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Sheet1!$A$5:$H$50</definedName>
  </definedNames>
  <calcPr calcId="144525"/>
</workbook>
</file>

<file path=xl/sharedStrings.xml><?xml version="1.0" encoding="utf-8"?>
<sst xmlns="http://schemas.openxmlformats.org/spreadsheetml/2006/main" count="117" uniqueCount="71">
  <si>
    <t>附件</t>
  </si>
  <si>
    <t>淮滨县2020年统筹整合使用财政涉农资金分配表</t>
  </si>
  <si>
    <t>单位：万元</t>
  </si>
  <si>
    <t>序号</t>
  </si>
  <si>
    <t>项目名称</t>
  </si>
  <si>
    <t>建设地点</t>
  </si>
  <si>
    <t>建设内容</t>
  </si>
  <si>
    <t>拟下达项目单位资金</t>
  </si>
  <si>
    <t>资金来源</t>
  </si>
  <si>
    <t>责任单位</t>
  </si>
  <si>
    <t>指标文号</t>
  </si>
  <si>
    <t>分配金额</t>
  </si>
  <si>
    <t>2020年度淮滨县产业扶贫“多彩田园”示范工程贫困户发展特色产业奖补项目</t>
  </si>
  <si>
    <t>16个乡镇（街道）</t>
  </si>
  <si>
    <t>根据《淮滨县关于产业扶贫“多彩田园”示范工程奖补意见的补充意见》（淮脱指办〔2019〕35号）文件精神，对有劳动能力的贫困户自愿种（养）达到一定规模的产业进行奖补，带动贫困户发展特色种养业，计划对12000户贫困户进行奖补。</t>
  </si>
  <si>
    <t>信财指〔2019〕432号</t>
  </si>
  <si>
    <t>农业农村局</t>
  </si>
  <si>
    <t>信财指〔2019〕433号</t>
  </si>
  <si>
    <t>信财指〔2020〕15号</t>
  </si>
  <si>
    <t>淮财预〔2020〕2号</t>
  </si>
  <si>
    <t>淮滨县2020年度产业扶贫基地建设项目</t>
  </si>
  <si>
    <t>建设17个特色种养殖产业扶贫基地。</t>
  </si>
  <si>
    <t>信财指﹝2019﹞498号</t>
  </si>
  <si>
    <t>信财指〔2020〕153号</t>
  </si>
  <si>
    <t>2020年度淮滨县产业扶贫“多彩田园”示范工程培训项目</t>
  </si>
  <si>
    <t>对重点扶贫产业弱筋小麦、优质水稻、稻渔种养、肉牛养殖等开展实用技术培训，计划开展培训12期、培训1500人，培训对象为建档立卡贫困户、带贫的新型农业经营主体负责人和技术人员、扶贫产业基地负责人和技术人员。</t>
  </si>
  <si>
    <t>信财指〔2020〕139号</t>
  </si>
  <si>
    <t>2020年度淮滨县贫困村通村通组道路建设项目</t>
  </si>
  <si>
    <t>计划新改建农村公路230条154.742公里。水泥混凝土路面宽度3.5米或4.5米，厚20厘米；级配碎石路基宽度4.1米或5.1米，厚16厘米，双侧土路肩各宽2米。</t>
  </si>
  <si>
    <t>交运局</t>
  </si>
  <si>
    <t>2020年度淮滨县扶贫通村通组道路增设错车道建设项目</t>
  </si>
  <si>
    <t>计划完成错车道共940个(其中3米宽38个、2.5米宽290个、2米宽88个、1.5米宽524个)，总计36020平方米。每个错车道两侧引线长共20米，主线长度为10米。采用60公分厚砂垫层、15公分厚素水泥混凝土基层、20公分厚水泥混凝土面层结构，同时配套1米宽土路基、安全警示桩及指示牌等附属设施。</t>
  </si>
  <si>
    <t>信财指〔2020〕33号</t>
  </si>
  <si>
    <t>信财指〔2020〕109号</t>
  </si>
  <si>
    <t>信财指〔2020〕112号</t>
  </si>
  <si>
    <t>信财指〔2020〕137号</t>
  </si>
  <si>
    <t>2020年贫困村通村通组道路配套桥涵项目</t>
  </si>
  <si>
    <t>在全县16个乡镇（街道）81个行政村，完成计划扶贫通村通组道路配套桥涵建设，其中桥梁46座867延米（含桥头搭板）、共计5834平方米（含桥头搭板）；盖板涵43座、共计1026平方米（不含搭板）；圆管涵10道136延米；路面修补1342.5平方米。</t>
  </si>
  <si>
    <t>信财指〔2019〕549号</t>
  </si>
  <si>
    <t>信财指〔2020〕32号</t>
  </si>
  <si>
    <t>2020年度淮滨县通村通组道路大中修项目</t>
  </si>
  <si>
    <t>14个乡镇（街道）</t>
  </si>
  <si>
    <t>在全县14个乡镇（街道）36个行政村，计划完成路面换板76532平方米、灌缝14265米、罩面1962平方米、压浆21353平方米。</t>
  </si>
  <si>
    <t>信财指〔2020〕1号</t>
  </si>
  <si>
    <t>2020年度淮滨县农村污水治理项目</t>
  </si>
  <si>
    <t>对全县16个乡镇（街道）274个行政村5063处农村污水体逐水排查、清除污泥、清洁水面、做好护坡，改善灌排条件，提高土地产出及效益。加强污水源头管控，重点推进养殖场粪污处理设施工作，控制污染源头，对已污染水体进行清淤疏浚，确保农村人居环境特别是水环境得到有效改善。</t>
  </si>
  <si>
    <t>住建局</t>
  </si>
  <si>
    <t>信财指﹝2019﹞486号</t>
  </si>
  <si>
    <t>2020年度淮滨县农村危房改造项目</t>
  </si>
  <si>
    <t>通过对期思镇、邓湾乡、栏杆街道办事处等16个乡镇（街道）洪香铺村、赵店村、许岗村等142个行政村的325户4类重点对象的危房实施改造，解决该325户4类重点对象的住房安全问题。C级危房维修控制在10000元以内，根据维修成本据实结算；D级危房新建按每平方米750元补助标准据实结算，建档立卡贫困户新建最高补助标准不高于40000元，低保户、农村分散供养特困人员、贫困残疾人家庭新建最高补助标准不高于30000元。</t>
  </si>
  <si>
    <t>信财指〔2020〕45号</t>
  </si>
  <si>
    <t>信财指〔2020〕72号</t>
  </si>
  <si>
    <t>信财指〔2020〕63号</t>
  </si>
  <si>
    <t>2020年度淮滨县贫困人口农村饮水安全巩固提升工程项目</t>
  </si>
  <si>
    <t>在全县16个乡镇（街道），对前期所建成的58处供水厂、站进行巩固提升，增加应急备用水源，更新改造部分输水管道及其他附属工程等。计划新打饮水井39眼，更新改造输水管道704.75千米，供水设备79台套，土方开挖16.30万立方米,土方填筑15.54万立方米，砼0.104万立方米，砌体940 立方米，钢筋17.2吨，模板2892 平方米。</t>
  </si>
  <si>
    <t>水利局</t>
  </si>
  <si>
    <t>2020年度淮滨县雨露计划培训项目</t>
  </si>
  <si>
    <t>对全县4156名贫困群众开展分类培训。其中：2019年秋季职业教育助学1528人，每人每学期1500元补助标准，需补助资金229.2万元。</t>
  </si>
  <si>
    <t>扶贫办</t>
  </si>
  <si>
    <t>2020年度淮滨县扶贫小额信贷贴息项目</t>
  </si>
  <si>
    <t>对全县扶贫小额信贷贷款1.108亿元进行贴息，为3600户贫困户发展产业提供资金支持。</t>
  </si>
  <si>
    <t>2020年度淮滨县贫困人口公益性岗位开发安置就业项目</t>
  </si>
  <si>
    <t>面向全县16个乡镇（街道）274个行政村建档立卡贫困家庭剩余劳动力开发村级卫生保洁员、生态护林员、护校管理员、村级治安巡逻员、乡村社保服务平台管理员和户容卫生管理员等公益性服务岗位。按非全日制小时最低工资标准每人每月500元、户容卫生管理员每人每月200元发放。</t>
  </si>
  <si>
    <t>人社局</t>
  </si>
  <si>
    <t>2020年度邓湾乡蚕桑产业配套设施建设项目</t>
  </si>
  <si>
    <t>邓湾乡</t>
  </si>
  <si>
    <t>在邓湾乡新建10米宽*40米长的大蚕养殖棚15个（罗营村4个、赵店村6个、小集村5个），及必要的养蚕设备；在小集村建11米宽*40米长*5.5米高的自动化大蚕养殖工厂2个，配套自动化养蚕设备；为小集村烘茧站配套250KWA变压器2套；为罗营村小蚕共育室配套必要的小蚕养殖设备；在小集村新建3.5米宽*7.5米长*3米高的小蚕共育室15间，配套小蚕共育设备。</t>
  </si>
  <si>
    <t>信财指〔2020〕140号</t>
  </si>
  <si>
    <t>2020年邓湾乡张祠堂村截港沟清淤项目</t>
  </si>
  <si>
    <t>在邓湾乡张祠堂村，修复河岸、清淤截港沟长3公里，宽30米；对河岸两侧进行平整护坡处理。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</si>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</sst>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30" fillId="24" borderId="7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37" workbookViewId="0">
      <selection activeCell="M37" sqref="M37"/>
    </sheetView>
  </sheetViews>
  <sheetFormatPr defaultColWidth="9" defaultRowHeight="13.5" outlineLevelCol="7"/>
  <cols>
    <col min="1" max="1" width="7" customWidth="1"/>
    <col min="2" max="2" width="12.375" customWidth="1"/>
    <col min="3" max="3" width="10.875" customWidth="1"/>
    <col min="4" max="4" width="50" customWidth="1"/>
    <col min="5" max="5" width="10.5" customWidth="1"/>
    <col min="6" max="6" width="17.5" customWidth="1"/>
    <col min="7" max="7" width="10.5" customWidth="1"/>
    <col min="8" max="8" width="9.75" customWidth="1"/>
  </cols>
  <sheetData>
    <row r="1" ht="20.25" spans="1:8">
      <c r="A1" s="1" t="s">
        <v>0</v>
      </c>
      <c r="B1" s="1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7" spans="1:8">
      <c r="A3" s="2"/>
      <c r="B3" s="2"/>
      <c r="C3" s="2"/>
      <c r="D3" s="2"/>
      <c r="E3" s="2"/>
      <c r="F3" s="2"/>
      <c r="G3" s="4"/>
      <c r="H3" s="5" t="s">
        <v>2</v>
      </c>
    </row>
    <row r="4" ht="25.5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/>
      <c r="H4" s="6" t="s">
        <v>9</v>
      </c>
    </row>
    <row r="5" ht="27" customHeight="1" spans="1:8">
      <c r="A5" s="6"/>
      <c r="B5" s="6"/>
      <c r="C5" s="6"/>
      <c r="D5" s="6"/>
      <c r="E5" s="6"/>
      <c r="F5" s="6" t="s">
        <v>10</v>
      </c>
      <c r="G5" s="6" t="s">
        <v>11</v>
      </c>
      <c r="H5" s="6"/>
    </row>
    <row r="6" ht="31" customHeight="1" spans="1:8">
      <c r="A6" s="7">
        <v>1</v>
      </c>
      <c r="B6" s="8" t="s">
        <v>12</v>
      </c>
      <c r="C6" s="9" t="s">
        <v>13</v>
      </c>
      <c r="D6" s="10" t="s">
        <v>14</v>
      </c>
      <c r="E6" s="11">
        <v>4000</v>
      </c>
      <c r="F6" s="12" t="s">
        <v>15</v>
      </c>
      <c r="G6" s="13">
        <v>1016</v>
      </c>
      <c r="H6" s="9" t="s">
        <v>16</v>
      </c>
    </row>
    <row r="7" ht="31" customHeight="1" spans="1:8">
      <c r="A7" s="7"/>
      <c r="B7" s="8"/>
      <c r="C7" s="14"/>
      <c r="D7" s="15"/>
      <c r="E7" s="16"/>
      <c r="F7" s="12" t="s">
        <v>17</v>
      </c>
      <c r="G7" s="13">
        <v>55</v>
      </c>
      <c r="H7" s="14"/>
    </row>
    <row r="8" ht="31" customHeight="1" spans="1:8">
      <c r="A8" s="7"/>
      <c r="B8" s="8"/>
      <c r="C8" s="14"/>
      <c r="D8" s="15"/>
      <c r="E8" s="16"/>
      <c r="F8" s="12" t="s">
        <v>18</v>
      </c>
      <c r="G8" s="13">
        <v>1000</v>
      </c>
      <c r="H8" s="14"/>
    </row>
    <row r="9" ht="31" customHeight="1" spans="1:8">
      <c r="A9" s="17"/>
      <c r="B9" s="18"/>
      <c r="C9" s="14"/>
      <c r="D9" s="15"/>
      <c r="E9" s="16"/>
      <c r="F9" s="12" t="s">
        <v>19</v>
      </c>
      <c r="G9" s="13">
        <v>1929</v>
      </c>
      <c r="H9" s="14"/>
    </row>
    <row r="10" ht="31" customHeight="1" spans="1:8">
      <c r="A10" s="19">
        <v>2</v>
      </c>
      <c r="B10" s="20" t="s">
        <v>20</v>
      </c>
      <c r="C10" s="9" t="s">
        <v>13</v>
      </c>
      <c r="D10" s="10" t="s">
        <v>21</v>
      </c>
      <c r="E10" s="11">
        <v>8145</v>
      </c>
      <c r="F10" s="12" t="s">
        <v>15</v>
      </c>
      <c r="G10" s="13">
        <v>1146</v>
      </c>
      <c r="H10" s="9" t="s">
        <v>16</v>
      </c>
    </row>
    <row r="11" ht="31" customHeight="1" spans="1:8">
      <c r="A11" s="7"/>
      <c r="B11" s="8"/>
      <c r="C11" s="14"/>
      <c r="D11" s="15"/>
      <c r="E11" s="16"/>
      <c r="F11" s="21" t="s">
        <v>17</v>
      </c>
      <c r="G11" s="22">
        <v>82</v>
      </c>
      <c r="H11" s="14"/>
    </row>
    <row r="12" ht="31" customHeight="1" spans="1:8">
      <c r="A12" s="7"/>
      <c r="B12" s="8"/>
      <c r="C12" s="14"/>
      <c r="D12" s="15"/>
      <c r="E12" s="16"/>
      <c r="F12" s="21" t="s">
        <v>22</v>
      </c>
      <c r="G12" s="22">
        <v>1772</v>
      </c>
      <c r="H12" s="14"/>
    </row>
    <row r="13" ht="31" customHeight="1" spans="1:8">
      <c r="A13" s="7"/>
      <c r="B13" s="8"/>
      <c r="C13" s="14"/>
      <c r="D13" s="15"/>
      <c r="E13" s="16"/>
      <c r="F13" s="23" t="s">
        <v>23</v>
      </c>
      <c r="G13" s="24">
        <v>145</v>
      </c>
      <c r="H13" s="14"/>
    </row>
    <row r="14" ht="31" customHeight="1" spans="1:8">
      <c r="A14" s="7"/>
      <c r="B14" s="25"/>
      <c r="C14" s="14"/>
      <c r="D14" s="15"/>
      <c r="E14" s="16"/>
      <c r="F14" s="20" t="s">
        <v>19</v>
      </c>
      <c r="G14" s="26">
        <v>5000</v>
      </c>
      <c r="H14" s="14"/>
    </row>
    <row r="15" ht="72" customHeight="1" spans="1:8">
      <c r="A15" s="6">
        <v>3</v>
      </c>
      <c r="B15" s="27" t="s">
        <v>24</v>
      </c>
      <c r="C15" s="12" t="s">
        <v>13</v>
      </c>
      <c r="D15" s="28" t="s">
        <v>25</v>
      </c>
      <c r="E15" s="29">
        <v>50</v>
      </c>
      <c r="F15" s="21" t="s">
        <v>26</v>
      </c>
      <c r="G15" s="22">
        <v>50</v>
      </c>
      <c r="H15" s="12" t="s">
        <v>16</v>
      </c>
    </row>
    <row r="16" ht="31" customHeight="1" spans="1:8">
      <c r="A16" s="19">
        <v>4</v>
      </c>
      <c r="B16" s="20" t="s">
        <v>27</v>
      </c>
      <c r="C16" s="12" t="s">
        <v>13</v>
      </c>
      <c r="D16" s="28" t="s">
        <v>28</v>
      </c>
      <c r="E16" s="30">
        <v>10000</v>
      </c>
      <c r="F16" s="27" t="s">
        <v>15</v>
      </c>
      <c r="G16" s="12">
        <v>6000</v>
      </c>
      <c r="H16" s="9" t="s">
        <v>29</v>
      </c>
    </row>
    <row r="17" ht="31" customHeight="1" spans="1:8">
      <c r="A17" s="17"/>
      <c r="B17" s="31"/>
      <c r="C17" s="12"/>
      <c r="D17" s="28"/>
      <c r="E17" s="30"/>
      <c r="F17" s="12" t="s">
        <v>19</v>
      </c>
      <c r="G17" s="22">
        <v>4000</v>
      </c>
      <c r="H17" s="32"/>
    </row>
    <row r="18" ht="32" customHeight="1" spans="1:8">
      <c r="A18" s="6">
        <v>5</v>
      </c>
      <c r="B18" s="21" t="s">
        <v>30</v>
      </c>
      <c r="C18" s="12" t="s">
        <v>13</v>
      </c>
      <c r="D18" s="28" t="s">
        <v>31</v>
      </c>
      <c r="E18" s="30">
        <v>2200</v>
      </c>
      <c r="F18" s="33" t="s">
        <v>32</v>
      </c>
      <c r="G18" s="22">
        <v>800</v>
      </c>
      <c r="H18" s="12" t="s">
        <v>29</v>
      </c>
    </row>
    <row r="19" ht="32" customHeight="1" spans="1:8">
      <c r="A19" s="6"/>
      <c r="B19" s="21"/>
      <c r="C19" s="12"/>
      <c r="D19" s="28"/>
      <c r="E19" s="30"/>
      <c r="F19" s="33" t="s">
        <v>33</v>
      </c>
      <c r="G19" s="22">
        <v>35</v>
      </c>
      <c r="H19" s="12"/>
    </row>
    <row r="20" ht="32" customHeight="1" spans="1:8">
      <c r="A20" s="6"/>
      <c r="B20" s="21"/>
      <c r="C20" s="12"/>
      <c r="D20" s="28"/>
      <c r="E20" s="30"/>
      <c r="F20" s="33" t="s">
        <v>34</v>
      </c>
      <c r="G20" s="22">
        <v>103</v>
      </c>
      <c r="H20" s="12"/>
    </row>
    <row r="21" ht="32" customHeight="1" spans="1:8">
      <c r="A21" s="6"/>
      <c r="B21" s="21"/>
      <c r="C21" s="12"/>
      <c r="D21" s="28"/>
      <c r="E21" s="30"/>
      <c r="F21" s="33" t="s">
        <v>35</v>
      </c>
      <c r="G21" s="22">
        <v>262</v>
      </c>
      <c r="H21" s="12"/>
    </row>
    <row r="22" ht="32" customHeight="1" spans="1:8">
      <c r="A22" s="6"/>
      <c r="B22" s="21"/>
      <c r="C22" s="12"/>
      <c r="D22" s="28"/>
      <c r="E22" s="30"/>
      <c r="F22" s="33" t="s">
        <v>26</v>
      </c>
      <c r="G22" s="22">
        <v>1000</v>
      </c>
      <c r="H22" s="12"/>
    </row>
    <row r="23" ht="32" customHeight="1" spans="1:8">
      <c r="A23" s="6">
        <v>6</v>
      </c>
      <c r="B23" s="21" t="s">
        <v>36</v>
      </c>
      <c r="C23" s="12" t="s">
        <v>13</v>
      </c>
      <c r="D23" s="28" t="s">
        <v>37</v>
      </c>
      <c r="E23" s="34">
        <v>1000</v>
      </c>
      <c r="F23" s="35" t="s">
        <v>38</v>
      </c>
      <c r="G23" s="36">
        <v>29.094101</v>
      </c>
      <c r="H23" s="9" t="s">
        <v>29</v>
      </c>
    </row>
    <row r="24" ht="32" customHeight="1" spans="1:8">
      <c r="A24" s="6"/>
      <c r="B24" s="21"/>
      <c r="C24" s="12"/>
      <c r="D24" s="28"/>
      <c r="E24" s="34"/>
      <c r="F24" s="35" t="s">
        <v>39</v>
      </c>
      <c r="G24" s="36">
        <v>50</v>
      </c>
      <c r="H24" s="14"/>
    </row>
    <row r="25" ht="32" customHeight="1" spans="1:8">
      <c r="A25" s="6"/>
      <c r="B25" s="21"/>
      <c r="C25" s="12"/>
      <c r="D25" s="28"/>
      <c r="E25" s="34"/>
      <c r="F25" s="35" t="s">
        <v>35</v>
      </c>
      <c r="G25" s="36">
        <v>13.531966</v>
      </c>
      <c r="H25" s="14"/>
    </row>
    <row r="26" ht="32" customHeight="1" spans="1:8">
      <c r="A26" s="6"/>
      <c r="B26" s="21"/>
      <c r="C26" s="12"/>
      <c r="D26" s="28"/>
      <c r="E26" s="37"/>
      <c r="F26" s="35" t="s">
        <v>26</v>
      </c>
      <c r="G26" s="36">
        <v>907.373933</v>
      </c>
      <c r="H26" s="32"/>
    </row>
    <row r="27" ht="51" customHeight="1" spans="1:8">
      <c r="A27" s="7">
        <v>7</v>
      </c>
      <c r="B27" s="25" t="s">
        <v>40</v>
      </c>
      <c r="C27" s="32" t="s">
        <v>41</v>
      </c>
      <c r="D27" s="38" t="s">
        <v>42</v>
      </c>
      <c r="E27" s="39">
        <v>1000</v>
      </c>
      <c r="F27" s="32" t="s">
        <v>43</v>
      </c>
      <c r="G27" s="40">
        <v>1000</v>
      </c>
      <c r="H27" s="32" t="s">
        <v>29</v>
      </c>
    </row>
    <row r="28" ht="27" customHeight="1" spans="1:8">
      <c r="A28" s="6">
        <v>8</v>
      </c>
      <c r="B28" s="21" t="s">
        <v>44</v>
      </c>
      <c r="C28" s="9" t="s">
        <v>13</v>
      </c>
      <c r="D28" s="10" t="s">
        <v>45</v>
      </c>
      <c r="E28" s="41">
        <v>6600</v>
      </c>
      <c r="F28" s="12" t="s">
        <v>43</v>
      </c>
      <c r="G28" s="42">
        <v>1000</v>
      </c>
      <c r="H28" s="9" t="s">
        <v>46</v>
      </c>
    </row>
    <row r="29" ht="27" customHeight="1" spans="1:8">
      <c r="A29" s="6"/>
      <c r="B29" s="21"/>
      <c r="C29" s="14"/>
      <c r="D29" s="15"/>
      <c r="E29" s="34"/>
      <c r="F29" s="12" t="s">
        <v>47</v>
      </c>
      <c r="G29" s="42">
        <v>1000</v>
      </c>
      <c r="H29" s="14"/>
    </row>
    <row r="30" ht="27" customHeight="1" spans="1:8">
      <c r="A30" s="6"/>
      <c r="B30" s="21"/>
      <c r="C30" s="14"/>
      <c r="D30" s="15"/>
      <c r="E30" s="34"/>
      <c r="F30" s="12" t="s">
        <v>39</v>
      </c>
      <c r="G30" s="42">
        <v>3200</v>
      </c>
      <c r="H30" s="14"/>
    </row>
    <row r="31" ht="27" customHeight="1" spans="1:8">
      <c r="A31" s="6"/>
      <c r="B31" s="21"/>
      <c r="C31" s="32"/>
      <c r="D31" s="38"/>
      <c r="E31" s="37"/>
      <c r="F31" s="21" t="s">
        <v>32</v>
      </c>
      <c r="G31" s="43">
        <v>1400</v>
      </c>
      <c r="H31" s="32"/>
    </row>
    <row r="32" ht="27" customHeight="1" spans="1:8">
      <c r="A32" s="6">
        <v>9</v>
      </c>
      <c r="B32" s="21" t="s">
        <v>48</v>
      </c>
      <c r="C32" s="21" t="s">
        <v>13</v>
      </c>
      <c r="D32" s="44" t="s">
        <v>49</v>
      </c>
      <c r="E32" s="41">
        <v>795</v>
      </c>
      <c r="F32" s="21" t="s">
        <v>50</v>
      </c>
      <c r="G32" s="43">
        <v>112</v>
      </c>
      <c r="H32" s="9" t="s">
        <v>46</v>
      </c>
    </row>
    <row r="33" ht="27" customHeight="1" spans="1:8">
      <c r="A33" s="6"/>
      <c r="B33" s="21"/>
      <c r="C33" s="21"/>
      <c r="D33" s="44"/>
      <c r="E33" s="34"/>
      <c r="F33" s="21" t="s">
        <v>51</v>
      </c>
      <c r="G33" s="43">
        <v>129</v>
      </c>
      <c r="H33" s="14"/>
    </row>
    <row r="34" ht="27" customHeight="1" spans="1:8">
      <c r="A34" s="6"/>
      <c r="B34" s="21"/>
      <c r="C34" s="21"/>
      <c r="D34" s="44"/>
      <c r="E34" s="34"/>
      <c r="F34" s="21" t="s">
        <v>34</v>
      </c>
      <c r="G34" s="43">
        <v>150</v>
      </c>
      <c r="H34" s="14"/>
    </row>
    <row r="35" ht="27" customHeight="1" spans="1:8">
      <c r="A35" s="6"/>
      <c r="B35" s="21"/>
      <c r="C35" s="21"/>
      <c r="D35" s="44"/>
      <c r="E35" s="45"/>
      <c r="F35" s="21" t="s">
        <v>43</v>
      </c>
      <c r="G35" s="43">
        <v>4</v>
      </c>
      <c r="H35" s="46"/>
    </row>
    <row r="36" ht="27" customHeight="1" spans="1:8">
      <c r="A36" s="6"/>
      <c r="B36" s="21"/>
      <c r="C36" s="21"/>
      <c r="D36" s="44"/>
      <c r="E36" s="45"/>
      <c r="F36" s="21" t="s">
        <v>35</v>
      </c>
      <c r="G36" s="43">
        <v>164.25</v>
      </c>
      <c r="H36" s="46"/>
    </row>
    <row r="37" ht="27" customHeight="1" spans="1:8">
      <c r="A37" s="6"/>
      <c r="B37" s="21"/>
      <c r="C37" s="21"/>
      <c r="D37" s="44"/>
      <c r="E37" s="37"/>
      <c r="F37" s="21" t="s">
        <v>52</v>
      </c>
      <c r="G37" s="43">
        <v>235.75</v>
      </c>
      <c r="H37" s="32"/>
    </row>
    <row r="38" ht="31" customHeight="1" spans="1:8">
      <c r="A38" s="19">
        <v>10</v>
      </c>
      <c r="B38" s="20" t="s">
        <v>53</v>
      </c>
      <c r="C38" s="14" t="s">
        <v>13</v>
      </c>
      <c r="D38" s="15" t="s">
        <v>54</v>
      </c>
      <c r="E38" s="34">
        <v>2000</v>
      </c>
      <c r="F38" s="12" t="s">
        <v>43</v>
      </c>
      <c r="G38" s="13">
        <v>320</v>
      </c>
      <c r="H38" s="9" t="s">
        <v>55</v>
      </c>
    </row>
    <row r="39" ht="31" customHeight="1" spans="1:8">
      <c r="A39" s="7"/>
      <c r="B39" s="8"/>
      <c r="C39" s="14"/>
      <c r="D39" s="15"/>
      <c r="E39" s="34"/>
      <c r="F39" s="21" t="s">
        <v>47</v>
      </c>
      <c r="G39" s="47">
        <v>608</v>
      </c>
      <c r="H39" s="14"/>
    </row>
    <row r="40" ht="31" customHeight="1" spans="1:8">
      <c r="A40" s="17"/>
      <c r="B40" s="18"/>
      <c r="C40" s="32"/>
      <c r="D40" s="38"/>
      <c r="E40" s="37"/>
      <c r="F40" s="21" t="s">
        <v>38</v>
      </c>
      <c r="G40" s="47">
        <v>1072</v>
      </c>
      <c r="H40" s="32"/>
    </row>
    <row r="41" ht="48" customHeight="1" spans="1:8">
      <c r="A41" s="6">
        <v>11</v>
      </c>
      <c r="B41" s="33" t="s">
        <v>56</v>
      </c>
      <c r="C41" s="12" t="s">
        <v>13</v>
      </c>
      <c r="D41" s="28" t="s">
        <v>57</v>
      </c>
      <c r="E41" s="48">
        <v>352</v>
      </c>
      <c r="F41" s="33" t="s">
        <v>22</v>
      </c>
      <c r="G41" s="13">
        <v>352</v>
      </c>
      <c r="H41" s="12" t="s">
        <v>58</v>
      </c>
    </row>
    <row r="42" ht="31" customHeight="1" spans="1:8">
      <c r="A42" s="6">
        <v>12</v>
      </c>
      <c r="B42" s="9" t="s">
        <v>59</v>
      </c>
      <c r="C42" s="9" t="s">
        <v>13</v>
      </c>
      <c r="D42" s="10" t="s">
        <v>60</v>
      </c>
      <c r="E42" s="49">
        <v>326.531966</v>
      </c>
      <c r="F42" s="21" t="s">
        <v>38</v>
      </c>
      <c r="G42" s="13">
        <v>172.905899</v>
      </c>
      <c r="H42" s="12" t="s">
        <v>58</v>
      </c>
    </row>
    <row r="43" ht="31" customHeight="1" spans="1:8">
      <c r="A43" s="6"/>
      <c r="B43" s="14"/>
      <c r="C43" s="14"/>
      <c r="D43" s="15"/>
      <c r="E43" s="50"/>
      <c r="F43" s="21" t="s">
        <v>19</v>
      </c>
      <c r="G43" s="13">
        <v>71</v>
      </c>
      <c r="H43" s="12"/>
    </row>
    <row r="44" ht="31" customHeight="1" spans="1:8">
      <c r="A44" s="19"/>
      <c r="B44" s="14"/>
      <c r="C44" s="14"/>
      <c r="D44" s="38"/>
      <c r="E44" s="51"/>
      <c r="F44" s="21" t="s">
        <v>26</v>
      </c>
      <c r="G44" s="13">
        <v>82.626067</v>
      </c>
      <c r="H44" s="12"/>
    </row>
    <row r="45" ht="31" customHeight="1" spans="1:8">
      <c r="A45" s="6">
        <v>13</v>
      </c>
      <c r="B45" s="12" t="s">
        <v>61</v>
      </c>
      <c r="C45" s="12" t="s">
        <v>13</v>
      </c>
      <c r="D45" s="28" t="s">
        <v>62</v>
      </c>
      <c r="E45" s="6">
        <v>1500</v>
      </c>
      <c r="F45" s="21" t="s">
        <v>50</v>
      </c>
      <c r="G45" s="13">
        <v>500</v>
      </c>
      <c r="H45" s="12" t="s">
        <v>63</v>
      </c>
    </row>
    <row r="46" ht="31" customHeight="1" spans="1:8">
      <c r="A46" s="6"/>
      <c r="B46" s="12"/>
      <c r="C46" s="12"/>
      <c r="D46" s="28"/>
      <c r="E46" s="6"/>
      <c r="F46" s="21" t="s">
        <v>39</v>
      </c>
      <c r="G46" s="13">
        <v>1000</v>
      </c>
      <c r="H46" s="12"/>
    </row>
    <row r="47" ht="39" customHeight="1" spans="1:8">
      <c r="A47" s="6">
        <v>14</v>
      </c>
      <c r="B47" s="9" t="s">
        <v>64</v>
      </c>
      <c r="C47" s="12" t="s">
        <v>65</v>
      </c>
      <c r="D47" s="28" t="s">
        <v>66</v>
      </c>
      <c r="E47" s="6">
        <v>417</v>
      </c>
      <c r="F47" s="21" t="s">
        <v>26</v>
      </c>
      <c r="G47" s="13">
        <v>275</v>
      </c>
      <c r="H47" s="9" t="s">
        <v>65</v>
      </c>
    </row>
    <row r="48" ht="39" customHeight="1" spans="1:8">
      <c r="A48" s="6"/>
      <c r="B48" s="32"/>
      <c r="C48" s="12"/>
      <c r="D48" s="28"/>
      <c r="E48" s="6"/>
      <c r="F48" s="21" t="s">
        <v>67</v>
      </c>
      <c r="G48" s="13">
        <v>142</v>
      </c>
      <c r="H48" s="32"/>
    </row>
    <row r="49" ht="48" customHeight="1" spans="1:8">
      <c r="A49" s="6">
        <v>15</v>
      </c>
      <c r="B49" s="14" t="s">
        <v>68</v>
      </c>
      <c r="C49" s="12" t="s">
        <v>65</v>
      </c>
      <c r="D49" s="15" t="s">
        <v>69</v>
      </c>
      <c r="E49" s="50">
        <v>98</v>
      </c>
      <c r="F49" s="21" t="s">
        <v>35</v>
      </c>
      <c r="G49" s="13">
        <v>98</v>
      </c>
      <c r="H49" s="12" t="s">
        <v>65</v>
      </c>
    </row>
    <row r="50" ht="36" customHeight="1" spans="1:8">
      <c r="A50" s="52" t="s">
        <v>70</v>
      </c>
      <c r="B50" s="52"/>
      <c r="C50" s="52"/>
      <c r="D50" s="52"/>
      <c r="E50" s="30">
        <f>SUM(E6:E49)</f>
        <v>38483.531966</v>
      </c>
      <c r="F50" s="30"/>
      <c r="G50" s="30">
        <f>SUM(G6:G49)</f>
        <v>38483.531966</v>
      </c>
      <c r="H50" s="30"/>
    </row>
  </sheetData>
  <mergeCells count="76">
    <mergeCell ref="A1:B1"/>
    <mergeCell ref="A2:H2"/>
    <mergeCell ref="F4:G4"/>
    <mergeCell ref="A50:D50"/>
    <mergeCell ref="A4:A5"/>
    <mergeCell ref="A6:A9"/>
    <mergeCell ref="A10:A14"/>
    <mergeCell ref="A16:A17"/>
    <mergeCell ref="A18:A22"/>
    <mergeCell ref="A23:A26"/>
    <mergeCell ref="A28:A31"/>
    <mergeCell ref="A32:A37"/>
    <mergeCell ref="A38:A40"/>
    <mergeCell ref="A42:A44"/>
    <mergeCell ref="A45:A46"/>
    <mergeCell ref="A47:A48"/>
    <mergeCell ref="B4:B5"/>
    <mergeCell ref="B6:B9"/>
    <mergeCell ref="B10:B14"/>
    <mergeCell ref="B16:B17"/>
    <mergeCell ref="B18:B22"/>
    <mergeCell ref="B23:B26"/>
    <mergeCell ref="B28:B31"/>
    <mergeCell ref="B32:B37"/>
    <mergeCell ref="B38:B40"/>
    <mergeCell ref="B42:B44"/>
    <mergeCell ref="B45:B46"/>
    <mergeCell ref="B47:B48"/>
    <mergeCell ref="C4:C5"/>
    <mergeCell ref="C6:C9"/>
    <mergeCell ref="C10:C14"/>
    <mergeCell ref="C16:C17"/>
    <mergeCell ref="C18:C22"/>
    <mergeCell ref="C23:C26"/>
    <mergeCell ref="C28:C31"/>
    <mergeCell ref="C32:C37"/>
    <mergeCell ref="C38:C40"/>
    <mergeCell ref="C42:C44"/>
    <mergeCell ref="C45:C46"/>
    <mergeCell ref="C47:C48"/>
    <mergeCell ref="D4:D5"/>
    <mergeCell ref="D6:D9"/>
    <mergeCell ref="D10:D14"/>
    <mergeCell ref="D16:D17"/>
    <mergeCell ref="D18:D22"/>
    <mergeCell ref="D23:D26"/>
    <mergeCell ref="D28:D31"/>
    <mergeCell ref="D32:D37"/>
    <mergeCell ref="D38:D40"/>
    <mergeCell ref="D42:D44"/>
    <mergeCell ref="D45:D46"/>
    <mergeCell ref="D47:D48"/>
    <mergeCell ref="E4:E5"/>
    <mergeCell ref="E6:E9"/>
    <mergeCell ref="E10:E14"/>
    <mergeCell ref="E16:E17"/>
    <mergeCell ref="E18:E22"/>
    <mergeCell ref="E23:E26"/>
    <mergeCell ref="E28:E31"/>
    <mergeCell ref="E32:E37"/>
    <mergeCell ref="E38:E40"/>
    <mergeCell ref="E42:E44"/>
    <mergeCell ref="E45:E46"/>
    <mergeCell ref="E47:E48"/>
    <mergeCell ref="H4:H5"/>
    <mergeCell ref="H6:H9"/>
    <mergeCell ref="H10:H14"/>
    <mergeCell ref="H16:H17"/>
    <mergeCell ref="H18:H22"/>
    <mergeCell ref="H23:H26"/>
    <mergeCell ref="H28:H31"/>
    <mergeCell ref="H32:H37"/>
    <mergeCell ref="H38:H40"/>
    <mergeCell ref="H42:H44"/>
    <mergeCell ref="H45:H46"/>
    <mergeCell ref="H47:H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2019-06-05T02:23:00Z</dcterms:created>
  <dcterms:modified xsi:type="dcterms:W3CDTF">2020-06-23T07:50:15Z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