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2540"/>
  </bookViews>
  <sheets>
    <sheet name="Sheet1" sheetId="1" r:id="rId1"/>
  </sheets>
  <definedNames>
    <definedName name="_xlnm._FilterDatabase" localSheetId="0" hidden="1">Sheet1!$A$1:$H$6</definedName>
  </definedNames>
  <calcPr calcId="125725"/>
</workbook>
</file>

<file path=xl/calcChain.xml><?xml version="1.0" encoding="utf-8"?>
<calcChain xmlns="http://schemas.openxmlformats.org/spreadsheetml/2006/main">
  <c r="G96" i="1"/>
  <c r="E96"/>
  <c r="G49"/>
</calcChain>
</file>

<file path=xl/sharedStrings.xml><?xml version="1.0" encoding="utf-8"?>
<sst xmlns="http://schemas.openxmlformats.org/spreadsheetml/2006/main" count="319" uniqueCount="195">
  <si>
    <t>附件</t>
  </si>
  <si>
    <t>单位：万元</t>
  </si>
  <si>
    <t>序号</t>
  </si>
  <si>
    <t>项目名称</t>
  </si>
  <si>
    <t>建设地点</t>
  </si>
  <si>
    <t>建设内容</t>
  </si>
  <si>
    <t>拟下达项目单位资金</t>
  </si>
  <si>
    <t>资金来源</t>
  </si>
  <si>
    <t>责任单位</t>
  </si>
  <si>
    <t>指标文号</t>
  </si>
  <si>
    <t>分配金额</t>
  </si>
  <si>
    <t>2021年淮滨县农村道路建设项目</t>
  </si>
  <si>
    <t>16个乡镇（街道）</t>
  </si>
  <si>
    <t>涉及全县16个乡镇（街道）的76个行政村，计划新改建农村公路项目81个，共计69.011公里，计划建安费总投资6385.72万元，投资金额不包含勘察设计费、工程监理费及第三方验收费。水泥混凝土路面宽度3.5米或4.5米，厚20厘米；级配碎石路基宽度4.1米或5.1米，厚16厘米，并根据实际配套圆管涵和土路肩。</t>
  </si>
  <si>
    <t>淮财预〔2020〕1号</t>
  </si>
  <si>
    <t>县交运局</t>
  </si>
  <si>
    <t>2021年淮滨县农村公路危桥改造建设项目</t>
  </si>
  <si>
    <t>在全县16个乡镇（街道）的52个行政村，计划完成改建桥梁35座657延米（含桥头搭板）、共计5047.5平方米（含桥头搭板），计划投资2019万元；改建板涵22道199延米、共计474.5平方米（不含搭板），计划投资364.625万元；改建管涵14道116延米，计划投资26.092万元（含路面修补）。投资估算金额不包含勘察设计费、工程监理费及第三方验收费。</t>
  </si>
  <si>
    <t>2020年淮滨县扶贫通村通组道路建设项目</t>
  </si>
  <si>
    <t>涉及全县16个乡（镇）、办事处的154个行政村，新改建农村公路230条155公里，建安费总投资15314.53万元（中标金额），投资金额不包含勘察设计费、工程监理费及第三方验收费。水泥混凝土路面宽度3.5米或4.5米，厚20厘米；级配碎石路基宽度4.1米或5.1米，厚16厘米。2020年已配套资金13000万元，计划2021年补充资金2314.53万元。</t>
  </si>
  <si>
    <t>信财指〔2020〕590号</t>
  </si>
  <si>
    <t>信财指〔2021〕55号</t>
  </si>
  <si>
    <t>信财指〔2021〕2号</t>
  </si>
  <si>
    <t>信财指〔2021〕25号</t>
  </si>
  <si>
    <t>信财指〔2021〕76号</t>
  </si>
  <si>
    <t>2021年淮滨县农村供水保障项目</t>
  </si>
  <si>
    <t>王家岗乡等15个乡镇（街道）</t>
  </si>
  <si>
    <t>该项目涉及王家岗乡等15个乡镇（街道）辖区内31处农村饮水安全集中供水厂（站）。计划对已建成的31处农村集中供水工程进行提质增效，其中，管网提质改造的水厂20处、水源地提质增效水厂26处、集中供水工程信息化管理建设1处。主要建设内容：计划新打配机井15眼、改造管道198153米及附属设施等、信息化管理建设等。主要工程量：土方开挖7.6万多立方米、土方回填7.4万多立方米、砼300多立方米、砌体150多立方米、钢筋约1吨、模板1500多立方米。</t>
  </si>
  <si>
    <t>县水利局</t>
  </si>
  <si>
    <t>信财指〔2021〕315号</t>
  </si>
  <si>
    <t>信财指〔2021〕314号</t>
  </si>
  <si>
    <t>信财指〔2021〕348号</t>
  </si>
  <si>
    <t>信财指〔2021〕352号</t>
  </si>
  <si>
    <t>2021年淮滨县王店乡吴楼等6个村农田水利项目</t>
  </si>
  <si>
    <t>王店乡吴楼村等6个行政村</t>
  </si>
  <si>
    <t>该项目计划在王店乡吴楼村等6个行政村完成：险工治理三处，分别为吴大园险工、唐都孜险工和春河口险工，治理总长 1.75千米；吴楼村至李香铺村段路面硬化总长14.5千米；杜湾村排涝站建设1座。</t>
  </si>
  <si>
    <t>信财指〔2021〕30号</t>
  </si>
  <si>
    <t>信财指〔2021〕98号</t>
  </si>
  <si>
    <t>信财指〔2021〕157号</t>
  </si>
  <si>
    <t>信财指〔2021〕165号</t>
  </si>
  <si>
    <t>信财指〔2021〕197号</t>
  </si>
  <si>
    <t>信财指〔2020〕585号</t>
  </si>
  <si>
    <t>信财指〔2021〕150号</t>
  </si>
  <si>
    <t>2021年淮滨县乡村污水处理项目</t>
  </si>
  <si>
    <t>王店乡桃园村、谷堆乡谷堆村等8个行政村</t>
  </si>
  <si>
    <t>在王店乡桃园村、谷堆乡谷堆村、王家岗乡王岗村、固城乡固城村、三空桥乡三空桥村、张里乡张里村、芦集乡项庄村、邓湾乡邓湾村等8个行政村，修建污水管网29868米，修建一体化污水处理系统及配套设施8座。</t>
  </si>
  <si>
    <t>县农业农村局</t>
  </si>
  <si>
    <t>2020年淮滨县农村小型公益设施建设项目</t>
  </si>
  <si>
    <t>台头乡台头村等9个乡镇12个行政村</t>
  </si>
  <si>
    <t>在台头乡台头村等9个乡镇12个行政村，修建渠道25515米，硬化道路1960米，修建小型配套构筑物20处。</t>
  </si>
  <si>
    <t>信财指〔2021〕48号</t>
  </si>
  <si>
    <t>2020年淮滨县1万亩节水示范区县级增补资金项目</t>
  </si>
  <si>
    <t>芦集乡董空村、吉庙村</t>
  </si>
  <si>
    <t>在董空村新打机井12眼，坑塘2口，建U型渠道3545米，排涝沟2881米，过路涵77座，硬化田间道路10440米，植落羽杉7643棵，输电线路14.75公里，低压管道24.78公里；在吉庙村新打机井3眼，排涝沟295米，过路涵25座，硬化田间道路1970米，植落羽杉3684棵，输电线路0.9公里，低压管道1.26公里。</t>
  </si>
  <si>
    <t>2021年淮滨县产业扶贫培训项目</t>
  </si>
  <si>
    <t>重点扶贫产业计划开展实用技术培训10期，培训1200人。培训对象为建档立卡脱贫户、带贫的新型农业经营主体负责人和技术人员、扶贫产业基地负责人和技术人员。专家授课费：每个课时500元；学员餐费：每人100元/天；学习用品费15元/人等。</t>
  </si>
  <si>
    <t>信财指〔2021〕131号</t>
  </si>
  <si>
    <t>2021年淮滨县王店乡沙坝村优质水稻育秧工厂建设项目</t>
  </si>
  <si>
    <t>王店乡沙坝村</t>
  </si>
  <si>
    <t>新建智能温室1座（每座1200㎡）、自动化育秧苗床7台、水稻育秧硬盘10万个、育秧播种机（含上盘、碟盘机）1套、浸种池2个、催芽室1个、插秧机7台、叉车1台、托盘25个。</t>
  </si>
  <si>
    <t>信财指〔2020〕522号</t>
  </si>
  <si>
    <t>2021年淮滨县期思镇洪香铺村优质水稻育秧工厂建设项目</t>
  </si>
  <si>
    <t>期思镇洪香铺村</t>
  </si>
  <si>
    <t>2021年淮滨县台头乡何庄村优质水稻育秧工厂建设项目</t>
  </si>
  <si>
    <t>台头乡何庄村</t>
  </si>
  <si>
    <t>2021年淮滨县新里镇陈围孜村优质水稻育秧工厂建设项目</t>
  </si>
  <si>
    <t>新里镇陈围孜村</t>
  </si>
  <si>
    <t>2021年淮滨县固城乡大吴岗村优质水稻育秧工厂建设项目</t>
  </si>
  <si>
    <t>固城乡大吴岗村</t>
  </si>
  <si>
    <t>2021年淮滨县期思镇曹圩村芡实加工车间配套设施工程建设项目</t>
  </si>
  <si>
    <t>期思镇曹圩村</t>
  </si>
  <si>
    <t xml:space="preserve">新建车间运输道路1条，长380米，宽2.5米，厚20公分；车间通往村主干道桥梁一座，长10米，宽8米；车间配套下水道300米(直径200mm）及窨井（1米*1米）10个；深水井以及配套泵（井深120米）；220kw变压器一台以及电缆、电杆等配套设施一套。 </t>
  </si>
  <si>
    <t>2021年淮滨县期思镇洪香铺村莲子加工车间配套设施工程建设项目</t>
  </si>
  <si>
    <t>新建250千伏变压器1台及配套设施1套；购置并安装莲子加工设备一批，包括：新建莲子真空烘干设备1套、莲子剥壳机30台、莲子筛选机1台、莲子磨白机1台、莲子通芯机2台、莲子脱粒机5台、莲子杀青机1台、莲子磨白机配套滚刀10套、切片机2台、大台扇4台、柴油版叉车1台、地磅1套、莲叶揉搓机1台。。</t>
  </si>
  <si>
    <t>2021年淮滨县邓湾乡桑蚕产业配套设施建设项目</t>
  </si>
  <si>
    <t>邓湾乡小集村、罗营村、赵店村</t>
  </si>
  <si>
    <t>在小集村新建蚕丝被、桑叶茶生产线，配套加工和储存设备4套；在赵店村新建钢结构小蚕共育室12间，为小集、赵店、罗营3个村23座大蚕棚配套养殖设配；在小集村新建桑枝食用菌文洛温室1200平方米，配套必要的种植设备。</t>
  </si>
  <si>
    <t>2021年淮滨县谷堆乡朱湾村蔬菜种植产业建设项目</t>
  </si>
  <si>
    <t>谷堆乡朱湾村</t>
  </si>
  <si>
    <t>新建智能连栋温室1栋，建设面积共6000平方米（100米长*60米宽*6.5米高）配置湿帘风机降温、固定开窗通风、外遮阳、内遮阴保温、保温系统等智控系统等配置。</t>
  </si>
  <si>
    <t>2021年淮滨县谷堆乡申营村设施蔬菜种植建设项目</t>
  </si>
  <si>
    <t>谷堆乡申营村</t>
  </si>
  <si>
    <t>新建钢结构日光温室6栋（长80米*宽15米*高5.5米），配置卷帘机，保温棉被；新建钢结构蔬菜净菜包装车间一栋，长50米*宽20米*高6.5米。</t>
  </si>
  <si>
    <t>2021年淮滨县谷堆乡刘营村设施蔬菜种植产业建设项目</t>
  </si>
  <si>
    <t>谷堆乡刘营村</t>
  </si>
  <si>
    <t>在谷堆乡刘营村新建绿色蔬菜栽植钢结构单层大棚50栋。占地面积：33000平方米，每座长66米，宽10米，高2.5米。水电配套：250A变压器一座，100米深井2眼及排水系统1000米。</t>
  </si>
  <si>
    <t>2021年淮滨县谷堆乡徐围村设施蔬菜种植产业建设项目</t>
  </si>
  <si>
    <t>谷堆乡徐围村</t>
  </si>
  <si>
    <t>新建钢结构种植双层大棚40座，建设面积19200平方米，每座（60米长*8米宽*5.5米高）；滴灌溉系统设备1套及排水系统1000米）。</t>
  </si>
  <si>
    <t>2021年淮滨县谷堆乡杜营村设施蔬菜种植产业建设项目</t>
  </si>
  <si>
    <t>谷堆乡杜营村</t>
  </si>
  <si>
    <t>在谷堆乡杜营村新建绿色蔬菜栽植钢结构大棚100栋，面积66000平方米，每栋大棚长66米，宽10米，高2.5米。其中单层大棚90栋，钢结构、保温板、加棉被设备、日光温室育苗棚10座。建设钢结构蔬菜保鲜中转库1座及保鲜冷库2800平方米，水电力配套（250A变压器1座，100米深井2眼、及排水系统2000米）。</t>
  </si>
  <si>
    <t>2021年淮滨县防胡镇蔡坡村构树山羊养殖基地及配套设施建设项目</t>
  </si>
  <si>
    <t>防胡镇蔡坡村</t>
  </si>
  <si>
    <t>占地80亩，计划养殖规模2000只，主要包括钢结构羊舍10栋，每栋600平方米（50米长*  12米宽*4.5米高）；场内道路硬化1600米，化粪设备1个。新建钢结构饲料厂房4000平米1座    （100米长*40米宽*7.5米高）；全套构树饲料生产线一条。</t>
  </si>
  <si>
    <t>2021年淮滨县台头乡汤坡村食用菌产业建设项目</t>
  </si>
  <si>
    <t>台头乡汤坡村</t>
  </si>
  <si>
    <t>新建自然升级版钢结构保温种植大棚60座，建设面积10200平方米，每座170平方米（17米长*10米宽*3.6米高）。</t>
  </si>
  <si>
    <t>2021年淮滨县王店乡赵寨村小龙虾交易市场建设项目</t>
  </si>
  <si>
    <t xml:space="preserve">王店乡赵寨村 </t>
  </si>
  <si>
    <t>新建小龙虾交易市场1座，钢结构市场长244米，宽12米，高6米。钢结构板房123平方米，硬化路面面积400平方米，附属工程等。</t>
  </si>
  <si>
    <t>2021年淮滨县张里乡徐寨村红薯育苗基地及保鲜窖藏库建设项目</t>
  </si>
  <si>
    <t>张里乡徐寨村</t>
  </si>
  <si>
    <t>新建红薯育苗基地一个，占地30亩，新建20座钢结构大棚(10米宽*60米长*3米高）；新建钢结构红薯保鲜窖藏库1座（30米长*25米宽*4.5米高）。配套恒温恒湿等设备一套，购置20吨保鲜运输车1辆。</t>
  </si>
  <si>
    <t>信财指〔2020〕523号</t>
  </si>
  <si>
    <t>2021年淮滨县赵集镇简老庄村设施蔬菜基地基础设施配套建设项目</t>
  </si>
  <si>
    <t>赵集镇简老庄村</t>
  </si>
  <si>
    <t>新建钢结构温室大棚20座共36000平方米（每座长100m*宽18m*高6.5m）；新打100米深机井两眼及智能配套系统；pvc输水管道1500米；架设输电线路800米；滴灌、液体施肥系统。</t>
  </si>
  <si>
    <t>2021年淮滨县三空桥乡吕庄村肉牛养殖基地建设项目</t>
  </si>
  <si>
    <t>三空桥乡吕庄村</t>
  </si>
  <si>
    <t>新建钢结构肉牛牛舍3000㎡（ 60米长，50米宽，6.5米高）；及附属配套工程。</t>
  </si>
  <si>
    <t>2021年淮滨县三空桥乡三空桥村肉牛养殖基地建设项目</t>
  </si>
  <si>
    <t>三空桥乡三空桥村</t>
  </si>
  <si>
    <t>2021年淮滨县栏杆街道王湾村设施蔬菜产业建设项目</t>
  </si>
  <si>
    <t>栏杆街道王湾村</t>
  </si>
  <si>
    <t>新建蔬菜大棚50个共82500平方米（每个大棚长110米*宽15米*高5米）;新建200平方米冷藏库1座。</t>
  </si>
  <si>
    <t>信财指〔2021〕132号</t>
  </si>
  <si>
    <t>信财指〔2021〕62号</t>
  </si>
  <si>
    <t>2021年淮滨县栏杆街道东乡村设施农业及冷库建设项目</t>
  </si>
  <si>
    <t>栏杆街道东乡村</t>
  </si>
  <si>
    <t>新建冷冻冷藏保鲜库1 座1200平方米（长40米*宽30米*高9米）；冷库20万吨设备一套；温室大棚7000平方米；配套滴灌设施。</t>
  </si>
  <si>
    <t>2021年淮滨县张里乡雪松基地扩建及基础设施配套建设项目</t>
  </si>
  <si>
    <t>张里乡
朱前楼村、张里村、王竹园村</t>
  </si>
  <si>
    <t>扩建雪松基地200亩，对雪松基地水系畅通提质15公里，基地配套涵管共计74处。</t>
  </si>
  <si>
    <t>2021年淮滨县支持弱筋小麦生产项目</t>
  </si>
  <si>
    <t>19个乡镇（街道）295个行政村（社区）</t>
  </si>
  <si>
    <t>对全县80万亩小麦进行提质增效。开展社会化服务、技术服务等工作，实现丰产丰收。</t>
  </si>
  <si>
    <t>2021年淮滨县防胡镇付庙村构树肉牛养殖基地建设项目</t>
  </si>
  <si>
    <t>防胡镇付庙村</t>
  </si>
  <si>
    <t xml:space="preserve">项目占地50亩，新建：钢结构肉牛养殖场3000平方米（长60米* 宽50米* 高4.5米）及附属配套设施。 </t>
  </si>
  <si>
    <t>2021年淮滨县防胡镇陈寨村构树肉牛养殖基地建设项目</t>
  </si>
  <si>
    <t>防胡镇陈寨村</t>
  </si>
  <si>
    <t>2021年淮滨县赵集镇刘寨村设施蔬菜种植基地建设项目</t>
  </si>
  <si>
    <t>赵集镇刘寨村</t>
  </si>
  <si>
    <t>钢结构温室大棚30座共54000平方米（每座长100米*宽18米*高6.5米）及相关配套设施。</t>
  </si>
  <si>
    <t>2021年淮滨县赵集镇马营村设施蔬菜种植基地建设项目</t>
  </si>
  <si>
    <t>赵集镇马营村</t>
  </si>
  <si>
    <t xml:space="preserve">新建钢结构温室大棚20座共36000平方米（每座长100米*宽18米*高6.5米）；新打100米机井两眼及智能配套系统；pvc输水管道1500米；架设输电线路800米；滴灌、液体施肥系统。 </t>
  </si>
  <si>
    <t>2021年淮滨县马集镇食用菌产业配套设施建设项目</t>
  </si>
  <si>
    <t>马集镇马集原种场</t>
  </si>
  <si>
    <t xml:space="preserve">购置安装众阔智能烘干机2台；购置粉碎机2台、搅拌机2台、装包机2台、希菌釜2台、接种成套设备、提升机15米、铲车2台；配套菌包存放架。  </t>
  </si>
  <si>
    <t>2021年淮滨县三空桥乡麦店村肉牛养殖基地建设项目</t>
  </si>
  <si>
    <t>三空桥乡麦店村</t>
  </si>
  <si>
    <t xml:space="preserve">钢结构肉牛牛舍3000平方米（长60米*宽50米*高4.5米）及附属配套设施。 </t>
  </si>
  <si>
    <t>2021年淮滨县三空桥乡大丁营村肉牛养殖基地建设项目</t>
  </si>
  <si>
    <t>三空桥乡大丁营村</t>
  </si>
  <si>
    <t>2021年淮滨县农村综合巩固提升项目</t>
  </si>
  <si>
    <t>谷堆乡栗园村、张庄乡三里村、三空桥乡大丁营村等17个行政村</t>
  </si>
  <si>
    <t>在谷堆乡栗园村、张庄乡三里村、三空桥乡大丁营村等17个行政村新建硬化道路33262平方米，渠道清理15.8公里、渠道硬化4.9公里、雨污排水管道5.8公里、桥板涵31座、塘堰整理14万立方米、配套构筑物4座等。</t>
  </si>
  <si>
    <t>县乡村振兴局</t>
  </si>
  <si>
    <t>信财指〔2021〕227号</t>
  </si>
  <si>
    <t>2021年张里乡王竹园村、徐寨村以工代赈道路工程建设项目</t>
  </si>
  <si>
    <t>张里乡王竹园村、徐寨村</t>
  </si>
  <si>
    <t>在张里乡王竹园村房店组修建3米宽通组道路790米，4米*6米盖板桥一座，3米宽排前路900米；在徐寨村新建3.5米宽通组道路270米。</t>
  </si>
  <si>
    <t>2020年度淮滨县贫困村综合巩固提升项目</t>
  </si>
  <si>
    <t>防胡镇蔡坡村、芦集乡叶集村、期思镇洪香铺村等11个脱贫村</t>
  </si>
  <si>
    <t>在防胡镇蔡坡村、芦集乡叶集村、期思镇洪香铺村等11个脱贫村新建水泥硬化路面27344.8平方米，铺设排水管道30038.4米，修建桥涵8座、小型配套构筑物24座，河道开挖土方81006立方米，边坡硬化627平方米，坑塘清理5处，沟底清理279立方米。该项目计划总投入资金3429.08万元，2020年已安排资金2754.68万，2021年需补充资金674.40万元。</t>
  </si>
  <si>
    <t>2020年度淮滨县防胡镇林洪寨村魏庄水库闸站建设项目</t>
  </si>
  <si>
    <t>防胡镇林洪寨村</t>
  </si>
  <si>
    <t>在防胡镇林洪寨村新建混凝土滚水坝一座、泄洪闸一座、配套闸门以及起重机一套、溢洪道开挖及护坡2681.3平方米、硬化路面607.9平方米、水库闸口清淤200米。</t>
  </si>
  <si>
    <t>2021年淮滨县扶贫小额信贷贴息项目</t>
  </si>
  <si>
    <t>对全县扶贫小额信贷贷款2.16亿元进行贴息，为1488户脱贫户发展产业提供资金支持。</t>
  </si>
  <si>
    <t>2021年度淮滨县雨露计划培训项目</t>
  </si>
  <si>
    <t>对4843名脱贫群众开展分类培训。其中：2020年秋季职业教育助学1790人，每人每学期1500元补助标准，需补助资金268.5万元；2021年春季职业教育助学1872人，每人每学期1500元补助标准，需资金280.8万元；2020年下半年短期技能培训补贴626人，其中A类624人，每人2000元补助标准，B类1人，每人1800元补助标准，C类1人，每人1500元补助标准，需补助资金125.13万元；2021年上半年短期技能培训补贴555人，其中A类554人，每人2000元标准，C类1人，每人1500元标准，需补助资金110.95万元。</t>
  </si>
  <si>
    <t>2021年淮滨县张庄乡长埝村稻渔种养产业基地配套设施建设项目</t>
  </si>
  <si>
    <t>张庄乡长埝村</t>
  </si>
  <si>
    <t>在张庄乡长埝村新建混凝土道路1.52公里，新建机井（含配套）6眼，新建变压器2台，架设供电线路1.7公里，新建排灌渠（管）道3公里，过路涵管30米，涵闸2座。</t>
  </si>
  <si>
    <t>2021年淮滨县贫困人口公益性岗位开发安置就业项目</t>
  </si>
  <si>
    <t>根据上级文件精神，本着“政府主导、社会参与、统筹开发、分级负责、面向基层、动态监控、因事设岗、以人定岗、适度补助”的原则，面向全县16个乡镇（街道）274个行政村脱贫家庭剩余劳动力开发村级卫生保洁员、护校管理员、村级治安巡逻员、乡村社保服务平台管理员和户容卫生管理员等公益性服务岗位。按非全日制小时最低工资标准每人每月500元、户容卫生管理员每人每月200元发放。</t>
  </si>
  <si>
    <t>县人社局</t>
  </si>
  <si>
    <t>2020年淮滨县期思镇以工代赈扶贫产业园配套设施建设工程项目</t>
  </si>
  <si>
    <t>期思镇五一村、曹圩村</t>
  </si>
  <si>
    <t>在期思镇五一村、曹圩村新建3.2公里长、4.5米宽水泥混凝土路面道路、硬化水渠3.6公里、机井6眼及配套井房电力设备、管涵4处。</t>
  </si>
  <si>
    <t>县发改委、
期思镇</t>
  </si>
  <si>
    <t>2020年淮滨县张庄乡长埝村道路建设项目</t>
  </si>
  <si>
    <t>在张庄乡长埝村小学至上油岗熊楼交界处修建水泥混凝土路面共1.7公里，宽3.5米，厚20厘米；级配石路基宽度4.1米，厚16厘米，双侧土路肩各宽1米，过路管涵3座，总长18延米。</t>
  </si>
  <si>
    <t>县乡村振兴局、张庄乡</t>
  </si>
  <si>
    <t>2021年淮滨县张里乡吴寨村饶庄组至孟庄组道路建设项目</t>
  </si>
  <si>
    <t>张里乡吴寨村</t>
  </si>
  <si>
    <t>在张里乡吴寨村新建1100米长、4米宽、0.2米高道路1条。</t>
  </si>
  <si>
    <t>县发改委、
张里乡</t>
  </si>
  <si>
    <t>2021年淮滨县邓湾乡小集村农田水利建设项目</t>
  </si>
  <si>
    <t>邓湾乡小集村</t>
  </si>
  <si>
    <t>在邓湾乡小集村整修沟塘面69.26亩，完成土方挖运9.8万方，修筑拦水坝5个，浇筑混泥土32.5立方米。</t>
  </si>
  <si>
    <t>县乡村振兴局、邓湾乡</t>
  </si>
  <si>
    <t>2021年淮滨县易地扶贫搬迁安置点栏杆赵楼小区蔬菜产业配套设施建设项目</t>
  </si>
  <si>
    <t>栏杆赵楼</t>
  </si>
  <si>
    <t xml:space="preserve">拟建水泥生产路宽3米、长320米，厚度18公分，大棚之间路面宽4米长100米砂石整平；大棚之间的排水沟长880米，大棚东侧排水沟宽1.5米、长130米；机井一眼深130米，配套18KW电机一套，三项电线200米。      </t>
  </si>
  <si>
    <t>县发改委、栏杆办</t>
  </si>
  <si>
    <t>2021年淮滨县统筹整合财政涉农资金项目管理费</t>
  </si>
  <si>
    <t>该项目管理费主要用于项目单位本年度整合资金项目前期设计、评审、招标、监理、验收、绩效管理等与项目管理相关的支出。</t>
  </si>
  <si>
    <t>淮财预〔2021〕1号</t>
  </si>
  <si>
    <t>县乡村振兴局、农业农村局、交运局</t>
  </si>
  <si>
    <t>合计</t>
  </si>
  <si>
    <t>淮滨县2021年统筹整合使用财政涉农资金分配表</t>
    <phoneticPr fontId="14" type="noConversion"/>
  </si>
</sst>
</file>

<file path=xl/styles.xml><?xml version="1.0" encoding="utf-8"?>
<styleSheet xmlns="http://schemas.openxmlformats.org/spreadsheetml/2006/main">
  <numFmts count="1">
    <numFmt numFmtId="178" formatCode="0.00_ "/>
  </numFmts>
  <fonts count="15">
    <font>
      <sz val="11"/>
      <color theme="1"/>
      <name val="宋体"/>
      <charset val="134"/>
      <scheme val="minor"/>
    </font>
    <font>
      <sz val="11"/>
      <name val="宋体"/>
      <charset val="134"/>
      <scheme val="minor"/>
    </font>
    <font>
      <sz val="16"/>
      <name val="宋体"/>
      <charset val="134"/>
    </font>
    <font>
      <sz val="11"/>
      <name val="宋体"/>
      <charset val="134"/>
    </font>
    <font>
      <b/>
      <sz val="20"/>
      <name val="方正小标宋简体"/>
      <charset val="134"/>
    </font>
    <font>
      <b/>
      <sz val="10"/>
      <name val="宋体"/>
      <family val="3"/>
      <charset val="134"/>
    </font>
    <font>
      <sz val="10"/>
      <name val="宋体"/>
      <family val="3"/>
      <charset val="134"/>
    </font>
    <font>
      <b/>
      <sz val="10"/>
      <name val="宋体"/>
      <family val="3"/>
      <charset val="134"/>
      <scheme val="minor"/>
    </font>
    <font>
      <sz val="9"/>
      <name val="宋体"/>
      <family val="3"/>
      <charset val="134"/>
    </font>
    <font>
      <b/>
      <sz val="12"/>
      <name val="宋体"/>
      <family val="3"/>
      <charset val="134"/>
    </font>
    <font>
      <b/>
      <sz val="11"/>
      <name val="宋体"/>
      <family val="3"/>
      <charset val="134"/>
    </font>
    <font>
      <sz val="11"/>
      <color indexed="8"/>
      <name val="宋体"/>
      <family val="3"/>
      <charset val="134"/>
    </font>
    <font>
      <sz val="12"/>
      <name val="宋体"/>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alignment vertical="center"/>
    </xf>
    <xf numFmtId="0" fontId="13" fillId="0" borderId="0">
      <alignment vertical="center"/>
    </xf>
    <xf numFmtId="0" fontId="11" fillId="0" borderId="0"/>
    <xf numFmtId="0" fontId="12" fillId="0" borderId="0"/>
  </cellStyleXfs>
  <cellXfs count="34">
    <xf numFmtId="0" fontId="0" fillId="0" borderId="0" xfId="0">
      <alignment vertical="center"/>
    </xf>
    <xf numFmtId="0" fontId="1" fillId="0" borderId="0" xfId="0" applyFont="1">
      <alignment vertical="center"/>
    </xf>
    <xf numFmtId="0" fontId="3" fillId="0" borderId="0" xfId="0" applyFont="1" applyBorder="1" applyAlignment="1">
      <alignment horizontal="justify" vertical="center" wrapText="1"/>
    </xf>
    <xf numFmtId="0" fontId="3" fillId="0" borderId="0"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178"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8" fontId="6" fillId="0" borderId="1"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178" fontId="7" fillId="0" borderId="4"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4" xfId="0" applyFont="1" applyFill="1" applyBorder="1" applyAlignment="1">
      <alignment horizontal="center" vertical="center" wrapText="1"/>
    </xf>
    <xf numFmtId="178" fontId="6" fillId="0" borderId="4" xfId="0" applyNumberFormat="1" applyFont="1" applyBorder="1" applyAlignment="1">
      <alignment horizontal="center" vertical="center" wrapText="1"/>
    </xf>
    <xf numFmtId="178" fontId="10" fillId="0" borderId="1" xfId="0" applyNumberFormat="1"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178" fontId="7" fillId="0" borderId="2" xfId="0" applyNumberFormat="1" applyFont="1" applyFill="1" applyBorder="1" applyAlignment="1">
      <alignment horizontal="center" vertical="center" wrapText="1"/>
    </xf>
    <xf numFmtId="178" fontId="7" fillId="0" borderId="3" xfId="0" applyNumberFormat="1" applyFont="1" applyFill="1" applyBorder="1" applyAlignment="1">
      <alignment horizontal="center" vertical="center" wrapText="1"/>
    </xf>
    <xf numFmtId="178" fontId="7" fillId="0" borderId="4" xfId="0" applyNumberFormat="1" applyFont="1" applyFill="1" applyBorder="1" applyAlignment="1">
      <alignment horizontal="center" vertical="center" wrapText="1"/>
    </xf>
    <xf numFmtId="178" fontId="7" fillId="0" borderId="2" xfId="0" applyNumberFormat="1" applyFont="1" applyFill="1" applyBorder="1" applyAlignment="1">
      <alignment horizontal="center" vertical="center"/>
    </xf>
    <xf numFmtId="178" fontId="7" fillId="0" borderId="3" xfId="0" applyNumberFormat="1" applyFont="1" applyFill="1" applyBorder="1" applyAlignment="1">
      <alignment horizontal="center" vertical="center"/>
    </xf>
    <xf numFmtId="178" fontId="7" fillId="0" borderId="4" xfId="0" applyNumberFormat="1" applyFont="1" applyFill="1" applyBorder="1" applyAlignment="1">
      <alignment horizontal="center" vertical="center"/>
    </xf>
  </cellXfs>
  <cellStyles count="4">
    <cellStyle name="常规" xfId="0" builtinId="0"/>
    <cellStyle name="常规 2" xfId="2"/>
    <cellStyle name="常规 3 2" xfId="1"/>
    <cellStyle name="常规 4" xfId="3"/>
  </cellStyles>
  <dxfs count="0"/>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96"/>
  <sheetViews>
    <sheetView tabSelected="1" workbookViewId="0">
      <selection activeCell="A2" sqref="A2:H2"/>
    </sheetView>
  </sheetViews>
  <sheetFormatPr defaultColWidth="9" defaultRowHeight="13.5"/>
  <cols>
    <col min="1" max="1" width="7" style="1" customWidth="1"/>
    <col min="2" max="2" width="12.375" style="1" customWidth="1"/>
    <col min="3" max="3" width="10.875" style="1" customWidth="1"/>
    <col min="4" max="4" width="50" style="1" customWidth="1"/>
    <col min="5" max="5" width="10.5" style="1" customWidth="1"/>
    <col min="6" max="6" width="17.5" style="1" customWidth="1"/>
    <col min="7" max="7" width="10.5" style="1" customWidth="1"/>
    <col min="8" max="8" width="9.75" style="1" customWidth="1"/>
    <col min="9" max="9" width="12.625" style="1"/>
    <col min="10" max="10" width="9" style="1"/>
    <col min="11" max="11" width="9.375" style="1"/>
    <col min="12" max="16384" width="9" style="1"/>
  </cols>
  <sheetData>
    <row r="1" spans="1:8" ht="20.25">
      <c r="A1" s="17" t="s">
        <v>0</v>
      </c>
      <c r="B1" s="17"/>
      <c r="C1" s="2"/>
      <c r="D1" s="2"/>
      <c r="E1" s="2"/>
      <c r="F1" s="2"/>
      <c r="G1" s="2"/>
      <c r="H1" s="2"/>
    </row>
    <row r="2" spans="1:8" ht="39.950000000000003" customHeight="1">
      <c r="A2" s="18" t="s">
        <v>194</v>
      </c>
      <c r="B2" s="18"/>
      <c r="C2" s="18"/>
      <c r="D2" s="18"/>
      <c r="E2" s="18"/>
      <c r="F2" s="18"/>
      <c r="G2" s="18"/>
      <c r="H2" s="18"/>
    </row>
    <row r="3" spans="1:8" ht="27">
      <c r="A3" s="2"/>
      <c r="B3" s="2"/>
      <c r="C3" s="2"/>
      <c r="D3" s="2"/>
      <c r="E3" s="2"/>
      <c r="F3" s="2"/>
      <c r="G3" s="2"/>
      <c r="H3" s="3" t="s">
        <v>1</v>
      </c>
    </row>
    <row r="4" spans="1:8" ht="25.5" customHeight="1">
      <c r="A4" s="19" t="s">
        <v>2</v>
      </c>
      <c r="B4" s="19" t="s">
        <v>3</v>
      </c>
      <c r="C4" s="19" t="s">
        <v>4</v>
      </c>
      <c r="D4" s="19" t="s">
        <v>5</v>
      </c>
      <c r="E4" s="19" t="s">
        <v>6</v>
      </c>
      <c r="F4" s="19" t="s">
        <v>7</v>
      </c>
      <c r="G4" s="19"/>
      <c r="H4" s="19" t="s">
        <v>8</v>
      </c>
    </row>
    <row r="5" spans="1:8" ht="27" customHeight="1">
      <c r="A5" s="19"/>
      <c r="B5" s="19"/>
      <c r="C5" s="19"/>
      <c r="D5" s="19"/>
      <c r="E5" s="19"/>
      <c r="F5" s="4" t="s">
        <v>9</v>
      </c>
      <c r="G5" s="4" t="s">
        <v>10</v>
      </c>
      <c r="H5" s="19"/>
    </row>
    <row r="6" spans="1:8" ht="75" customHeight="1">
      <c r="A6" s="4">
        <v>1</v>
      </c>
      <c r="B6" s="5" t="s">
        <v>11</v>
      </c>
      <c r="C6" s="5" t="s">
        <v>12</v>
      </c>
      <c r="D6" s="6" t="s">
        <v>13</v>
      </c>
      <c r="E6" s="7">
        <v>2359.41</v>
      </c>
      <c r="F6" s="8" t="s">
        <v>14</v>
      </c>
      <c r="G6" s="9">
        <v>2359.41</v>
      </c>
      <c r="H6" s="7" t="s">
        <v>15</v>
      </c>
    </row>
    <row r="7" spans="1:8" ht="102" customHeight="1">
      <c r="A7" s="4">
        <v>2</v>
      </c>
      <c r="B7" s="5" t="s">
        <v>16</v>
      </c>
      <c r="C7" s="5" t="s">
        <v>12</v>
      </c>
      <c r="D7" s="6" t="s">
        <v>17</v>
      </c>
      <c r="E7" s="7">
        <v>2000</v>
      </c>
      <c r="F7" s="8" t="s">
        <v>14</v>
      </c>
      <c r="G7" s="9">
        <v>2000</v>
      </c>
      <c r="H7" s="7" t="s">
        <v>15</v>
      </c>
    </row>
    <row r="8" spans="1:8" ht="26.1" customHeight="1">
      <c r="A8" s="21">
        <v>3</v>
      </c>
      <c r="B8" s="24" t="s">
        <v>18</v>
      </c>
      <c r="C8" s="24" t="s">
        <v>12</v>
      </c>
      <c r="D8" s="24" t="s">
        <v>19</v>
      </c>
      <c r="E8" s="28">
        <v>2100</v>
      </c>
      <c r="F8" s="8" t="s">
        <v>20</v>
      </c>
      <c r="G8" s="9">
        <v>58</v>
      </c>
      <c r="H8" s="28" t="s">
        <v>15</v>
      </c>
    </row>
    <row r="9" spans="1:8" ht="26.1" customHeight="1">
      <c r="A9" s="22"/>
      <c r="B9" s="25"/>
      <c r="C9" s="25"/>
      <c r="D9" s="25"/>
      <c r="E9" s="29"/>
      <c r="F9" s="8" t="s">
        <v>21</v>
      </c>
      <c r="G9" s="9">
        <v>588</v>
      </c>
      <c r="H9" s="29"/>
    </row>
    <row r="10" spans="1:8" ht="26.1" customHeight="1">
      <c r="A10" s="22"/>
      <c r="B10" s="25"/>
      <c r="C10" s="25"/>
      <c r="D10" s="25"/>
      <c r="E10" s="29"/>
      <c r="F10" s="8" t="s">
        <v>22</v>
      </c>
      <c r="G10" s="9">
        <v>1135</v>
      </c>
      <c r="H10" s="29"/>
    </row>
    <row r="11" spans="1:8" ht="26.1" customHeight="1">
      <c r="A11" s="22"/>
      <c r="B11" s="25"/>
      <c r="C11" s="25"/>
      <c r="D11" s="25"/>
      <c r="E11" s="29"/>
      <c r="F11" s="8" t="s">
        <v>23</v>
      </c>
      <c r="G11" s="9">
        <v>299</v>
      </c>
      <c r="H11" s="29"/>
    </row>
    <row r="12" spans="1:8" ht="26.1" customHeight="1">
      <c r="A12" s="23"/>
      <c r="B12" s="26"/>
      <c r="C12" s="26"/>
      <c r="D12" s="26"/>
      <c r="E12" s="30"/>
      <c r="F12" s="8" t="s">
        <v>24</v>
      </c>
      <c r="G12" s="9">
        <v>20</v>
      </c>
      <c r="H12" s="30"/>
    </row>
    <row r="13" spans="1:8" ht="26.1" customHeight="1">
      <c r="A13" s="21">
        <v>4</v>
      </c>
      <c r="B13" s="24" t="s">
        <v>25</v>
      </c>
      <c r="C13" s="24" t="s">
        <v>26</v>
      </c>
      <c r="D13" s="24" t="s">
        <v>27</v>
      </c>
      <c r="E13" s="31">
        <v>2056.6799999999998</v>
      </c>
      <c r="F13" s="8" t="s">
        <v>14</v>
      </c>
      <c r="G13" s="13">
        <v>181.75</v>
      </c>
      <c r="H13" s="28" t="s">
        <v>28</v>
      </c>
    </row>
    <row r="14" spans="1:8" ht="26.1" customHeight="1">
      <c r="A14" s="22"/>
      <c r="B14" s="25"/>
      <c r="C14" s="25"/>
      <c r="D14" s="25"/>
      <c r="E14" s="32"/>
      <c r="F14" s="8" t="s">
        <v>29</v>
      </c>
      <c r="G14" s="9">
        <v>700.1</v>
      </c>
      <c r="H14" s="29"/>
    </row>
    <row r="15" spans="1:8" ht="26.1" customHeight="1">
      <c r="A15" s="22"/>
      <c r="B15" s="25"/>
      <c r="C15" s="25"/>
      <c r="D15" s="25"/>
      <c r="E15" s="32"/>
      <c r="F15" s="8" t="s">
        <v>30</v>
      </c>
      <c r="G15" s="9">
        <v>838.17</v>
      </c>
      <c r="H15" s="29"/>
    </row>
    <row r="16" spans="1:8" ht="26.1" customHeight="1">
      <c r="A16" s="22"/>
      <c r="B16" s="25"/>
      <c r="C16" s="25"/>
      <c r="D16" s="25"/>
      <c r="E16" s="32"/>
      <c r="F16" s="8" t="s">
        <v>31</v>
      </c>
      <c r="G16" s="9">
        <v>82.07</v>
      </c>
      <c r="H16" s="29"/>
    </row>
    <row r="17" spans="1:8" ht="26.1" customHeight="1">
      <c r="A17" s="23"/>
      <c r="B17" s="26"/>
      <c r="C17" s="26"/>
      <c r="D17" s="26"/>
      <c r="E17" s="33"/>
      <c r="F17" s="8" t="s">
        <v>32</v>
      </c>
      <c r="G17" s="9">
        <v>254.59</v>
      </c>
      <c r="H17" s="30"/>
    </row>
    <row r="18" spans="1:8" ht="26.1" customHeight="1">
      <c r="A18" s="21">
        <v>5</v>
      </c>
      <c r="B18" s="24" t="s">
        <v>33</v>
      </c>
      <c r="C18" s="24" t="s">
        <v>34</v>
      </c>
      <c r="D18" s="24" t="s">
        <v>35</v>
      </c>
      <c r="E18" s="28">
        <v>3224.8975740000001</v>
      </c>
      <c r="F18" s="8" t="s">
        <v>36</v>
      </c>
      <c r="G18" s="9">
        <v>27.5</v>
      </c>
      <c r="H18" s="21" t="s">
        <v>28</v>
      </c>
    </row>
    <row r="19" spans="1:8" ht="26.1" customHeight="1">
      <c r="A19" s="22"/>
      <c r="B19" s="25"/>
      <c r="C19" s="25"/>
      <c r="D19" s="25"/>
      <c r="E19" s="29"/>
      <c r="F19" s="8" t="s">
        <v>21</v>
      </c>
      <c r="G19" s="9">
        <v>608.59757400000001</v>
      </c>
      <c r="H19" s="22"/>
    </row>
    <row r="20" spans="1:8" ht="26.1" customHeight="1">
      <c r="A20" s="22"/>
      <c r="B20" s="25"/>
      <c r="C20" s="25"/>
      <c r="D20" s="25"/>
      <c r="E20" s="29"/>
      <c r="F20" s="8" t="s">
        <v>37</v>
      </c>
      <c r="G20" s="9">
        <v>72</v>
      </c>
      <c r="H20" s="22"/>
    </row>
    <row r="21" spans="1:8" ht="26.1" customHeight="1">
      <c r="A21" s="22"/>
      <c r="B21" s="25"/>
      <c r="C21" s="25"/>
      <c r="D21" s="25"/>
      <c r="E21" s="29"/>
      <c r="F21" s="8" t="s">
        <v>38</v>
      </c>
      <c r="G21" s="9">
        <v>1421</v>
      </c>
      <c r="H21" s="22"/>
    </row>
    <row r="22" spans="1:8" ht="26.1" customHeight="1">
      <c r="A22" s="22"/>
      <c r="B22" s="25"/>
      <c r="C22" s="25"/>
      <c r="D22" s="25"/>
      <c r="E22" s="29"/>
      <c r="F22" s="8" t="s">
        <v>39</v>
      </c>
      <c r="G22" s="9">
        <v>55.8</v>
      </c>
      <c r="H22" s="22"/>
    </row>
    <row r="23" spans="1:8" ht="26.1" customHeight="1">
      <c r="A23" s="22"/>
      <c r="B23" s="25"/>
      <c r="C23" s="25"/>
      <c r="D23" s="25"/>
      <c r="E23" s="29"/>
      <c r="F23" s="8" t="s">
        <v>40</v>
      </c>
      <c r="G23" s="9">
        <v>40</v>
      </c>
      <c r="H23" s="22"/>
    </row>
    <row r="24" spans="1:8" ht="26.1" customHeight="1">
      <c r="A24" s="22"/>
      <c r="B24" s="25"/>
      <c r="C24" s="25"/>
      <c r="D24" s="25"/>
      <c r="E24" s="29"/>
      <c r="F24" s="8" t="s">
        <v>41</v>
      </c>
      <c r="G24" s="9">
        <v>830.66285000000005</v>
      </c>
      <c r="H24" s="22"/>
    </row>
    <row r="25" spans="1:8" ht="26.1" customHeight="1">
      <c r="A25" s="23"/>
      <c r="B25" s="26"/>
      <c r="C25" s="26"/>
      <c r="D25" s="26"/>
      <c r="E25" s="30"/>
      <c r="F25" s="8" t="s">
        <v>42</v>
      </c>
      <c r="G25" s="9">
        <v>169.33715000000001</v>
      </c>
      <c r="H25" s="22"/>
    </row>
    <row r="26" spans="1:8" ht="93" customHeight="1">
      <c r="A26" s="4">
        <v>6</v>
      </c>
      <c r="B26" s="5" t="s">
        <v>43</v>
      </c>
      <c r="C26" s="5" t="s">
        <v>44</v>
      </c>
      <c r="D26" s="6" t="s">
        <v>45</v>
      </c>
      <c r="E26" s="7">
        <v>4000</v>
      </c>
      <c r="F26" s="8" t="s">
        <v>41</v>
      </c>
      <c r="G26" s="9">
        <v>4000</v>
      </c>
      <c r="H26" s="7" t="s">
        <v>46</v>
      </c>
    </row>
    <row r="27" spans="1:8" ht="36" customHeight="1">
      <c r="A27" s="21">
        <v>7</v>
      </c>
      <c r="B27" s="24" t="s">
        <v>47</v>
      </c>
      <c r="C27" s="24" t="s">
        <v>48</v>
      </c>
      <c r="D27" s="24" t="s">
        <v>49</v>
      </c>
      <c r="E27" s="28">
        <v>800</v>
      </c>
      <c r="F27" s="8" t="s">
        <v>50</v>
      </c>
      <c r="G27" s="9">
        <v>219</v>
      </c>
      <c r="H27" s="28" t="s">
        <v>46</v>
      </c>
    </row>
    <row r="28" spans="1:8" ht="36" customHeight="1">
      <c r="A28" s="23"/>
      <c r="B28" s="26"/>
      <c r="C28" s="26"/>
      <c r="D28" s="26"/>
      <c r="E28" s="30"/>
      <c r="F28" s="8" t="s">
        <v>21</v>
      </c>
      <c r="G28" s="9">
        <v>581</v>
      </c>
      <c r="H28" s="30"/>
    </row>
    <row r="29" spans="1:8" ht="66" customHeight="1">
      <c r="A29" s="4">
        <v>8</v>
      </c>
      <c r="B29" s="5" t="s">
        <v>51</v>
      </c>
      <c r="C29" s="5" t="s">
        <v>52</v>
      </c>
      <c r="D29" s="6" t="s">
        <v>53</v>
      </c>
      <c r="E29" s="7">
        <v>1463.13</v>
      </c>
      <c r="F29" s="8" t="s">
        <v>14</v>
      </c>
      <c r="G29" s="9">
        <v>1463.13</v>
      </c>
      <c r="H29" s="7" t="s">
        <v>46</v>
      </c>
    </row>
    <row r="30" spans="1:8" ht="66" customHeight="1">
      <c r="A30" s="4">
        <v>9</v>
      </c>
      <c r="B30" s="5" t="s">
        <v>54</v>
      </c>
      <c r="C30" s="5" t="s">
        <v>12</v>
      </c>
      <c r="D30" s="6" t="s">
        <v>55</v>
      </c>
      <c r="E30" s="7">
        <v>23</v>
      </c>
      <c r="F30" s="8" t="s">
        <v>56</v>
      </c>
      <c r="G30" s="9">
        <v>23</v>
      </c>
      <c r="H30" s="7" t="s">
        <v>46</v>
      </c>
    </row>
    <row r="31" spans="1:8" ht="60" customHeight="1">
      <c r="A31" s="4">
        <v>10</v>
      </c>
      <c r="B31" s="5" t="s">
        <v>57</v>
      </c>
      <c r="C31" s="5" t="s">
        <v>58</v>
      </c>
      <c r="D31" s="6" t="s">
        <v>59</v>
      </c>
      <c r="E31" s="7">
        <v>500</v>
      </c>
      <c r="F31" s="8" t="s">
        <v>60</v>
      </c>
      <c r="G31" s="9">
        <v>500</v>
      </c>
      <c r="H31" s="7" t="s">
        <v>46</v>
      </c>
    </row>
    <row r="32" spans="1:8" ht="60" customHeight="1">
      <c r="A32" s="4">
        <v>11</v>
      </c>
      <c r="B32" s="5" t="s">
        <v>61</v>
      </c>
      <c r="C32" s="5" t="s">
        <v>62</v>
      </c>
      <c r="D32" s="6" t="s">
        <v>59</v>
      </c>
      <c r="E32" s="7">
        <v>500</v>
      </c>
      <c r="F32" s="8" t="s">
        <v>60</v>
      </c>
      <c r="G32" s="9">
        <v>500</v>
      </c>
      <c r="H32" s="7" t="s">
        <v>46</v>
      </c>
    </row>
    <row r="33" spans="1:8" ht="60" customHeight="1">
      <c r="A33" s="4">
        <v>12</v>
      </c>
      <c r="B33" s="5" t="s">
        <v>63</v>
      </c>
      <c r="C33" s="5" t="s">
        <v>64</v>
      </c>
      <c r="D33" s="6" t="s">
        <v>59</v>
      </c>
      <c r="E33" s="7">
        <v>500</v>
      </c>
      <c r="F33" s="8" t="s">
        <v>60</v>
      </c>
      <c r="G33" s="9">
        <v>500</v>
      </c>
      <c r="H33" s="7" t="s">
        <v>46</v>
      </c>
    </row>
    <row r="34" spans="1:8" ht="60" customHeight="1">
      <c r="A34" s="4">
        <v>13</v>
      </c>
      <c r="B34" s="5" t="s">
        <v>65</v>
      </c>
      <c r="C34" s="5" t="s">
        <v>66</v>
      </c>
      <c r="D34" s="6" t="s">
        <v>59</v>
      </c>
      <c r="E34" s="7">
        <v>500</v>
      </c>
      <c r="F34" s="8" t="s">
        <v>60</v>
      </c>
      <c r="G34" s="9">
        <v>500</v>
      </c>
      <c r="H34" s="7" t="s">
        <v>46</v>
      </c>
    </row>
    <row r="35" spans="1:8" ht="60" customHeight="1">
      <c r="A35" s="4">
        <v>14</v>
      </c>
      <c r="B35" s="5" t="s">
        <v>67</v>
      </c>
      <c r="C35" s="5" t="s">
        <v>68</v>
      </c>
      <c r="D35" s="6" t="s">
        <v>59</v>
      </c>
      <c r="E35" s="7">
        <v>500</v>
      </c>
      <c r="F35" s="8" t="s">
        <v>60</v>
      </c>
      <c r="G35" s="9">
        <v>500</v>
      </c>
      <c r="H35" s="7" t="s">
        <v>46</v>
      </c>
    </row>
    <row r="36" spans="1:8" ht="66" customHeight="1">
      <c r="A36" s="4">
        <v>15</v>
      </c>
      <c r="B36" s="5" t="s">
        <v>69</v>
      </c>
      <c r="C36" s="5" t="s">
        <v>70</v>
      </c>
      <c r="D36" s="6" t="s">
        <v>71</v>
      </c>
      <c r="E36" s="7">
        <v>120</v>
      </c>
      <c r="F36" s="8" t="s">
        <v>60</v>
      </c>
      <c r="G36" s="9">
        <v>120</v>
      </c>
      <c r="H36" s="7" t="s">
        <v>46</v>
      </c>
    </row>
    <row r="37" spans="1:8" ht="66" customHeight="1">
      <c r="A37" s="4">
        <v>16</v>
      </c>
      <c r="B37" s="5" t="s">
        <v>72</v>
      </c>
      <c r="C37" s="5" t="s">
        <v>62</v>
      </c>
      <c r="D37" s="6" t="s">
        <v>73</v>
      </c>
      <c r="E37" s="7">
        <v>90</v>
      </c>
      <c r="F37" s="8" t="s">
        <v>60</v>
      </c>
      <c r="G37" s="9">
        <v>90</v>
      </c>
      <c r="H37" s="7" t="s">
        <v>46</v>
      </c>
    </row>
    <row r="38" spans="1:8" ht="66" customHeight="1">
      <c r="A38" s="4">
        <v>17</v>
      </c>
      <c r="B38" s="5" t="s">
        <v>74</v>
      </c>
      <c r="C38" s="5" t="s">
        <v>75</v>
      </c>
      <c r="D38" s="6" t="s">
        <v>76</v>
      </c>
      <c r="E38" s="7">
        <v>370</v>
      </c>
      <c r="F38" s="8" t="s">
        <v>60</v>
      </c>
      <c r="G38" s="9">
        <v>370</v>
      </c>
      <c r="H38" s="7" t="s">
        <v>46</v>
      </c>
    </row>
    <row r="39" spans="1:8" ht="60.95" customHeight="1">
      <c r="A39" s="4">
        <v>18</v>
      </c>
      <c r="B39" s="5" t="s">
        <v>77</v>
      </c>
      <c r="C39" s="5" t="s">
        <v>78</v>
      </c>
      <c r="D39" s="6" t="s">
        <v>79</v>
      </c>
      <c r="E39" s="7">
        <v>180</v>
      </c>
      <c r="F39" s="8" t="s">
        <v>60</v>
      </c>
      <c r="G39" s="9">
        <v>180</v>
      </c>
      <c r="H39" s="7" t="s">
        <v>46</v>
      </c>
    </row>
    <row r="40" spans="1:8" ht="60.95" customHeight="1">
      <c r="A40" s="4">
        <v>19</v>
      </c>
      <c r="B40" s="5" t="s">
        <v>80</v>
      </c>
      <c r="C40" s="5" t="s">
        <v>81</v>
      </c>
      <c r="D40" s="6" t="s">
        <v>82</v>
      </c>
      <c r="E40" s="7">
        <v>260</v>
      </c>
      <c r="F40" s="8" t="s">
        <v>60</v>
      </c>
      <c r="G40" s="9">
        <v>260</v>
      </c>
      <c r="H40" s="7" t="s">
        <v>46</v>
      </c>
    </row>
    <row r="41" spans="1:8" ht="60.95" customHeight="1">
      <c r="A41" s="4">
        <v>20</v>
      </c>
      <c r="B41" s="5" t="s">
        <v>83</v>
      </c>
      <c r="C41" s="5" t="s">
        <v>84</v>
      </c>
      <c r="D41" s="6" t="s">
        <v>85</v>
      </c>
      <c r="E41" s="7">
        <v>200</v>
      </c>
      <c r="F41" s="8" t="s">
        <v>60</v>
      </c>
      <c r="G41" s="9">
        <v>200</v>
      </c>
      <c r="H41" s="7" t="s">
        <v>46</v>
      </c>
    </row>
    <row r="42" spans="1:8" ht="66" customHeight="1">
      <c r="A42" s="4">
        <v>21</v>
      </c>
      <c r="B42" s="5" t="s">
        <v>86</v>
      </c>
      <c r="C42" s="5" t="s">
        <v>87</v>
      </c>
      <c r="D42" s="6" t="s">
        <v>88</v>
      </c>
      <c r="E42" s="7">
        <v>170</v>
      </c>
      <c r="F42" s="8" t="s">
        <v>60</v>
      </c>
      <c r="G42" s="9">
        <v>170</v>
      </c>
      <c r="H42" s="7" t="s">
        <v>46</v>
      </c>
    </row>
    <row r="43" spans="1:8" ht="66" customHeight="1">
      <c r="A43" s="4">
        <v>22</v>
      </c>
      <c r="B43" s="5" t="s">
        <v>89</v>
      </c>
      <c r="C43" s="5" t="s">
        <v>90</v>
      </c>
      <c r="D43" s="6" t="s">
        <v>91</v>
      </c>
      <c r="E43" s="7">
        <v>500</v>
      </c>
      <c r="F43" s="8" t="s">
        <v>60</v>
      </c>
      <c r="G43" s="9">
        <v>500</v>
      </c>
      <c r="H43" s="7" t="s">
        <v>46</v>
      </c>
    </row>
    <row r="44" spans="1:8" ht="66" customHeight="1">
      <c r="A44" s="4">
        <v>23</v>
      </c>
      <c r="B44" s="5" t="s">
        <v>92</v>
      </c>
      <c r="C44" s="5" t="s">
        <v>93</v>
      </c>
      <c r="D44" s="6" t="s">
        <v>94</v>
      </c>
      <c r="E44" s="7">
        <v>500</v>
      </c>
      <c r="F44" s="8" t="s">
        <v>60</v>
      </c>
      <c r="G44" s="9">
        <v>500</v>
      </c>
      <c r="H44" s="7" t="s">
        <v>46</v>
      </c>
    </row>
    <row r="45" spans="1:8" ht="66" customHeight="1">
      <c r="A45" s="4">
        <v>24</v>
      </c>
      <c r="B45" s="5" t="s">
        <v>95</v>
      </c>
      <c r="C45" s="5" t="s">
        <v>96</v>
      </c>
      <c r="D45" s="6" t="s">
        <v>97</v>
      </c>
      <c r="E45" s="7">
        <v>550</v>
      </c>
      <c r="F45" s="8" t="s">
        <v>60</v>
      </c>
      <c r="G45" s="9">
        <v>550</v>
      </c>
      <c r="H45" s="7" t="s">
        <v>46</v>
      </c>
    </row>
    <row r="46" spans="1:8" ht="66" customHeight="1">
      <c r="A46" s="4">
        <v>25</v>
      </c>
      <c r="B46" s="5" t="s">
        <v>98</v>
      </c>
      <c r="C46" s="5" t="s">
        <v>99</v>
      </c>
      <c r="D46" s="6" t="s">
        <v>100</v>
      </c>
      <c r="E46" s="7">
        <v>50</v>
      </c>
      <c r="F46" s="8" t="s">
        <v>60</v>
      </c>
      <c r="G46" s="9">
        <v>50</v>
      </c>
      <c r="H46" s="7" t="s">
        <v>46</v>
      </c>
    </row>
    <row r="47" spans="1:8" ht="26.1" customHeight="1">
      <c r="A47" s="21">
        <v>26</v>
      </c>
      <c r="B47" s="24" t="s">
        <v>101</v>
      </c>
      <c r="C47" s="24" t="s">
        <v>102</v>
      </c>
      <c r="D47" s="24" t="s">
        <v>103</v>
      </c>
      <c r="E47" s="28">
        <v>190</v>
      </c>
      <c r="F47" s="8" t="s">
        <v>60</v>
      </c>
      <c r="G47" s="9">
        <v>8.3462680000002401</v>
      </c>
      <c r="H47" s="28" t="s">
        <v>46</v>
      </c>
    </row>
    <row r="48" spans="1:8" ht="26.1" customHeight="1">
      <c r="A48" s="22"/>
      <c r="B48" s="25"/>
      <c r="C48" s="25"/>
      <c r="D48" s="25"/>
      <c r="E48" s="29"/>
      <c r="F48" s="8" t="s">
        <v>104</v>
      </c>
      <c r="G48" s="9">
        <v>105</v>
      </c>
      <c r="H48" s="29"/>
    </row>
    <row r="49" spans="1:8" ht="26.1" customHeight="1">
      <c r="A49" s="23"/>
      <c r="B49" s="26"/>
      <c r="C49" s="26"/>
      <c r="D49" s="26"/>
      <c r="E49" s="30"/>
      <c r="F49" s="8" t="s">
        <v>56</v>
      </c>
      <c r="G49" s="9">
        <f>E47-G47-G48</f>
        <v>76.653731999999806</v>
      </c>
      <c r="H49" s="30"/>
    </row>
    <row r="50" spans="1:8" ht="66" customHeight="1">
      <c r="A50" s="4">
        <v>27</v>
      </c>
      <c r="B50" s="5" t="s">
        <v>105</v>
      </c>
      <c r="C50" s="5" t="s">
        <v>106</v>
      </c>
      <c r="D50" s="6" t="s">
        <v>107</v>
      </c>
      <c r="E50" s="7">
        <v>440</v>
      </c>
      <c r="F50" s="8" t="s">
        <v>56</v>
      </c>
      <c r="G50" s="9">
        <v>440</v>
      </c>
      <c r="H50" s="7" t="s">
        <v>46</v>
      </c>
    </row>
    <row r="51" spans="1:8" ht="66" customHeight="1">
      <c r="A51" s="4">
        <v>28</v>
      </c>
      <c r="B51" s="5" t="s">
        <v>108</v>
      </c>
      <c r="C51" s="5" t="s">
        <v>109</v>
      </c>
      <c r="D51" s="6" t="s">
        <v>110</v>
      </c>
      <c r="E51" s="7">
        <v>360</v>
      </c>
      <c r="F51" s="8" t="s">
        <v>56</v>
      </c>
      <c r="G51" s="9">
        <v>360</v>
      </c>
      <c r="H51" s="7" t="s">
        <v>46</v>
      </c>
    </row>
    <row r="52" spans="1:8" ht="66" customHeight="1">
      <c r="A52" s="4">
        <v>29</v>
      </c>
      <c r="B52" s="5" t="s">
        <v>111</v>
      </c>
      <c r="C52" s="5" t="s">
        <v>112</v>
      </c>
      <c r="D52" s="6" t="s">
        <v>110</v>
      </c>
      <c r="E52" s="7">
        <v>360</v>
      </c>
      <c r="F52" s="8" t="s">
        <v>56</v>
      </c>
      <c r="G52" s="9">
        <v>360</v>
      </c>
      <c r="H52" s="7" t="s">
        <v>46</v>
      </c>
    </row>
    <row r="53" spans="1:8" ht="26.1" customHeight="1">
      <c r="A53" s="21">
        <v>30</v>
      </c>
      <c r="B53" s="24" t="s">
        <v>113</v>
      </c>
      <c r="C53" s="24" t="s">
        <v>114</v>
      </c>
      <c r="D53" s="24" t="s">
        <v>115</v>
      </c>
      <c r="E53" s="28">
        <v>300</v>
      </c>
      <c r="F53" s="8" t="s">
        <v>56</v>
      </c>
      <c r="G53" s="9">
        <v>78.540609000000003</v>
      </c>
      <c r="H53" s="28" t="s">
        <v>46</v>
      </c>
    </row>
    <row r="54" spans="1:8" ht="26.1" customHeight="1">
      <c r="A54" s="22"/>
      <c r="B54" s="25"/>
      <c r="C54" s="25"/>
      <c r="D54" s="25"/>
      <c r="E54" s="29"/>
      <c r="F54" s="8" t="s">
        <v>116</v>
      </c>
      <c r="G54" s="9">
        <v>121</v>
      </c>
      <c r="H54" s="29"/>
    </row>
    <row r="55" spans="1:8" ht="26.1" customHeight="1">
      <c r="A55" s="23"/>
      <c r="B55" s="26"/>
      <c r="C55" s="26"/>
      <c r="D55" s="27"/>
      <c r="E55" s="30"/>
      <c r="F55" s="8" t="s">
        <v>117</v>
      </c>
      <c r="G55" s="9">
        <v>100.459391</v>
      </c>
      <c r="H55" s="30"/>
    </row>
    <row r="56" spans="1:8" ht="57" customHeight="1">
      <c r="A56" s="4">
        <v>31</v>
      </c>
      <c r="B56" s="5" t="s">
        <v>118</v>
      </c>
      <c r="C56" s="5" t="s">
        <v>119</v>
      </c>
      <c r="D56" s="6" t="s">
        <v>120</v>
      </c>
      <c r="E56" s="7">
        <v>500</v>
      </c>
      <c r="F56" s="8" t="s">
        <v>117</v>
      </c>
      <c r="G56" s="9">
        <v>500</v>
      </c>
      <c r="H56" s="7" t="s">
        <v>46</v>
      </c>
    </row>
    <row r="57" spans="1:8" ht="57" customHeight="1">
      <c r="A57" s="4">
        <v>32</v>
      </c>
      <c r="B57" s="5" t="s">
        <v>121</v>
      </c>
      <c r="C57" s="5" t="s">
        <v>122</v>
      </c>
      <c r="D57" s="6" t="s">
        <v>123</v>
      </c>
      <c r="E57" s="7">
        <v>87</v>
      </c>
      <c r="F57" s="8" t="s">
        <v>117</v>
      </c>
      <c r="G57" s="9">
        <v>87</v>
      </c>
      <c r="H57" s="7" t="s">
        <v>46</v>
      </c>
    </row>
    <row r="58" spans="1:8" ht="26.1" customHeight="1">
      <c r="A58" s="21">
        <v>33</v>
      </c>
      <c r="B58" s="24" t="s">
        <v>124</v>
      </c>
      <c r="C58" s="24" t="s">
        <v>125</v>
      </c>
      <c r="D58" s="24" t="s">
        <v>126</v>
      </c>
      <c r="E58" s="28">
        <v>930</v>
      </c>
      <c r="F58" s="8" t="s">
        <v>117</v>
      </c>
      <c r="G58" s="9">
        <v>291.54060900000002</v>
      </c>
      <c r="H58" s="28" t="s">
        <v>46</v>
      </c>
    </row>
    <row r="59" spans="1:8" ht="26.1" customHeight="1">
      <c r="A59" s="23"/>
      <c r="B59" s="26"/>
      <c r="C59" s="26"/>
      <c r="D59" s="27"/>
      <c r="E59" s="30"/>
      <c r="F59" s="8" t="s">
        <v>14</v>
      </c>
      <c r="G59" s="9">
        <v>638.45939099999998</v>
      </c>
      <c r="H59" s="30"/>
    </row>
    <row r="60" spans="1:8" ht="63" customHeight="1">
      <c r="A60" s="4">
        <v>34</v>
      </c>
      <c r="B60" s="5" t="s">
        <v>127</v>
      </c>
      <c r="C60" s="5" t="s">
        <v>128</v>
      </c>
      <c r="D60" s="6" t="s">
        <v>129</v>
      </c>
      <c r="E60" s="7">
        <v>400</v>
      </c>
      <c r="F60" s="8" t="s">
        <v>14</v>
      </c>
      <c r="G60" s="9">
        <v>400</v>
      </c>
      <c r="H60" s="7" t="s">
        <v>46</v>
      </c>
    </row>
    <row r="61" spans="1:8" ht="63" customHeight="1">
      <c r="A61" s="4">
        <v>35</v>
      </c>
      <c r="B61" s="5" t="s">
        <v>130</v>
      </c>
      <c r="C61" s="5" t="s">
        <v>131</v>
      </c>
      <c r="D61" s="6" t="s">
        <v>129</v>
      </c>
      <c r="E61" s="7">
        <v>400</v>
      </c>
      <c r="F61" s="8" t="s">
        <v>14</v>
      </c>
      <c r="G61" s="9">
        <v>400</v>
      </c>
      <c r="H61" s="7" t="s">
        <v>46</v>
      </c>
    </row>
    <row r="62" spans="1:8" ht="63" customHeight="1">
      <c r="A62" s="4">
        <v>36</v>
      </c>
      <c r="B62" s="5" t="s">
        <v>132</v>
      </c>
      <c r="C62" s="5" t="s">
        <v>133</v>
      </c>
      <c r="D62" s="6" t="s">
        <v>134</v>
      </c>
      <c r="E62" s="7">
        <v>450</v>
      </c>
      <c r="F62" s="8" t="s">
        <v>14</v>
      </c>
      <c r="G62" s="9">
        <v>450</v>
      </c>
      <c r="H62" s="7" t="s">
        <v>46</v>
      </c>
    </row>
    <row r="63" spans="1:8" ht="63" customHeight="1">
      <c r="A63" s="4">
        <v>37</v>
      </c>
      <c r="B63" s="5" t="s">
        <v>135</v>
      </c>
      <c r="C63" s="5" t="s">
        <v>136</v>
      </c>
      <c r="D63" s="6" t="s">
        <v>137</v>
      </c>
      <c r="E63" s="7">
        <v>440</v>
      </c>
      <c r="F63" s="8" t="s">
        <v>14</v>
      </c>
      <c r="G63" s="9">
        <v>440</v>
      </c>
      <c r="H63" s="7" t="s">
        <v>46</v>
      </c>
    </row>
    <row r="64" spans="1:8" ht="63" customHeight="1">
      <c r="A64" s="4">
        <v>38</v>
      </c>
      <c r="B64" s="5" t="s">
        <v>138</v>
      </c>
      <c r="C64" s="5" t="s">
        <v>139</v>
      </c>
      <c r="D64" s="6" t="s">
        <v>140</v>
      </c>
      <c r="E64" s="7">
        <v>120</v>
      </c>
      <c r="F64" s="8" t="s">
        <v>14</v>
      </c>
      <c r="G64" s="9">
        <v>120</v>
      </c>
      <c r="H64" s="7" t="s">
        <v>46</v>
      </c>
    </row>
    <row r="65" spans="1:8" ht="63" customHeight="1">
      <c r="A65" s="4">
        <v>39</v>
      </c>
      <c r="B65" s="5" t="s">
        <v>141</v>
      </c>
      <c r="C65" s="5" t="s">
        <v>142</v>
      </c>
      <c r="D65" s="6" t="s">
        <v>143</v>
      </c>
      <c r="E65" s="7">
        <v>400</v>
      </c>
      <c r="F65" s="8" t="s">
        <v>14</v>
      </c>
      <c r="G65" s="9">
        <v>400</v>
      </c>
      <c r="H65" s="7" t="s">
        <v>46</v>
      </c>
    </row>
    <row r="66" spans="1:8" ht="63" customHeight="1">
      <c r="A66" s="4">
        <v>40</v>
      </c>
      <c r="B66" s="5" t="s">
        <v>144</v>
      </c>
      <c r="C66" s="5" t="s">
        <v>145</v>
      </c>
      <c r="D66" s="6" t="s">
        <v>143</v>
      </c>
      <c r="E66" s="7">
        <v>400</v>
      </c>
      <c r="F66" s="8" t="s">
        <v>14</v>
      </c>
      <c r="G66" s="9">
        <v>400</v>
      </c>
      <c r="H66" s="7" t="s">
        <v>46</v>
      </c>
    </row>
    <row r="67" spans="1:8" ht="26.1" customHeight="1">
      <c r="A67" s="21">
        <v>41</v>
      </c>
      <c r="B67" s="24" t="s">
        <v>146</v>
      </c>
      <c r="C67" s="24" t="s">
        <v>147</v>
      </c>
      <c r="D67" s="24" t="s">
        <v>148</v>
      </c>
      <c r="E67" s="28">
        <v>2763.4244950000002</v>
      </c>
      <c r="F67" s="8" t="s">
        <v>56</v>
      </c>
      <c r="G67" s="9">
        <v>525.49461599999995</v>
      </c>
      <c r="H67" s="28" t="s">
        <v>149</v>
      </c>
    </row>
    <row r="68" spans="1:8" ht="26.1" customHeight="1">
      <c r="A68" s="22"/>
      <c r="B68" s="25"/>
      <c r="C68" s="25"/>
      <c r="D68" s="25"/>
      <c r="E68" s="29"/>
      <c r="F68" s="8" t="s">
        <v>150</v>
      </c>
      <c r="G68" s="9">
        <v>618.22520899999995</v>
      </c>
      <c r="H68" s="29"/>
    </row>
    <row r="69" spans="1:8" ht="26.1" customHeight="1">
      <c r="A69" s="22"/>
      <c r="B69" s="25"/>
      <c r="C69" s="25"/>
      <c r="D69" s="25"/>
      <c r="E69" s="29"/>
      <c r="F69" s="8" t="s">
        <v>41</v>
      </c>
      <c r="G69" s="9">
        <v>205.454061</v>
      </c>
      <c r="H69" s="29"/>
    </row>
    <row r="70" spans="1:8" ht="26.1" customHeight="1">
      <c r="A70" s="23"/>
      <c r="B70" s="26"/>
      <c r="C70" s="26"/>
      <c r="D70" s="26"/>
      <c r="E70" s="30"/>
      <c r="F70" s="8" t="s">
        <v>14</v>
      </c>
      <c r="G70" s="9">
        <v>1414.2506089999999</v>
      </c>
      <c r="H70" s="30"/>
    </row>
    <row r="71" spans="1:8" ht="51.95" customHeight="1">
      <c r="A71" s="4">
        <v>42</v>
      </c>
      <c r="B71" s="5" t="s">
        <v>151</v>
      </c>
      <c r="C71" s="5" t="s">
        <v>152</v>
      </c>
      <c r="D71" s="6" t="s">
        <v>153</v>
      </c>
      <c r="E71" s="7">
        <v>169.3998</v>
      </c>
      <c r="F71" s="8" t="s">
        <v>42</v>
      </c>
      <c r="G71" s="9">
        <v>169.3998</v>
      </c>
      <c r="H71" s="7" t="s">
        <v>149</v>
      </c>
    </row>
    <row r="72" spans="1:8" ht="42" customHeight="1">
      <c r="A72" s="21">
        <v>43</v>
      </c>
      <c r="B72" s="24" t="s">
        <v>154</v>
      </c>
      <c r="C72" s="24" t="s">
        <v>155</v>
      </c>
      <c r="D72" s="24" t="s">
        <v>156</v>
      </c>
      <c r="E72" s="28">
        <v>674.40242599999999</v>
      </c>
      <c r="F72" s="8" t="s">
        <v>20</v>
      </c>
      <c r="G72" s="9">
        <v>600</v>
      </c>
      <c r="H72" s="28" t="s">
        <v>149</v>
      </c>
    </row>
    <row r="73" spans="1:8" ht="42" customHeight="1">
      <c r="A73" s="23"/>
      <c r="B73" s="26"/>
      <c r="C73" s="26"/>
      <c r="D73" s="26"/>
      <c r="E73" s="30"/>
      <c r="F73" s="8" t="s">
        <v>21</v>
      </c>
      <c r="G73" s="9">
        <v>74.402426000000006</v>
      </c>
      <c r="H73" s="30"/>
    </row>
    <row r="74" spans="1:8" ht="68.099999999999994" customHeight="1">
      <c r="A74" s="4">
        <v>44</v>
      </c>
      <c r="B74" s="5" t="s">
        <v>157</v>
      </c>
      <c r="C74" s="5" t="s">
        <v>158</v>
      </c>
      <c r="D74" s="6" t="s">
        <v>159</v>
      </c>
      <c r="E74" s="7">
        <v>131.65457900000001</v>
      </c>
      <c r="F74" s="8" t="s">
        <v>60</v>
      </c>
      <c r="G74" s="9">
        <v>131.65457900000001</v>
      </c>
      <c r="H74" s="7" t="s">
        <v>149</v>
      </c>
    </row>
    <row r="75" spans="1:8" ht="26.1" customHeight="1">
      <c r="A75" s="21">
        <v>45</v>
      </c>
      <c r="B75" s="24" t="s">
        <v>160</v>
      </c>
      <c r="C75" s="24" t="s">
        <v>12</v>
      </c>
      <c r="D75" s="24" t="s">
        <v>161</v>
      </c>
      <c r="E75" s="28">
        <v>839.65699400000005</v>
      </c>
      <c r="F75" s="8" t="s">
        <v>60</v>
      </c>
      <c r="G75" s="9">
        <v>140.36915300000001</v>
      </c>
      <c r="H75" s="28" t="s">
        <v>149</v>
      </c>
    </row>
    <row r="76" spans="1:8" ht="26.1" customHeight="1">
      <c r="A76" s="22"/>
      <c r="B76" s="25"/>
      <c r="C76" s="25"/>
      <c r="D76" s="25"/>
      <c r="E76" s="29"/>
      <c r="F76" s="8" t="s">
        <v>117</v>
      </c>
      <c r="G76" s="9">
        <v>205</v>
      </c>
      <c r="H76" s="29"/>
    </row>
    <row r="77" spans="1:8" ht="26.1" customHeight="1">
      <c r="A77" s="22"/>
      <c r="B77" s="25"/>
      <c r="C77" s="25"/>
      <c r="D77" s="25"/>
      <c r="E77" s="29"/>
      <c r="F77" s="8" t="s">
        <v>150</v>
      </c>
      <c r="G77" s="9">
        <v>243.02479099999999</v>
      </c>
      <c r="H77" s="29"/>
    </row>
    <row r="78" spans="1:8" ht="26.1" customHeight="1">
      <c r="A78" s="23"/>
      <c r="B78" s="26"/>
      <c r="C78" s="26"/>
      <c r="D78" s="26"/>
      <c r="E78" s="30"/>
      <c r="F78" s="8" t="s">
        <v>42</v>
      </c>
      <c r="G78" s="9">
        <v>251.26304999999999</v>
      </c>
      <c r="H78" s="30"/>
    </row>
    <row r="79" spans="1:8" ht="54" customHeight="1">
      <c r="A79" s="22">
        <v>46</v>
      </c>
      <c r="B79" s="25" t="s">
        <v>162</v>
      </c>
      <c r="C79" s="25" t="s">
        <v>12</v>
      </c>
      <c r="D79" s="25" t="s">
        <v>163</v>
      </c>
      <c r="E79" s="29">
        <v>785.38</v>
      </c>
      <c r="F79" s="8" t="s">
        <v>60</v>
      </c>
      <c r="G79" s="9">
        <v>393.63</v>
      </c>
      <c r="H79" s="29" t="s">
        <v>149</v>
      </c>
    </row>
    <row r="80" spans="1:8" ht="54" customHeight="1">
      <c r="A80" s="23"/>
      <c r="B80" s="26"/>
      <c r="C80" s="26"/>
      <c r="D80" s="26"/>
      <c r="E80" s="30"/>
      <c r="F80" s="8" t="s">
        <v>150</v>
      </c>
      <c r="G80" s="9">
        <v>391.75</v>
      </c>
      <c r="H80" s="30"/>
    </row>
    <row r="81" spans="1:8" ht="39" customHeight="1">
      <c r="A81" s="22">
        <v>47</v>
      </c>
      <c r="B81" s="25" t="s">
        <v>164</v>
      </c>
      <c r="C81" s="25" t="s">
        <v>165</v>
      </c>
      <c r="D81" s="25" t="s">
        <v>166</v>
      </c>
      <c r="E81" s="29">
        <v>368.37940900000001</v>
      </c>
      <c r="F81" s="8" t="s">
        <v>56</v>
      </c>
      <c r="G81" s="9">
        <v>300</v>
      </c>
      <c r="H81" s="29" t="s">
        <v>149</v>
      </c>
    </row>
    <row r="82" spans="1:8" ht="39" customHeight="1">
      <c r="A82" s="23"/>
      <c r="B82" s="26"/>
      <c r="C82" s="26"/>
      <c r="D82" s="26"/>
      <c r="E82" s="30"/>
      <c r="F82" s="8" t="s">
        <v>41</v>
      </c>
      <c r="G82" s="9">
        <v>68.379408999999995</v>
      </c>
      <c r="H82" s="30"/>
    </row>
    <row r="83" spans="1:8" ht="29.1" customHeight="1">
      <c r="A83" s="22">
        <v>48</v>
      </c>
      <c r="B83" s="25" t="s">
        <v>167</v>
      </c>
      <c r="C83" s="25" t="s">
        <v>12</v>
      </c>
      <c r="D83" s="25" t="s">
        <v>168</v>
      </c>
      <c r="E83" s="29">
        <v>2777.482743</v>
      </c>
      <c r="F83" s="14" t="s">
        <v>60</v>
      </c>
      <c r="G83" s="15">
        <v>720</v>
      </c>
      <c r="H83" s="29" t="s">
        <v>169</v>
      </c>
    </row>
    <row r="84" spans="1:8" ht="29.1" customHeight="1">
      <c r="A84" s="22"/>
      <c r="B84" s="25"/>
      <c r="C84" s="25"/>
      <c r="D84" s="25"/>
      <c r="E84" s="29"/>
      <c r="F84" s="8" t="s">
        <v>56</v>
      </c>
      <c r="G84" s="9">
        <v>682.97735899999998</v>
      </c>
      <c r="H84" s="29"/>
    </row>
    <row r="85" spans="1:8" ht="29.1" customHeight="1">
      <c r="A85" s="23"/>
      <c r="B85" s="26"/>
      <c r="C85" s="26"/>
      <c r="D85" s="26"/>
      <c r="E85" s="30"/>
      <c r="F85" s="8" t="s">
        <v>56</v>
      </c>
      <c r="G85" s="9">
        <v>1374.505384</v>
      </c>
      <c r="H85" s="30"/>
    </row>
    <row r="86" spans="1:8" ht="26.1" customHeight="1">
      <c r="A86" s="22">
        <v>49</v>
      </c>
      <c r="B86" s="25" t="s">
        <v>170</v>
      </c>
      <c r="C86" s="25" t="s">
        <v>171</v>
      </c>
      <c r="D86" s="25" t="s">
        <v>172</v>
      </c>
      <c r="E86" s="29">
        <v>498.69630000000001</v>
      </c>
      <c r="F86" s="8" t="s">
        <v>60</v>
      </c>
      <c r="G86" s="9">
        <v>300</v>
      </c>
      <c r="H86" s="29" t="s">
        <v>173</v>
      </c>
    </row>
    <row r="87" spans="1:8" ht="26.1" customHeight="1">
      <c r="A87" s="23"/>
      <c r="B87" s="26"/>
      <c r="C87" s="26"/>
      <c r="D87" s="26"/>
      <c r="E87" s="30"/>
      <c r="F87" s="8" t="s">
        <v>56</v>
      </c>
      <c r="G87" s="9">
        <v>198.69630000000001</v>
      </c>
      <c r="H87" s="30"/>
    </row>
    <row r="88" spans="1:8" ht="26.1" customHeight="1">
      <c r="A88" s="22">
        <v>50</v>
      </c>
      <c r="B88" s="25" t="s">
        <v>174</v>
      </c>
      <c r="C88" s="25" t="s">
        <v>165</v>
      </c>
      <c r="D88" s="25" t="s">
        <v>175</v>
      </c>
      <c r="E88" s="29">
        <v>146.13200000000001</v>
      </c>
      <c r="F88" s="8" t="s">
        <v>117</v>
      </c>
      <c r="G88" s="9">
        <v>145</v>
      </c>
      <c r="H88" s="29" t="s">
        <v>176</v>
      </c>
    </row>
    <row r="89" spans="1:8" ht="26.1" customHeight="1">
      <c r="A89" s="23"/>
      <c r="B89" s="26"/>
      <c r="C89" s="26"/>
      <c r="D89" s="26"/>
      <c r="E89" s="30"/>
      <c r="F89" s="8" t="s">
        <v>56</v>
      </c>
      <c r="G89" s="9">
        <v>1.1319999999999999</v>
      </c>
      <c r="H89" s="30"/>
    </row>
    <row r="90" spans="1:8" ht="51.95" customHeight="1">
      <c r="A90" s="10">
        <v>51</v>
      </c>
      <c r="B90" s="11" t="s">
        <v>177</v>
      </c>
      <c r="C90" s="11" t="s">
        <v>178</v>
      </c>
      <c r="D90" s="11" t="s">
        <v>179</v>
      </c>
      <c r="E90" s="12">
        <v>100</v>
      </c>
      <c r="F90" s="8" t="s">
        <v>14</v>
      </c>
      <c r="G90" s="12">
        <v>100</v>
      </c>
      <c r="H90" s="12" t="s">
        <v>180</v>
      </c>
    </row>
    <row r="91" spans="1:8" ht="42" customHeight="1">
      <c r="A91" s="10">
        <v>52</v>
      </c>
      <c r="B91" s="11" t="s">
        <v>181</v>
      </c>
      <c r="C91" s="11" t="s">
        <v>182</v>
      </c>
      <c r="D91" s="11" t="s">
        <v>183</v>
      </c>
      <c r="E91" s="12">
        <v>88.83</v>
      </c>
      <c r="F91" s="8" t="s">
        <v>30</v>
      </c>
      <c r="G91" s="12">
        <v>88.83</v>
      </c>
      <c r="H91" s="12" t="s">
        <v>184</v>
      </c>
    </row>
    <row r="92" spans="1:8" ht="59.1" customHeight="1">
      <c r="A92" s="10">
        <v>53</v>
      </c>
      <c r="B92" s="11" t="s">
        <v>185</v>
      </c>
      <c r="C92" s="11" t="s">
        <v>186</v>
      </c>
      <c r="D92" s="11" t="s">
        <v>187</v>
      </c>
      <c r="E92" s="12">
        <v>43</v>
      </c>
      <c r="F92" s="8" t="s">
        <v>60</v>
      </c>
      <c r="G92" s="12">
        <v>43</v>
      </c>
      <c r="H92" s="12" t="s">
        <v>188</v>
      </c>
    </row>
    <row r="93" spans="1:8" ht="26.1" customHeight="1">
      <c r="A93" s="22">
        <v>54</v>
      </c>
      <c r="B93" s="25" t="s">
        <v>189</v>
      </c>
      <c r="C93" s="25" t="s">
        <v>12</v>
      </c>
      <c r="D93" s="25" t="s">
        <v>190</v>
      </c>
      <c r="E93" s="29">
        <v>456.34</v>
      </c>
      <c r="F93" s="8" t="s">
        <v>191</v>
      </c>
      <c r="G93" s="12">
        <v>333</v>
      </c>
      <c r="H93" s="29" t="s">
        <v>192</v>
      </c>
    </row>
    <row r="94" spans="1:8" ht="26.1" customHeight="1">
      <c r="A94" s="22"/>
      <c r="B94" s="25"/>
      <c r="C94" s="25"/>
      <c r="D94" s="25"/>
      <c r="E94" s="29"/>
      <c r="F94" s="8" t="s">
        <v>31</v>
      </c>
      <c r="G94" s="9">
        <v>4.93</v>
      </c>
      <c r="H94" s="29"/>
    </row>
    <row r="95" spans="1:8" ht="26.1" customHeight="1">
      <c r="A95" s="23"/>
      <c r="B95" s="26"/>
      <c r="C95" s="26"/>
      <c r="D95" s="26"/>
      <c r="E95" s="30"/>
      <c r="F95" s="8" t="s">
        <v>32</v>
      </c>
      <c r="G95" s="9">
        <v>118.41</v>
      </c>
      <c r="H95" s="30"/>
    </row>
    <row r="96" spans="1:8" ht="36" customHeight="1">
      <c r="A96" s="20" t="s">
        <v>193</v>
      </c>
      <c r="B96" s="20"/>
      <c r="C96" s="20"/>
      <c r="D96" s="20"/>
      <c r="E96" s="16">
        <f>SUM(E6:E95)</f>
        <v>39136.89632</v>
      </c>
      <c r="F96" s="16"/>
      <c r="G96" s="16">
        <f>SUM(G6:G95)</f>
        <v>39136.89632</v>
      </c>
      <c r="H96" s="16"/>
    </row>
  </sheetData>
  <mergeCells count="106">
    <mergeCell ref="E93:E95"/>
    <mergeCell ref="H4:H5"/>
    <mergeCell ref="H8:H12"/>
    <mergeCell ref="H13:H17"/>
    <mergeCell ref="H18:H25"/>
    <mergeCell ref="H27:H28"/>
    <mergeCell ref="H47:H49"/>
    <mergeCell ref="H53:H55"/>
    <mergeCell ref="H58:H59"/>
    <mergeCell ref="H67:H70"/>
    <mergeCell ref="H72:H73"/>
    <mergeCell ref="H75:H78"/>
    <mergeCell ref="H79:H80"/>
    <mergeCell ref="H81:H82"/>
    <mergeCell ref="H83:H85"/>
    <mergeCell ref="H86:H87"/>
    <mergeCell ref="H88:H89"/>
    <mergeCell ref="H93:H95"/>
    <mergeCell ref="D72:D73"/>
    <mergeCell ref="D75:D78"/>
    <mergeCell ref="D79:D80"/>
    <mergeCell ref="D81:D82"/>
    <mergeCell ref="D83:D85"/>
    <mergeCell ref="D86:D87"/>
    <mergeCell ref="D88:D89"/>
    <mergeCell ref="D93:D95"/>
    <mergeCell ref="E4:E5"/>
    <mergeCell ref="E8:E12"/>
    <mergeCell ref="E13:E17"/>
    <mergeCell ref="E18:E25"/>
    <mergeCell ref="E27:E28"/>
    <mergeCell ref="E47:E49"/>
    <mergeCell ref="E53:E55"/>
    <mergeCell ref="E58:E59"/>
    <mergeCell ref="E67:E70"/>
    <mergeCell ref="E72:E73"/>
    <mergeCell ref="E75:E78"/>
    <mergeCell ref="E79:E80"/>
    <mergeCell ref="E81:E82"/>
    <mergeCell ref="E83:E85"/>
    <mergeCell ref="E86:E87"/>
    <mergeCell ref="E88:E89"/>
    <mergeCell ref="D4:D5"/>
    <mergeCell ref="D8:D12"/>
    <mergeCell ref="D13:D17"/>
    <mergeCell ref="D18:D25"/>
    <mergeCell ref="D27:D28"/>
    <mergeCell ref="D47:D49"/>
    <mergeCell ref="D53:D55"/>
    <mergeCell ref="D58:D59"/>
    <mergeCell ref="D67:D70"/>
    <mergeCell ref="B81:B82"/>
    <mergeCell ref="B83:B85"/>
    <mergeCell ref="B86:B87"/>
    <mergeCell ref="B88:B89"/>
    <mergeCell ref="B93:B95"/>
    <mergeCell ref="C4:C5"/>
    <mergeCell ref="C8:C12"/>
    <mergeCell ref="C13:C17"/>
    <mergeCell ref="C18:C25"/>
    <mergeCell ref="C27:C28"/>
    <mergeCell ref="C47:C49"/>
    <mergeCell ref="C53:C55"/>
    <mergeCell ref="C58:C59"/>
    <mergeCell ref="C67:C70"/>
    <mergeCell ref="C72:C73"/>
    <mergeCell ref="C75:C78"/>
    <mergeCell ref="C79:C80"/>
    <mergeCell ref="C81:C82"/>
    <mergeCell ref="C83:C85"/>
    <mergeCell ref="C86:C87"/>
    <mergeCell ref="C88:C89"/>
    <mergeCell ref="C93:C95"/>
    <mergeCell ref="B18:B25"/>
    <mergeCell ref="B27:B28"/>
    <mergeCell ref="B47:B49"/>
    <mergeCell ref="B53:B55"/>
    <mergeCell ref="B58:B59"/>
    <mergeCell ref="B67:B70"/>
    <mergeCell ref="B72:B73"/>
    <mergeCell ref="B75:B78"/>
    <mergeCell ref="B79:B80"/>
    <mergeCell ref="A1:B1"/>
    <mergeCell ref="A2:H2"/>
    <mergeCell ref="F4:G4"/>
    <mergeCell ref="A96:D96"/>
    <mergeCell ref="A4:A5"/>
    <mergeCell ref="A8:A12"/>
    <mergeCell ref="A13:A17"/>
    <mergeCell ref="A18:A25"/>
    <mergeCell ref="A27:A28"/>
    <mergeCell ref="A47:A49"/>
    <mergeCell ref="A53:A55"/>
    <mergeCell ref="A58:A59"/>
    <mergeCell ref="A67:A70"/>
    <mergeCell ref="A72:A73"/>
    <mergeCell ref="A75:A78"/>
    <mergeCell ref="A79:A80"/>
    <mergeCell ref="A81:A82"/>
    <mergeCell ref="A83:A85"/>
    <mergeCell ref="A86:A87"/>
    <mergeCell ref="A88:A89"/>
    <mergeCell ref="A93:A95"/>
    <mergeCell ref="B4:B5"/>
    <mergeCell ref="B8:B12"/>
    <mergeCell ref="B13:B17"/>
  </mergeCells>
  <phoneticPr fontId="14" type="noConversion"/>
  <pageMargins left="0.75" right="0.75" top="1" bottom="1"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2019-06-05T02:23:00Z</dcterms:created>
  <dcterms:modified xsi:type="dcterms:W3CDTF">2021-11-30T01:10:10Z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2838F89BAE1444219EE75CD7ABF943D5</vt:lpwstr>
  </property>
</Properties>
</file>