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7"/>
  </bookViews>
  <sheets>
    <sheet name="1部门收支总体情况表 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Sheet9" sheetId="9" r:id="rId9"/>
    <sheet name="Sheet10" sheetId="10" r:id="rId10"/>
  </sheets>
  <definedNames>
    <definedName name="_xlnm.Print_Area" localSheetId="0">'1部门收支总体情况表 '!$A$1:M24</definedName>
    <definedName name="_xlnm.Print_Titles" localSheetId="0">'1部门收支总体情况表 '!$1:7</definedName>
    <definedName name="_xlnm.Print_Area" localSheetId="1">'2部门收入总体情况表'!$A$1:S14</definedName>
    <definedName name="_xlnm.Print_Titles" localSheetId="1">'2部门收入总体情况表'!$1:6</definedName>
    <definedName name="_xlnm.Print_Area" localSheetId="2">'3部门支出总体情况表'!$A$1:M14</definedName>
    <definedName name="_xlnm.Print_Titles" localSheetId="2">'3部门支出总体情况表'!$1:6</definedName>
    <definedName name="_xlnm.Print_Area" localSheetId="3">'4财政拨款收支总体情况表'!$A$1:L35</definedName>
    <definedName name="_xlnm.Print_Titles" localSheetId="3">'4财政拨款收支总体情况表'!$1:7</definedName>
    <definedName name="_xlnm.Print_Area" localSheetId="4">'5一般公共预算支出情况表'!$A$1:M14</definedName>
    <definedName name="_xlnm.Print_Titles" localSheetId="4">'5一般公共预算支出情况表'!$1:6</definedName>
    <definedName name="_xlnm.Print_Area" localSheetId="5">'6一般公共预算基本支出情况表'!$A$1:E49</definedName>
    <definedName name="_xlnm.Print_Titles" localSheetId="5">'6一般公共预算基本支出情况表'!$1:7</definedName>
    <definedName name="_xlnm.Print_Area" localSheetId="6">'7一般公共预算“三公”经费支出情况表'!$A$1:B12</definedName>
    <definedName name="_xlnm.Print_Titles" localSheetId="6">'7一般公共预算“三公”经费支出情况表'!$1:4</definedName>
    <definedName name="_xlnm.Print_Area" localSheetId="7">'8政府性基金支出情况表'!$A$1:M7</definedName>
    <definedName name="_xlnm.Print_Titles" localSheetId="7">'8政府性基金支出情况表'!$1:7</definedName>
  </definedNames>
  <calcPr calcId="144525"/>
</workbook>
</file>

<file path=xl/sharedStrings.xml><?xml version="1.0" encoding="utf-8"?>
<sst xmlns="http://schemas.openxmlformats.org/spreadsheetml/2006/main" count="492" uniqueCount="206">
  <si>
    <t>预算01表</t>
  </si>
  <si>
    <t xml:space="preserve"> 2019年部门收支总体情况表</t>
  </si>
  <si>
    <t>单位名称：罗山县发改委</t>
  </si>
  <si>
    <t>单位：万元</t>
  </si>
  <si>
    <t>收                        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</si>
  <si>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</si>
  <si>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</si>
  <si>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</si>
  <si>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</si>
  <si>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</si>
  <si>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</si>
  <si>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</si>
  <si>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</si>
  <si>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</si>
  <si>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</si>
  <si>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</si>
  <si>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</si>
  <si>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</si>
  <si>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</si>
  <si>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</si>
  <si>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</si>
  <si>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</si>
  <si>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</si>
  <si>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</si>
  <si>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</si>
  <si>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</si>
  <si>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</si>
  <si>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</si>
  <si>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</si>
  <si>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</si>
  <si>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</si>
  <si>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</si>
  <si>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</si>
  <si>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</si>
  <si>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</si>
  <si>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</si>
  <si>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</si>
  <si>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</si>
  <si>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</si>
  <si>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</si>
  <si>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</si>
  <si>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</si>
  <si>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</si>
  <si>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2019年部门收入总体情况表</t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</si>
  <si>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</si>
  <si>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</si>
  <si>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</si>
  <si>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</si>
  <si>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</si>
  <si>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</si>
  <si>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</si>
  <si>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</si>
  <si>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</si>
  <si>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</si>
  <si>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</si>
  <si>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</si>
  <si>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401001</t>
  </si>
  <si>
    <t>罗山县发改委</t>
  </si>
  <si>
    <t>201</t>
  </si>
  <si>
    <t>04</t>
  </si>
  <si>
    <t>01</t>
  </si>
  <si>
    <t>行政运行</t>
  </si>
  <si>
    <t>208</t>
  </si>
  <si>
    <t>05</t>
  </si>
  <si>
    <t xml:space="preserve">  归口管理的行政单位离退休</t>
  </si>
  <si>
    <t xml:space="preserve">  机关事业单位基本养老保险缴费支出</t>
  </si>
  <si>
    <t>11</t>
  </si>
  <si>
    <t>残疾人保障金</t>
  </si>
  <si>
    <t>27</t>
  </si>
  <si>
    <t>02</t>
  </si>
  <si>
    <t>工伤保险</t>
  </si>
  <si>
    <t>210</t>
  </si>
  <si>
    <t xml:space="preserve">  行政单位医疗</t>
  </si>
  <si>
    <t>221</t>
  </si>
  <si>
    <t xml:space="preserve">  住房公积金</t>
  </si>
  <si>
    <t>预算03表</t>
  </si>
  <si>
    <t>2019年部门支出总体情况表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</si>
  <si>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</si>
  <si>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</si>
  <si>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</si>
  <si>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</si>
  <si>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</si>
  <si>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</si>
  <si>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</si>
  <si>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t xml:space="preserve">                                                                              </t>
  </si>
  <si>
    <t xml:space="preserve">                                      </t>
  </si>
  <si>
    <t>预算04表</t>
  </si>
  <si>
    <t>2019年财政拨款收支总体情况表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</si>
  <si>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</si>
  <si>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</si>
  <si>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</si>
  <si>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</si>
  <si>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</si>
  <si>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</si>
  <si>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</si>
  <si>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</si>
  <si>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</si>
  <si>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</si>
  <si>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</si>
  <si>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</si>
  <si>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</si>
  <si>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</si>
  <si>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</si>
  <si>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</si>
  <si>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</si>
  <si>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</si>
  <si>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</si>
  <si>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</si>
  <si>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</si>
  <si>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</si>
  <si>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</si>
  <si>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</si>
  <si>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</si>
  <si>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</si>
  <si>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</si>
  <si>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</si>
  <si>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</si>
  <si>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</si>
  <si>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</si>
  <si>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</si>
  <si>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</si>
  <si>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</si>
  <si>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2019年一般公共预算基本支出情况表</t>
  </si>
  <si>
    <t>科目名称</t>
  </si>
  <si>
    <t xml:space="preserve">                                             </t>
  </si>
  <si>
    <t>301</t>
  </si>
  <si>
    <t xml:space="preserve">  301</t>
  </si>
  <si>
    <t xml:space="preserve">  基本工资</t>
  </si>
  <si>
    <t xml:space="preserve">  津贴补贴</t>
  </si>
  <si>
    <t>03</t>
  </si>
  <si>
    <t xml:space="preserve">  奖金</t>
  </si>
  <si>
    <t xml:space="preserve">  社会保障缴费</t>
  </si>
  <si>
    <t>07</t>
  </si>
  <si>
    <t xml:space="preserve">  绩效工资</t>
  </si>
  <si>
    <t>99</t>
  </si>
  <si>
    <t xml:space="preserve">  其他工资福利支出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</si>
  <si>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</si>
  <si>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</si>
  <si>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</si>
  <si>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</si>
  <si>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</si>
  <si>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</si>
  <si>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</si>
  <si>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</si>
  <si>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</si>
  <si>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</si>
  <si>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</si>
  <si>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>08</t>
  </si>
  <si>
    <t xml:space="preserve">  取暖费</t>
  </si>
  <si>
    <t>09</t>
  </si>
  <si>
    <t xml:space="preserve">  物业管理费</t>
  </si>
  <si>
    <t xml:space="preserve">  差旅费</t>
  </si>
  <si>
    <t>12</t>
  </si>
  <si>
    <t xml:space="preserve">  因公出国（境）费用</t>
  </si>
  <si>
    <t>13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</si>
  <si>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</si>
  <si>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</si>
  <si>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</si>
  <si>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</si>
  <si>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</si>
  <si>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</si>
  <si>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</si>
  <si>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</si>
  <si>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</si>
  <si>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</si>
  <si>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</si>
  <si>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</si>
  <si>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</si>
  <si>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</si>
  <si>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</si>
  <si>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</si>
  <si>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</si>
  <si>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</si>
  <si>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</si>
  <si>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</si>
  <si>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</si>
  <si>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</si>
  <si>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</si>
  <si>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</si>
  <si>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</si>
  <si>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</si>
  <si>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</si>
  <si>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</si>
  <si>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</si>
  <si>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</si>
  <si>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</si>
  <si>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</si>
  <si>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</si>
  <si>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 xml:space="preserve">  离休费</t>
  </si>
  <si>
    <t>遗属生活补助</t>
  </si>
  <si>
    <t xml:space="preserve">  采暖补贴</t>
  </si>
  <si>
    <t>预算07表</t>
  </si>
  <si>
    <t>2019年一般公共预算“三公”经费支出情况表</t>
  </si>
  <si>
    <t>项      目</t>
  </si>
  <si>
    <t>2018年“三公”经费预算数</t>
  </si>
  <si>
    <t>共计</t>
  </si>
  <si>
    <t>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</si>
  <si>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</si>
  <si>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</si>
  <si>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</si>
  <si>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</si>
  <si>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</si>
  <si>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</si>
  <si>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</si>
  <si>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</si>
  <si>
    <t>备注：我单位没有政府性基金收入，也没有政府性基金安排的支出，故本表数据为0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</si>
</sst>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"/>
    <numFmt numFmtId="41" formatCode="_ * #,##0_ ;_ * \-#,##0_ ;_ * &quot;-&quot;_ ;_ @_ "/>
    <numFmt numFmtId="43" formatCode="_ * #,##0.00_ ;_ * \-#,##0.00_ ;_ * &quot;-&quot;??_ ;_ @_ "/>
    <numFmt numFmtId="177" formatCode="0000"/>
    <numFmt numFmtId="178" formatCode="#,##0.0_);[Red]\(#,##0.0\)"/>
    <numFmt numFmtId="179" formatCode="#,##0.0_ "/>
    <numFmt numFmtId="180" formatCode="* #,##0.00;* \-#,##0.00;* &quot;&quot;??;@"/>
    <numFmt numFmtId="181" formatCode="#,##0.00_ "/>
    <numFmt numFmtId="182" formatCode="#,##0.00_);[Red]\(#,##0.00\)"/>
    <numFmt numFmtId="183" formatCode="0.00_ "/>
    <numFmt numFmtId="184" formatCode="#,##0.0"/>
    <numFmt numFmtId="185" formatCode="0.0_);[Red]\(0.0\)"/>
  </numFmts>
  <fonts count="26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6" borderId="1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2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7" borderId="19" applyNumberFormat="0" applyAlignment="0" applyProtection="0">
      <alignment vertical="center"/>
    </xf>
    <xf numFmtId="0" fontId="24" fillId="7" borderId="17" applyNumberFormat="0" applyAlignment="0" applyProtection="0">
      <alignment vertical="center"/>
    </xf>
    <xf numFmtId="0" fontId="15" fillId="21" borderId="2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0" fillId="0" borderId="0" xfId="69" applyFont="1" applyAlignment="1"/>
    <xf numFmtId="0" fontId="0" fillId="0" borderId="0" xfId="69" applyFont="1" applyFill="1" applyAlignment="1"/>
    <xf numFmtId="0" fontId="1" fillId="0" borderId="0" xfId="69" applyAlignment="1"/>
    <xf numFmtId="176" fontId="2" fillId="0" borderId="0" xfId="69" applyNumberFormat="1" applyFont="1" applyFill="1" applyAlignment="1" applyProtection="1">
      <alignment horizontal="center" vertical="center"/>
    </xf>
    <xf numFmtId="177" fontId="2" fillId="0" borderId="0" xfId="69" applyNumberFormat="1" applyFont="1" applyFill="1" applyAlignment="1" applyProtection="1">
      <alignment horizontal="center" vertical="center"/>
    </xf>
    <xf numFmtId="0" fontId="2" fillId="0" borderId="0" xfId="69" applyNumberFormat="1" applyFont="1" applyFill="1" applyAlignment="1" applyProtection="1">
      <alignment horizontal="right" vertical="center"/>
    </xf>
    <xf numFmtId="0" fontId="2" fillId="0" borderId="0" xfId="69" applyNumberFormat="1" applyFont="1" applyFill="1" applyAlignment="1" applyProtection="1">
      <alignment horizontal="left" vertical="center" wrapText="1"/>
    </xf>
    <xf numFmtId="178" fontId="2" fillId="0" borderId="0" xfId="69" applyNumberFormat="1" applyFont="1" applyFill="1" applyAlignment="1" applyProtection="1">
      <alignment vertical="center"/>
    </xf>
    <xf numFmtId="0" fontId="3" fillId="0" borderId="0" xfId="69" applyNumberFormat="1" applyFont="1" applyFill="1" applyAlignment="1" applyProtection="1">
      <alignment horizontal="center" vertical="center"/>
    </xf>
    <xf numFmtId="176" fontId="2" fillId="0" borderId="1" xfId="69" applyNumberFormat="1" applyFont="1" applyFill="1" applyBorder="1" applyAlignment="1" applyProtection="1">
      <alignment vertical="center"/>
    </xf>
    <xf numFmtId="176" fontId="2" fillId="2" borderId="1" xfId="69" applyNumberFormat="1" applyFont="1" applyFill="1" applyBorder="1" applyAlignment="1" applyProtection="1">
      <alignment vertical="center"/>
    </xf>
    <xf numFmtId="178" fontId="2" fillId="0" borderId="1" xfId="69" applyNumberFormat="1" applyFont="1" applyFill="1" applyBorder="1" applyAlignment="1" applyProtection="1">
      <alignment vertical="center"/>
    </xf>
    <xf numFmtId="0" fontId="0" fillId="0" borderId="2" xfId="69" applyNumberFormat="1" applyFont="1" applyFill="1" applyBorder="1" applyAlignment="1" applyProtection="1">
      <alignment horizontal="centerContinuous" vertical="center"/>
    </xf>
    <xf numFmtId="0" fontId="0" fillId="0" borderId="3" xfId="69" applyNumberFormat="1" applyFont="1" applyFill="1" applyBorder="1" applyAlignment="1" applyProtection="1">
      <alignment horizontal="centerContinuous" vertical="center"/>
    </xf>
    <xf numFmtId="0" fontId="0" fillId="0" borderId="3" xfId="69" applyNumberFormat="1" applyFont="1" applyFill="1" applyBorder="1" applyAlignment="1" applyProtection="1">
      <alignment horizontal="center" vertical="center" wrapText="1"/>
    </xf>
    <xf numFmtId="0" fontId="0" fillId="0" borderId="4" xfId="69" applyNumberFormat="1" applyFont="1" applyFill="1" applyBorder="1" applyAlignment="1" applyProtection="1">
      <alignment horizontal="centerContinuous" vertical="center"/>
    </xf>
    <xf numFmtId="176" fontId="0" fillId="0" borderId="3" xfId="69" applyNumberFormat="1" applyFont="1" applyFill="1" applyBorder="1" applyAlignment="1" applyProtection="1">
      <alignment horizontal="center" vertical="center"/>
    </xf>
    <xf numFmtId="177" fontId="0" fillId="0" borderId="3" xfId="69" applyNumberFormat="1" applyFont="1" applyFill="1" applyBorder="1" applyAlignment="1" applyProtection="1">
      <alignment horizontal="center" vertical="center"/>
    </xf>
    <xf numFmtId="0" fontId="0" fillId="0" borderId="5" xfId="69" applyNumberFormat="1" applyFont="1" applyFill="1" applyBorder="1" applyAlignment="1" applyProtection="1">
      <alignment horizontal="center" vertical="center" wrapText="1"/>
    </xf>
    <xf numFmtId="0" fontId="0" fillId="0" borderId="3" xfId="69" applyNumberFormat="1" applyFont="1" applyFill="1" applyBorder="1" applyAlignment="1" applyProtection="1">
      <alignment horizontal="center" vertical="center"/>
    </xf>
    <xf numFmtId="49" fontId="0" fillId="0" borderId="3" xfId="69" applyNumberFormat="1" applyFont="1" applyFill="1" applyBorder="1" applyAlignment="1" applyProtection="1">
      <alignment horizontal="center" vertical="center"/>
    </xf>
    <xf numFmtId="49" fontId="0" fillId="0" borderId="3" xfId="69" applyNumberFormat="1" applyFont="1" applyFill="1" applyBorder="1" applyAlignment="1" applyProtection="1">
      <alignment horizontal="center" vertical="center" wrapText="1"/>
    </xf>
    <xf numFmtId="49" fontId="0" fillId="0" borderId="3" xfId="69" applyNumberFormat="1" applyFont="1" applyFill="1" applyBorder="1" applyAlignment="1" applyProtection="1">
      <alignment vertical="center" wrapText="1"/>
    </xf>
    <xf numFmtId="0" fontId="0" fillId="0" borderId="3" xfId="69" applyNumberFormat="1" applyFont="1" applyFill="1" applyBorder="1" applyAlignment="1" applyProtection="1">
      <alignment vertical="center" wrapText="1"/>
    </xf>
    <xf numFmtId="0" fontId="1" fillId="0" borderId="0" xfId="69" applyFont="1" applyFill="1" applyAlignment="1"/>
    <xf numFmtId="0" fontId="1" fillId="0" borderId="0" xfId="69" applyFont="1" applyAlignment="1"/>
    <xf numFmtId="179" fontId="2" fillId="0" borderId="0" xfId="69" applyNumberFormat="1" applyFont="1" applyFill="1" applyAlignment="1" applyProtection="1">
      <alignment vertical="center"/>
    </xf>
    <xf numFmtId="178" fontId="2" fillId="0" borderId="0" xfId="69" applyNumberFormat="1" applyFont="1" applyFill="1" applyAlignment="1" applyProtection="1">
      <alignment horizontal="right" vertical="center"/>
    </xf>
    <xf numFmtId="178" fontId="2" fillId="0" borderId="0" xfId="69" applyNumberFormat="1" applyFont="1" applyFill="1" applyAlignment="1" applyProtection="1">
      <alignment horizontal="right"/>
    </xf>
    <xf numFmtId="0" fontId="0" fillId="0" borderId="5" xfId="69" applyNumberFormat="1" applyFont="1" applyFill="1" applyBorder="1" applyAlignment="1" applyProtection="1">
      <alignment horizontal="centerContinuous" vertical="center"/>
    </xf>
    <xf numFmtId="0" fontId="0" fillId="0" borderId="6" xfId="69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Font="1" applyFill="1" applyBorder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0" xfId="71" applyFont="1" applyAlignment="1"/>
    <xf numFmtId="0" fontId="0" fillId="0" borderId="0" xfId="71" applyFont="1" applyFill="1" applyAlignment="1"/>
    <xf numFmtId="0" fontId="1" fillId="0" borderId="0" xfId="71" applyAlignment="1"/>
    <xf numFmtId="180" fontId="2" fillId="0" borderId="0" xfId="61" applyNumberFormat="1" applyFont="1" applyFill="1" applyAlignment="1" applyProtection="1">
      <alignment horizontal="left" vertical="center" wrapText="1"/>
    </xf>
    <xf numFmtId="0" fontId="3" fillId="0" borderId="0" xfId="71" applyNumberFormat="1" applyFont="1" applyFill="1" applyAlignment="1" applyProtection="1">
      <alignment horizontal="center" vertical="center"/>
    </xf>
    <xf numFmtId="0" fontId="2" fillId="0" borderId="1" xfId="71" applyFont="1" applyFill="1" applyBorder="1" applyAlignment="1">
      <alignment horizontal="left" vertical="center"/>
    </xf>
    <xf numFmtId="0" fontId="2" fillId="2" borderId="1" xfId="71" applyFont="1" applyFill="1" applyBorder="1" applyAlignment="1">
      <alignment horizontal="left" vertical="center"/>
    </xf>
    <xf numFmtId="0" fontId="0" fillId="0" borderId="3" xfId="71" applyNumberFormat="1" applyFont="1" applyFill="1" applyBorder="1" applyAlignment="1" applyProtection="1">
      <alignment horizontal="center" vertical="center"/>
    </xf>
    <xf numFmtId="0" fontId="0" fillId="0" borderId="6" xfId="71" applyNumberFormat="1" applyFont="1" applyFill="1" applyBorder="1" applyAlignment="1" applyProtection="1">
      <alignment horizontal="center" vertical="center" wrapText="1"/>
    </xf>
    <xf numFmtId="0" fontId="0" fillId="0" borderId="3" xfId="60" applyFont="1" applyBorder="1" applyAlignment="1">
      <alignment horizontal="center" wrapText="1"/>
    </xf>
    <xf numFmtId="0" fontId="0" fillId="0" borderId="2" xfId="71" applyNumberFormat="1" applyFont="1" applyFill="1" applyBorder="1" applyAlignment="1" applyProtection="1">
      <alignment horizontal="center" vertical="center" wrapText="1"/>
    </xf>
    <xf numFmtId="0" fontId="0" fillId="0" borderId="3" xfId="60" applyFont="1" applyBorder="1" applyAlignment="1">
      <alignment horizontal="center" vertical="center" wrapText="1"/>
    </xf>
    <xf numFmtId="0" fontId="0" fillId="0" borderId="3" xfId="71" applyNumberFormat="1" applyFont="1" applyFill="1" applyBorder="1" applyAlignment="1" applyProtection="1">
      <alignment horizontal="center" vertical="center" wrapText="1"/>
    </xf>
    <xf numFmtId="0" fontId="0" fillId="0" borderId="9" xfId="71" applyFont="1" applyBorder="1" applyAlignment="1">
      <alignment horizontal="center" vertical="center"/>
    </xf>
    <xf numFmtId="0" fontId="0" fillId="0" borderId="9" xfId="71" applyFont="1" applyFill="1" applyBorder="1" applyAlignment="1">
      <alignment horizontal="center" vertical="center"/>
    </xf>
    <xf numFmtId="0" fontId="0" fillId="0" borderId="3" xfId="71" applyFont="1" applyBorder="1" applyAlignment="1">
      <alignment horizontal="center" vertical="center"/>
    </xf>
    <xf numFmtId="49" fontId="0" fillId="0" borderId="6" xfId="71" applyNumberFormat="1" applyFont="1" applyFill="1" applyBorder="1" applyAlignment="1" applyProtection="1">
      <alignment horizontal="left" vertical="center" wrapText="1"/>
    </xf>
    <xf numFmtId="49" fontId="0" fillId="0" borderId="3" xfId="71" applyNumberFormat="1" applyFont="1" applyFill="1" applyBorder="1" applyAlignment="1" applyProtection="1">
      <alignment horizontal="left" vertical="center" wrapText="1"/>
    </xf>
    <xf numFmtId="182" fontId="0" fillId="0" borderId="3" xfId="71" applyNumberFormat="1" applyFont="1" applyFill="1" applyBorder="1" applyAlignment="1" applyProtection="1">
      <alignment horizontal="center" vertical="center" wrapText="1"/>
    </xf>
    <xf numFmtId="182" fontId="0" fillId="3" borderId="3" xfId="71" applyNumberFormat="1" applyFont="1" applyFill="1" applyBorder="1" applyAlignment="1" applyProtection="1">
      <alignment horizontal="center" vertical="center" wrapText="1"/>
    </xf>
    <xf numFmtId="49" fontId="0" fillId="0" borderId="6" xfId="71" applyNumberFormat="1" applyFont="1" applyFill="1" applyBorder="1" applyAlignment="1" applyProtection="1">
      <alignment horizontal="center" vertical="center" wrapText="1"/>
    </xf>
    <xf numFmtId="49" fontId="0" fillId="0" borderId="3" xfId="71" applyNumberFormat="1" applyFont="1" applyFill="1" applyBorder="1" applyAlignment="1" applyProtection="1">
      <alignment horizontal="center" vertical="center" wrapText="1"/>
    </xf>
    <xf numFmtId="176" fontId="2" fillId="0" borderId="9" xfId="39" applyNumberFormat="1" applyFont="1" applyFill="1" applyBorder="1" applyAlignment="1" applyProtection="1">
      <alignment horizontal="center" vertical="center"/>
    </xf>
    <xf numFmtId="177" fontId="2" fillId="0" borderId="9" xfId="39" applyNumberFormat="1" applyFont="1" applyFill="1" applyBorder="1" applyAlignment="1" applyProtection="1">
      <alignment horizontal="center" vertical="center"/>
    </xf>
    <xf numFmtId="0" fontId="2" fillId="0" borderId="10" xfId="39" applyNumberFormat="1" applyFont="1" applyFill="1" applyBorder="1" applyAlignment="1" applyProtection="1">
      <alignment horizontal="center" vertical="center" wrapText="1"/>
    </xf>
    <xf numFmtId="0" fontId="2" fillId="0" borderId="10" xfId="52" applyNumberFormat="1" applyFont="1" applyFill="1" applyBorder="1" applyAlignment="1" applyProtection="1">
      <alignment horizontal="center" vertical="center"/>
    </xf>
    <xf numFmtId="0" fontId="2" fillId="0" borderId="9" xfId="52" applyNumberFormat="1" applyFont="1" applyFill="1" applyBorder="1" applyAlignment="1" applyProtection="1">
      <alignment horizontal="center" vertical="center"/>
    </xf>
    <xf numFmtId="49" fontId="2" fillId="0" borderId="3" xfId="39" applyNumberFormat="1" applyFont="1" applyFill="1" applyBorder="1" applyAlignment="1" applyProtection="1">
      <alignment horizontal="left" vertical="center" wrapText="1"/>
    </xf>
    <xf numFmtId="0" fontId="2" fillId="0" borderId="3" xfId="39" applyNumberFormat="1" applyFont="1" applyFill="1" applyBorder="1" applyAlignment="1" applyProtection="1">
      <alignment horizontal="left" vertical="center" wrapText="1"/>
    </xf>
    <xf numFmtId="181" fontId="2" fillId="0" borderId="5" xfId="52" applyNumberFormat="1" applyFont="1" applyFill="1" applyBorder="1" applyAlignment="1" applyProtection="1">
      <alignment horizontal="center" vertical="center" wrapText="1"/>
    </xf>
    <xf numFmtId="181" fontId="2" fillId="0" borderId="3" xfId="52" applyNumberFormat="1" applyFont="1" applyFill="1" applyBorder="1" applyAlignment="1" applyProtection="1">
      <alignment horizontal="center" vertical="center" wrapText="1"/>
    </xf>
    <xf numFmtId="181" fontId="2" fillId="0" borderId="3" xfId="39" applyNumberFormat="1" applyFont="1" applyFill="1" applyBorder="1" applyAlignment="1" applyProtection="1">
      <alignment horizontal="center" vertical="center" wrapText="1"/>
    </xf>
    <xf numFmtId="181" fontId="2" fillId="0" borderId="6" xfId="52" applyNumberFormat="1" applyFont="1" applyFill="1" applyBorder="1" applyAlignment="1" applyProtection="1">
      <alignment horizontal="center" vertical="center" wrapText="1"/>
    </xf>
    <xf numFmtId="0" fontId="0" fillId="0" borderId="0" xfId="70" applyFont="1" applyAlignment="1"/>
    <xf numFmtId="0" fontId="0" fillId="0" borderId="0" xfId="70" applyFont="1" applyFill="1" applyAlignment="1"/>
    <xf numFmtId="0" fontId="1" fillId="0" borderId="0" xfId="70" applyAlignment="1">
      <alignment wrapText="1"/>
    </xf>
    <xf numFmtId="0" fontId="1" fillId="0" borderId="0" xfId="70" applyAlignment="1"/>
    <xf numFmtId="180" fontId="4" fillId="0" borderId="0" xfId="70" applyNumberFormat="1" applyFont="1" applyFill="1" applyAlignment="1" applyProtection="1">
      <alignment vertical="center" wrapText="1"/>
    </xf>
    <xf numFmtId="180" fontId="4" fillId="0" borderId="0" xfId="70" applyNumberFormat="1" applyFont="1" applyFill="1" applyAlignment="1" applyProtection="1">
      <alignment horizontal="right" vertical="center"/>
    </xf>
    <xf numFmtId="178" fontId="4" fillId="0" borderId="0" xfId="70" applyNumberFormat="1" applyFont="1" applyFill="1" applyAlignment="1" applyProtection="1">
      <alignment horizontal="right" vertical="center"/>
    </xf>
    <xf numFmtId="178" fontId="4" fillId="0" borderId="0" xfId="70" applyNumberFormat="1" applyFont="1" applyFill="1" applyAlignment="1" applyProtection="1">
      <alignment vertical="center"/>
    </xf>
    <xf numFmtId="180" fontId="3" fillId="0" borderId="0" xfId="70" applyNumberFormat="1" applyFont="1" applyFill="1" applyAlignment="1" applyProtection="1">
      <alignment horizontal="center" vertical="center" wrapText="1"/>
    </xf>
    <xf numFmtId="180" fontId="2" fillId="0" borderId="1" xfId="70" applyNumberFormat="1" applyFont="1" applyFill="1" applyBorder="1" applyAlignment="1" applyProtection="1">
      <alignment vertical="center" wrapText="1"/>
    </xf>
    <xf numFmtId="180" fontId="3" fillId="0" borderId="1" xfId="70" applyNumberFormat="1" applyFont="1" applyFill="1" applyBorder="1" applyAlignment="1" applyProtection="1">
      <alignment vertical="center" wrapText="1"/>
    </xf>
    <xf numFmtId="180" fontId="0" fillId="0" borderId="6" xfId="70" applyNumberFormat="1" applyFont="1" applyFill="1" applyBorder="1" applyAlignment="1" applyProtection="1">
      <alignment horizontal="center" vertical="center" wrapText="1"/>
    </xf>
    <xf numFmtId="180" fontId="0" fillId="0" borderId="4" xfId="70" applyNumberFormat="1" applyFont="1" applyFill="1" applyBorder="1" applyAlignment="1" applyProtection="1">
      <alignment horizontal="center" vertical="center" wrapText="1"/>
    </xf>
    <xf numFmtId="180" fontId="0" fillId="0" borderId="5" xfId="70" applyNumberFormat="1" applyFont="1" applyFill="1" applyBorder="1" applyAlignment="1" applyProtection="1">
      <alignment horizontal="center" vertical="center" wrapText="1"/>
    </xf>
    <xf numFmtId="180" fontId="0" fillId="0" borderId="3" xfId="70" applyNumberFormat="1" applyFont="1" applyFill="1" applyBorder="1" applyAlignment="1" applyProtection="1">
      <alignment horizontal="centerContinuous" vertical="center"/>
    </xf>
    <xf numFmtId="180" fontId="0" fillId="0" borderId="9" xfId="70" applyNumberFormat="1" applyFont="1" applyFill="1" applyBorder="1" applyAlignment="1" applyProtection="1">
      <alignment horizontal="centerContinuous" vertical="center"/>
    </xf>
    <xf numFmtId="180" fontId="0" fillId="0" borderId="11" xfId="70" applyNumberFormat="1" applyFont="1" applyFill="1" applyBorder="1" applyAlignment="1" applyProtection="1">
      <alignment horizontal="center" vertical="center" wrapText="1"/>
    </xf>
    <xf numFmtId="180" fontId="0" fillId="0" borderId="12" xfId="70" applyNumberFormat="1" applyFont="1" applyFill="1" applyBorder="1" applyAlignment="1" applyProtection="1">
      <alignment horizontal="center" vertical="center" wrapText="1"/>
    </xf>
    <xf numFmtId="180" fontId="0" fillId="0" borderId="6" xfId="70" applyNumberFormat="1" applyFont="1" applyFill="1" applyBorder="1" applyAlignment="1" applyProtection="1">
      <alignment horizontal="center" vertical="center"/>
    </xf>
    <xf numFmtId="0" fontId="0" fillId="0" borderId="3" xfId="70" applyNumberFormat="1" applyFont="1" applyFill="1" applyBorder="1" applyAlignment="1" applyProtection="1">
      <alignment horizontal="center" vertical="center"/>
    </xf>
    <xf numFmtId="178" fontId="0" fillId="0" borderId="3" xfId="70" applyNumberFormat="1" applyFont="1" applyFill="1" applyBorder="1" applyAlignment="1" applyProtection="1">
      <alignment horizontal="centerContinuous" vertical="center"/>
    </xf>
    <xf numFmtId="180" fontId="0" fillId="0" borderId="13" xfId="70" applyNumberFormat="1" applyFont="1" applyFill="1" applyBorder="1" applyAlignment="1" applyProtection="1">
      <alignment horizontal="center" vertical="center" wrapText="1"/>
    </xf>
    <xf numFmtId="180" fontId="0" fillId="0" borderId="7" xfId="70" applyNumberFormat="1" applyFont="1" applyFill="1" applyBorder="1" applyAlignment="1" applyProtection="1">
      <alignment horizontal="center" vertical="center" wrapText="1"/>
    </xf>
    <xf numFmtId="180" fontId="0" fillId="0" borderId="11" xfId="70" applyNumberFormat="1" applyFont="1" applyFill="1" applyBorder="1" applyAlignment="1" applyProtection="1">
      <alignment horizontal="center" vertical="center"/>
    </xf>
    <xf numFmtId="178" fontId="0" fillId="0" borderId="6" xfId="70" applyNumberFormat="1" applyFont="1" applyFill="1" applyBorder="1" applyAlignment="1" applyProtection="1">
      <alignment horizontal="center" vertical="center"/>
    </xf>
    <xf numFmtId="178" fontId="0" fillId="0" borderId="4" xfId="70" applyNumberFormat="1" applyFont="1" applyFill="1" applyBorder="1" applyAlignment="1" applyProtection="1">
      <alignment horizontal="center" vertical="center"/>
    </xf>
    <xf numFmtId="180" fontId="0" fillId="0" borderId="14" xfId="70" applyNumberFormat="1" applyFont="1" applyFill="1" applyBorder="1" applyAlignment="1" applyProtection="1">
      <alignment horizontal="center" vertical="center" wrapText="1"/>
    </xf>
    <xf numFmtId="180" fontId="0" fillId="0" borderId="15" xfId="70" applyNumberFormat="1" applyFont="1" applyFill="1" applyBorder="1" applyAlignment="1" applyProtection="1">
      <alignment horizontal="center" vertical="center" wrapText="1"/>
    </xf>
    <xf numFmtId="178" fontId="0" fillId="0" borderId="3" xfId="70" applyNumberFormat="1" applyFont="1" applyFill="1" applyBorder="1" applyAlignment="1" applyProtection="1">
      <alignment horizontal="center" vertical="center" wrapText="1"/>
    </xf>
    <xf numFmtId="49" fontId="0" fillId="4" borderId="3" xfId="70" applyNumberFormat="1" applyFont="1" applyFill="1" applyBorder="1" applyAlignment="1">
      <alignment horizontal="center" vertical="center"/>
    </xf>
    <xf numFmtId="49" fontId="0" fillId="0" borderId="3" xfId="70" applyNumberFormat="1" applyFont="1" applyFill="1" applyBorder="1" applyAlignment="1">
      <alignment horizontal="center" vertical="center" wrapText="1"/>
    </xf>
    <xf numFmtId="0" fontId="0" fillId="0" borderId="9" xfId="70" applyFont="1" applyBorder="1" applyAlignment="1">
      <alignment horizontal="center" vertical="center" wrapText="1"/>
    </xf>
    <xf numFmtId="0" fontId="0" fillId="0" borderId="3" xfId="70" applyFont="1" applyFill="1" applyBorder="1" applyAlignment="1">
      <alignment horizontal="left" vertical="center" wrapText="1"/>
    </xf>
    <xf numFmtId="183" fontId="0" fillId="0" borderId="3" xfId="70" applyNumberFormat="1" applyFont="1" applyFill="1" applyBorder="1" applyAlignment="1" applyProtection="1">
      <alignment horizontal="center" vertical="center" wrapText="1"/>
    </xf>
    <xf numFmtId="0" fontId="0" fillId="0" borderId="5" xfId="72" applyFont="1" applyFill="1" applyBorder="1">
      <alignment vertical="center"/>
    </xf>
    <xf numFmtId="181" fontId="0" fillId="0" borderId="3" xfId="70" applyNumberFormat="1" applyFont="1" applyFill="1" applyBorder="1" applyAlignment="1">
      <alignment horizontal="center" vertical="center" wrapText="1"/>
    </xf>
    <xf numFmtId="179" fontId="0" fillId="0" borderId="3" xfId="70" applyNumberFormat="1" applyFont="1" applyFill="1" applyBorder="1" applyAlignment="1">
      <alignment horizontal="right" vertical="center" wrapText="1"/>
    </xf>
    <xf numFmtId="0" fontId="0" fillId="0" borderId="10" xfId="70" applyFont="1" applyBorder="1" applyAlignment="1">
      <alignment horizontal="center" vertical="center" wrapText="1"/>
    </xf>
    <xf numFmtId="183" fontId="0" fillId="0" borderId="3" xfId="70" applyNumberFormat="1" applyFont="1" applyFill="1" applyBorder="1" applyAlignment="1" applyProtection="1">
      <alignment horizontal="right" vertical="center" wrapText="1"/>
    </xf>
    <xf numFmtId="0" fontId="0" fillId="0" borderId="3" xfId="72" applyFont="1" applyFill="1" applyBorder="1">
      <alignment vertical="center"/>
    </xf>
    <xf numFmtId="179" fontId="0" fillId="0" borderId="3" xfId="70" applyNumberFormat="1" applyFont="1" applyFill="1" applyBorder="1" applyAlignment="1" applyProtection="1">
      <alignment horizontal="right" vertical="center" wrapText="1"/>
    </xf>
    <xf numFmtId="181" fontId="0" fillId="0" borderId="3" xfId="70" applyNumberFormat="1" applyFont="1" applyFill="1" applyBorder="1" applyAlignment="1" applyProtection="1">
      <alignment horizontal="center" vertical="center" wrapText="1"/>
    </xf>
    <xf numFmtId="183" fontId="0" fillId="0" borderId="0" xfId="0" applyNumberFormat="1" applyFill="1">
      <alignment vertical="center"/>
    </xf>
    <xf numFmtId="183" fontId="1" fillId="0" borderId="3" xfId="70" applyNumberFormat="1" applyFill="1" applyBorder="1" applyAlignment="1"/>
    <xf numFmtId="0" fontId="0" fillId="0" borderId="3" xfId="0" applyFill="1" applyBorder="1" applyAlignment="1">
      <alignment vertical="center" wrapText="1"/>
    </xf>
    <xf numFmtId="183" fontId="0" fillId="0" borderId="3" xfId="0" applyNumberFormat="1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81" fontId="0" fillId="0" borderId="3" xfId="70" applyNumberFormat="1" applyFont="1" applyFill="1" applyBorder="1" applyAlignment="1">
      <alignment horizontal="center" vertical="center"/>
    </xf>
    <xf numFmtId="183" fontId="0" fillId="0" borderId="3" xfId="70" applyNumberFormat="1" applyFont="1" applyFill="1" applyBorder="1" applyAlignment="1">
      <alignment horizontal="right" vertical="center" wrapText="1"/>
    </xf>
    <xf numFmtId="0" fontId="0" fillId="0" borderId="6" xfId="70" applyFont="1" applyFill="1" applyBorder="1" applyAlignment="1">
      <alignment horizontal="left" vertical="center" wrapText="1"/>
    </xf>
    <xf numFmtId="0" fontId="0" fillId="0" borderId="5" xfId="70" applyFont="1" applyFill="1" applyBorder="1" applyAlignment="1">
      <alignment horizontal="left" vertical="center" wrapText="1"/>
    </xf>
    <xf numFmtId="183" fontId="0" fillId="0" borderId="3" xfId="70" applyNumberFormat="1" applyFont="1" applyFill="1" applyBorder="1" applyAlignment="1">
      <alignment horizontal="right" vertical="center"/>
    </xf>
    <xf numFmtId="0" fontId="0" fillId="0" borderId="3" xfId="72" applyFont="1" applyFill="1" applyBorder="1" applyAlignment="1">
      <alignment horizontal="center" vertical="center"/>
    </xf>
    <xf numFmtId="0" fontId="0" fillId="0" borderId="0" xfId="70" applyFont="1" applyAlignment="1">
      <alignment wrapText="1"/>
    </xf>
    <xf numFmtId="178" fontId="2" fillId="0" borderId="0" xfId="70" applyNumberFormat="1" applyFont="1" applyFill="1" applyAlignment="1" applyProtection="1">
      <alignment vertical="center"/>
    </xf>
    <xf numFmtId="178" fontId="2" fillId="0" borderId="0" xfId="70" applyNumberFormat="1" applyFont="1" applyFill="1" applyAlignment="1" applyProtection="1">
      <alignment horizontal="right" vertical="center"/>
    </xf>
    <xf numFmtId="180" fontId="2" fillId="0" borderId="1" xfId="70" applyNumberFormat="1" applyFont="1" applyFill="1" applyBorder="1" applyAlignment="1" applyProtection="1">
      <alignment horizontal="right" vertical="center" wrapText="1"/>
    </xf>
    <xf numFmtId="178" fontId="0" fillId="0" borderId="5" xfId="70" applyNumberFormat="1" applyFont="1" applyFill="1" applyBorder="1" applyAlignment="1" applyProtection="1">
      <alignment horizontal="center" vertical="center"/>
    </xf>
    <xf numFmtId="49" fontId="0" fillId="4" borderId="9" xfId="70" applyNumberFormat="1" applyFont="1" applyFill="1" applyBorder="1" applyAlignment="1">
      <alignment horizontal="center" vertical="center" wrapText="1"/>
    </xf>
    <xf numFmtId="49" fontId="0" fillId="4" borderId="3" xfId="70" applyNumberFormat="1" applyFont="1" applyFill="1" applyBorder="1" applyAlignment="1">
      <alignment horizontal="center" vertical="center" wrapText="1"/>
    </xf>
    <xf numFmtId="49" fontId="0" fillId="4" borderId="2" xfId="70" applyNumberFormat="1" applyFont="1" applyFill="1" applyBorder="1" applyAlignment="1">
      <alignment horizontal="center" vertical="center" wrapText="1"/>
    </xf>
    <xf numFmtId="184" fontId="0" fillId="0" borderId="0" xfId="70" applyNumberFormat="1" applyFont="1" applyFill="1" applyAlignment="1"/>
    <xf numFmtId="179" fontId="0" fillId="0" borderId="3" xfId="70" applyNumberFormat="1" applyFont="1" applyFill="1" applyBorder="1" applyAlignment="1">
      <alignment horizontal="right" vertical="center"/>
    </xf>
    <xf numFmtId="0" fontId="1" fillId="0" borderId="0" xfId="52" applyAlignment="1"/>
    <xf numFmtId="176" fontId="2" fillId="0" borderId="0" xfId="52" applyNumberFormat="1" applyFont="1" applyFill="1" applyAlignment="1" applyProtection="1">
      <alignment horizontal="center" vertical="center"/>
    </xf>
    <xf numFmtId="177" fontId="2" fillId="0" borderId="0" xfId="52" applyNumberFormat="1" applyFont="1" applyFill="1" applyAlignment="1" applyProtection="1">
      <alignment horizontal="center" vertical="center"/>
    </xf>
    <xf numFmtId="0" fontId="2" fillId="0" borderId="0" xfId="52" applyNumberFormat="1" applyFont="1" applyFill="1" applyAlignment="1" applyProtection="1">
      <alignment horizontal="right" vertical="center"/>
    </xf>
    <xf numFmtId="0" fontId="2" fillId="0" borderId="0" xfId="52" applyNumberFormat="1" applyFont="1" applyFill="1" applyAlignment="1" applyProtection="1">
      <alignment horizontal="left" vertical="center" wrapText="1"/>
    </xf>
    <xf numFmtId="178" fontId="2" fillId="0" borderId="0" xfId="52" applyNumberFormat="1" applyFont="1" applyFill="1" applyAlignment="1" applyProtection="1">
      <alignment vertical="center"/>
    </xf>
    <xf numFmtId="0" fontId="3" fillId="0" borderId="0" xfId="52" applyNumberFormat="1" applyFont="1" applyFill="1" applyAlignment="1" applyProtection="1">
      <alignment horizontal="center" vertical="center"/>
    </xf>
    <xf numFmtId="176" fontId="2" fillId="0" borderId="1" xfId="52" applyNumberFormat="1" applyFont="1" applyFill="1" applyBorder="1" applyAlignment="1" applyProtection="1">
      <alignment vertical="center"/>
    </xf>
    <xf numFmtId="176" fontId="2" fillId="2" borderId="1" xfId="52" applyNumberFormat="1" applyFont="1" applyFill="1" applyBorder="1" applyAlignment="1" applyProtection="1">
      <alignment vertical="center"/>
    </xf>
    <xf numFmtId="178" fontId="2" fillId="0" borderId="1" xfId="52" applyNumberFormat="1" applyFont="1" applyFill="1" applyBorder="1" applyAlignment="1" applyProtection="1">
      <alignment vertical="center"/>
    </xf>
    <xf numFmtId="0" fontId="2" fillId="0" borderId="2" xfId="52" applyNumberFormat="1" applyFont="1" applyFill="1" applyBorder="1" applyAlignment="1" applyProtection="1">
      <alignment horizontal="centerContinuous" vertical="center"/>
    </xf>
    <xf numFmtId="0" fontId="2" fillId="0" borderId="3" xfId="52" applyNumberFormat="1" applyFont="1" applyFill="1" applyBorder="1" applyAlignment="1" applyProtection="1">
      <alignment horizontal="centerContinuous" vertical="center"/>
    </xf>
    <xf numFmtId="0" fontId="2" fillId="0" borderId="3" xfId="52" applyNumberFormat="1" applyFont="1" applyFill="1" applyBorder="1" applyAlignment="1" applyProtection="1">
      <alignment horizontal="center" vertical="center" wrapText="1"/>
    </xf>
    <xf numFmtId="0" fontId="2" fillId="0" borderId="4" xfId="52" applyNumberFormat="1" applyFont="1" applyFill="1" applyBorder="1" applyAlignment="1" applyProtection="1">
      <alignment horizontal="centerContinuous" vertical="center"/>
    </xf>
    <xf numFmtId="176" fontId="2" fillId="0" borderId="3" xfId="52" applyNumberFormat="1" applyFont="1" applyFill="1" applyBorder="1" applyAlignment="1" applyProtection="1">
      <alignment horizontal="center" vertical="center"/>
    </xf>
    <xf numFmtId="177" fontId="2" fillId="0" borderId="3" xfId="52" applyNumberFormat="1" applyFont="1" applyFill="1" applyBorder="1" applyAlignment="1" applyProtection="1">
      <alignment horizontal="center" vertical="center"/>
    </xf>
    <xf numFmtId="0" fontId="2" fillId="0" borderId="5" xfId="52" applyNumberFormat="1" applyFont="1" applyFill="1" applyBorder="1" applyAlignment="1" applyProtection="1">
      <alignment horizontal="center" vertical="center" wrapText="1"/>
    </xf>
    <xf numFmtId="179" fontId="2" fillId="0" borderId="0" xfId="52" applyNumberFormat="1" applyFont="1" applyFill="1" applyAlignment="1" applyProtection="1">
      <alignment vertical="center"/>
    </xf>
    <xf numFmtId="178" fontId="2" fillId="0" borderId="0" xfId="52" applyNumberFormat="1" applyFont="1" applyFill="1" applyAlignment="1" applyProtection="1">
      <alignment horizontal="right" vertical="center"/>
    </xf>
    <xf numFmtId="178" fontId="2" fillId="0" borderId="0" xfId="52" applyNumberFormat="1" applyFont="1" applyFill="1" applyAlignment="1" applyProtection="1">
      <alignment horizontal="right"/>
    </xf>
    <xf numFmtId="0" fontId="2" fillId="0" borderId="5" xfId="52" applyNumberFormat="1" applyFont="1" applyFill="1" applyBorder="1" applyAlignment="1" applyProtection="1">
      <alignment horizontal="centerContinuous" vertical="center"/>
    </xf>
    <xf numFmtId="0" fontId="2" fillId="0" borderId="6" xfId="52" applyNumberFormat="1" applyFont="1" applyFill="1" applyBorder="1" applyAlignment="1" applyProtection="1">
      <alignment horizontal="centerContinuous" vertical="center"/>
    </xf>
    <xf numFmtId="0" fontId="1" fillId="0" borderId="0" xfId="39" applyAlignment="1"/>
    <xf numFmtId="176" fontId="1" fillId="0" borderId="0" xfId="39" applyNumberFormat="1" applyFont="1" applyFill="1" applyAlignment="1" applyProtection="1">
      <alignment horizontal="center" vertical="center" wrapText="1"/>
    </xf>
    <xf numFmtId="177" fontId="2" fillId="0" borderId="0" xfId="39" applyNumberFormat="1" applyFont="1" applyFill="1" applyAlignment="1" applyProtection="1">
      <alignment horizontal="center" vertical="center"/>
    </xf>
    <xf numFmtId="0" fontId="2" fillId="0" borderId="0" xfId="39" applyNumberFormat="1" applyFont="1" applyFill="1" applyAlignment="1" applyProtection="1">
      <alignment horizontal="right" vertical="center" wrapText="1"/>
    </xf>
    <xf numFmtId="0" fontId="2" fillId="4" borderId="0" xfId="39" applyNumberFormat="1" applyFont="1" applyFill="1" applyAlignment="1" applyProtection="1">
      <alignment vertical="center" wrapText="1"/>
    </xf>
    <xf numFmtId="178" fontId="2" fillId="4" borderId="0" xfId="39" applyNumberFormat="1" applyFont="1" applyFill="1" applyAlignment="1" applyProtection="1">
      <alignment vertical="center" wrapText="1"/>
    </xf>
    <xf numFmtId="176" fontId="3" fillId="0" borderId="0" xfId="39" applyNumberFormat="1" applyFont="1" applyFill="1" applyAlignment="1" applyProtection="1">
      <alignment horizontal="center" vertical="center"/>
    </xf>
    <xf numFmtId="176" fontId="2" fillId="0" borderId="1" xfId="39" applyNumberFormat="1" applyFont="1" applyFill="1" applyBorder="1" applyAlignment="1" applyProtection="1">
      <alignment vertical="center"/>
    </xf>
    <xf numFmtId="176" fontId="2" fillId="2" borderId="1" xfId="39" applyNumberFormat="1" applyFont="1" applyFill="1" applyBorder="1" applyAlignment="1" applyProtection="1">
      <alignment vertical="center"/>
    </xf>
    <xf numFmtId="0" fontId="2" fillId="0" borderId="0" xfId="39" applyNumberFormat="1" applyFont="1" applyFill="1" applyAlignment="1" applyProtection="1">
      <alignment vertical="center" wrapText="1"/>
    </xf>
    <xf numFmtId="0" fontId="2" fillId="0" borderId="3" xfId="39" applyNumberFormat="1" applyFont="1" applyFill="1" applyBorder="1" applyAlignment="1" applyProtection="1">
      <alignment horizontal="centerContinuous" vertical="center"/>
    </xf>
    <xf numFmtId="0" fontId="2" fillId="4" borderId="3" xfId="39" applyNumberFormat="1" applyFont="1" applyFill="1" applyBorder="1" applyAlignment="1" applyProtection="1">
      <alignment horizontal="center" vertical="center" wrapText="1"/>
    </xf>
    <xf numFmtId="0" fontId="2" fillId="0" borderId="3" xfId="39" applyNumberFormat="1" applyFont="1" applyFill="1" applyBorder="1" applyAlignment="1" applyProtection="1">
      <alignment horizontal="center" vertical="center" wrapText="1"/>
    </xf>
    <xf numFmtId="178" fontId="2" fillId="0" borderId="3" xfId="61" applyNumberFormat="1" applyFont="1" applyFill="1" applyBorder="1" applyAlignment="1" applyProtection="1">
      <alignment horizontal="center" vertical="center"/>
    </xf>
    <xf numFmtId="176" fontId="2" fillId="0" borderId="3" xfId="39" applyNumberFormat="1" applyFont="1" applyFill="1" applyBorder="1" applyAlignment="1" applyProtection="1">
      <alignment horizontal="center" vertical="center"/>
    </xf>
    <xf numFmtId="177" fontId="2" fillId="0" borderId="3" xfId="39" applyNumberFormat="1" applyFont="1" applyFill="1" applyBorder="1" applyAlignment="1" applyProtection="1">
      <alignment horizontal="center" vertical="center"/>
    </xf>
    <xf numFmtId="177" fontId="2" fillId="0" borderId="6" xfId="39" applyNumberFormat="1" applyFont="1" applyFill="1" applyBorder="1" applyAlignment="1" applyProtection="1">
      <alignment horizontal="center" vertical="center"/>
    </xf>
    <xf numFmtId="49" fontId="2" fillId="4" borderId="3" xfId="61" applyNumberFormat="1" applyFont="1" applyFill="1" applyBorder="1" applyAlignment="1">
      <alignment horizontal="center" vertical="center"/>
    </xf>
    <xf numFmtId="49" fontId="2" fillId="0" borderId="3" xfId="61" applyNumberFormat="1" applyFont="1" applyFill="1" applyBorder="1" applyAlignment="1">
      <alignment horizontal="center" vertical="center" wrapText="1"/>
    </xf>
    <xf numFmtId="0" fontId="2" fillId="0" borderId="3" xfId="39" applyNumberFormat="1" applyFont="1" applyFill="1" applyBorder="1" applyAlignment="1">
      <alignment horizontal="center" vertical="center"/>
    </xf>
    <xf numFmtId="0" fontId="2" fillId="0" borderId="3" xfId="39" applyNumberFormat="1" applyFont="1" applyBorder="1" applyAlignment="1">
      <alignment horizontal="center" vertical="center"/>
    </xf>
    <xf numFmtId="181" fontId="2" fillId="0" borderId="3" xfId="39" applyNumberFormat="1" applyFont="1" applyFill="1" applyBorder="1" applyAlignment="1" applyProtection="1">
      <alignment horizontal="right" vertical="center" wrapText="1"/>
    </xf>
    <xf numFmtId="49" fontId="2" fillId="0" borderId="9" xfId="39" applyNumberFormat="1" applyFont="1" applyFill="1" applyBorder="1" applyAlignment="1">
      <alignment horizontal="center" vertical="center" wrapText="1"/>
    </xf>
    <xf numFmtId="49" fontId="2" fillId="4" borderId="9" xfId="39" applyNumberFormat="1" applyFont="1" applyFill="1" applyBorder="1" applyAlignment="1">
      <alignment horizontal="center" vertical="center" wrapText="1"/>
    </xf>
    <xf numFmtId="49" fontId="2" fillId="4" borderId="3" xfId="61" applyNumberFormat="1" applyFont="1" applyFill="1" applyBorder="1" applyAlignment="1">
      <alignment horizontal="center" vertical="center" wrapText="1"/>
    </xf>
    <xf numFmtId="49" fontId="2" fillId="0" borderId="2" xfId="39" applyNumberFormat="1" applyFont="1" applyFill="1" applyBorder="1" applyAlignment="1">
      <alignment horizontal="center" vertical="center" wrapText="1"/>
    </xf>
    <xf numFmtId="49" fontId="2" fillId="4" borderId="2" xfId="39" applyNumberFormat="1" applyFont="1" applyFill="1" applyBorder="1" applyAlignment="1">
      <alignment horizontal="center" vertical="center" wrapText="1"/>
    </xf>
    <xf numFmtId="181" fontId="2" fillId="0" borderId="3" xfId="39" applyNumberFormat="1" applyFont="1" applyFill="1" applyBorder="1" applyAlignment="1">
      <alignment horizontal="right" vertical="center" wrapText="1"/>
    </xf>
    <xf numFmtId="178" fontId="2" fillId="0" borderId="0" xfId="39" applyNumberFormat="1" applyFont="1" applyFill="1" applyAlignment="1" applyProtection="1">
      <alignment horizontal="right" vertical="center"/>
    </xf>
    <xf numFmtId="178" fontId="2" fillId="4" borderId="0" xfId="39" applyNumberFormat="1" applyFont="1" applyFill="1" applyBorder="1" applyAlignment="1" applyProtection="1">
      <alignment horizontal="right"/>
    </xf>
    <xf numFmtId="49" fontId="2" fillId="4" borderId="9" xfId="39" applyNumberFormat="1" applyFont="1" applyFill="1" applyBorder="1" applyAlignment="1">
      <alignment horizontal="center" vertical="center"/>
    </xf>
    <xf numFmtId="49" fontId="2" fillId="4" borderId="2" xfId="39" applyNumberFormat="1" applyFont="1" applyFill="1" applyBorder="1" applyAlignment="1">
      <alignment horizontal="center" vertical="center"/>
    </xf>
    <xf numFmtId="0" fontId="1" fillId="0" borderId="0" xfId="61" applyFill="1" applyAlignment="1"/>
    <xf numFmtId="0" fontId="0" fillId="0" borderId="0" xfId="78">
      <alignment vertical="center"/>
    </xf>
    <xf numFmtId="0" fontId="1" fillId="0" borderId="0" xfId="61" applyAlignment="1"/>
    <xf numFmtId="0" fontId="0" fillId="0" borderId="0" xfId="78" applyAlignment="1">
      <alignment vertical="center" wrapText="1"/>
    </xf>
    <xf numFmtId="180" fontId="2" fillId="0" borderId="0" xfId="61" applyNumberFormat="1" applyFont="1" applyFill="1" applyAlignment="1" applyProtection="1">
      <alignment horizontal="right" vertical="center"/>
    </xf>
    <xf numFmtId="178" fontId="2" fillId="0" borderId="0" xfId="61" applyNumberFormat="1" applyFont="1" applyFill="1" applyAlignment="1" applyProtection="1">
      <alignment horizontal="right" vertical="center"/>
    </xf>
    <xf numFmtId="180" fontId="3" fillId="0" borderId="0" xfId="61" applyNumberFormat="1" applyFont="1" applyFill="1" applyAlignment="1" applyProtection="1">
      <alignment horizontal="center" vertical="center"/>
    </xf>
    <xf numFmtId="0" fontId="2" fillId="0" borderId="1" xfId="61" applyFont="1" applyFill="1" applyBorder="1" applyAlignment="1">
      <alignment horizontal="left"/>
    </xf>
    <xf numFmtId="0" fontId="2" fillId="2" borderId="1" xfId="61" applyFont="1" applyFill="1" applyBorder="1" applyAlignment="1">
      <alignment horizontal="left"/>
    </xf>
    <xf numFmtId="178" fontId="2" fillId="0" borderId="0" xfId="61" applyNumberFormat="1" applyFont="1" applyFill="1" applyAlignment="1" applyProtection="1">
      <alignment horizontal="centerContinuous" vertical="center"/>
    </xf>
    <xf numFmtId="180" fontId="2" fillId="0" borderId="3" xfId="61" applyNumberFormat="1" applyFont="1" applyFill="1" applyBorder="1" applyAlignment="1" applyProtection="1">
      <alignment horizontal="centerContinuous" vertical="center"/>
    </xf>
    <xf numFmtId="180" fontId="2" fillId="0" borderId="9" xfId="61" applyNumberFormat="1" applyFont="1" applyFill="1" applyBorder="1" applyAlignment="1" applyProtection="1">
      <alignment horizontal="centerContinuous" vertical="center"/>
    </xf>
    <xf numFmtId="180" fontId="2" fillId="0" borderId="11" xfId="61" applyNumberFormat="1" applyFont="1" applyFill="1" applyBorder="1" applyAlignment="1" applyProtection="1">
      <alignment horizontal="center" vertical="center"/>
    </xf>
    <xf numFmtId="180" fontId="2" fillId="0" borderId="12" xfId="61" applyNumberFormat="1" applyFont="1" applyFill="1" applyBorder="1" applyAlignment="1" applyProtection="1">
      <alignment horizontal="center" vertical="center"/>
    </xf>
    <xf numFmtId="180" fontId="2" fillId="0" borderId="6" xfId="61" applyNumberFormat="1" applyFont="1" applyFill="1" applyBorder="1" applyAlignment="1" applyProtection="1">
      <alignment horizontal="center" vertical="center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0" fontId="2" fillId="0" borderId="9" xfId="61" applyNumberFormat="1" applyFont="1" applyFill="1" applyBorder="1" applyAlignment="1" applyProtection="1">
      <alignment horizontal="center" vertical="center" wrapText="1"/>
    </xf>
    <xf numFmtId="178" fontId="2" fillId="0" borderId="3" xfId="61" applyNumberFormat="1" applyFont="1" applyFill="1" applyBorder="1" applyAlignment="1" applyProtection="1">
      <alignment horizontal="centerContinuous" vertical="center" wrapText="1"/>
    </xf>
    <xf numFmtId="180" fontId="2" fillId="0" borderId="13" xfId="61" applyNumberFormat="1" applyFont="1" applyFill="1" applyBorder="1" applyAlignment="1" applyProtection="1">
      <alignment horizontal="center" vertical="center"/>
    </xf>
    <xf numFmtId="180" fontId="2" fillId="0" borderId="7" xfId="61" applyNumberFormat="1" applyFont="1" applyFill="1" applyBorder="1" applyAlignment="1" applyProtection="1">
      <alignment horizontal="center" vertical="center"/>
    </xf>
    <xf numFmtId="0" fontId="2" fillId="0" borderId="10" xfId="61" applyNumberFormat="1" applyFont="1" applyFill="1" applyBorder="1" applyAlignment="1" applyProtection="1">
      <alignment horizontal="center" vertical="center" wrapText="1"/>
    </xf>
    <xf numFmtId="178" fontId="2" fillId="0" borderId="6" xfId="61" applyNumberFormat="1" applyFont="1" applyFill="1" applyBorder="1" applyAlignment="1" applyProtection="1">
      <alignment horizontal="center" vertical="center" wrapText="1"/>
    </xf>
    <xf numFmtId="180" fontId="2" fillId="0" borderId="14" xfId="61" applyNumberFormat="1" applyFont="1" applyFill="1" applyBorder="1" applyAlignment="1" applyProtection="1">
      <alignment horizontal="center" vertical="center"/>
    </xf>
    <xf numFmtId="180" fontId="2" fillId="0" borderId="15" xfId="61" applyNumberFormat="1" applyFont="1" applyFill="1" applyBorder="1" applyAlignment="1" applyProtection="1">
      <alignment horizontal="center" vertical="center"/>
    </xf>
    <xf numFmtId="0" fontId="2" fillId="0" borderId="2" xfId="61" applyNumberFormat="1" applyFont="1" applyFill="1" applyBorder="1" applyAlignment="1" applyProtection="1">
      <alignment horizontal="center" vertical="center" wrapText="1"/>
    </xf>
    <xf numFmtId="178" fontId="2" fillId="0" borderId="3" xfId="61" applyNumberFormat="1" applyFont="1" applyFill="1" applyBorder="1" applyAlignment="1" applyProtection="1">
      <alignment horizontal="center" vertical="center" wrapText="1"/>
    </xf>
    <xf numFmtId="0" fontId="2" fillId="0" borderId="9" xfId="61" applyFont="1" applyBorder="1" applyAlignment="1">
      <alignment horizontal="center" vertical="center" wrapText="1"/>
    </xf>
    <xf numFmtId="0" fontId="2" fillId="0" borderId="3" xfId="61" applyFont="1" applyFill="1" applyBorder="1" applyAlignment="1">
      <alignment horizontal="left" vertical="center"/>
    </xf>
    <xf numFmtId="182" fontId="2" fillId="0" borderId="3" xfId="61" applyNumberFormat="1" applyFont="1" applyFill="1" applyBorder="1" applyAlignment="1" applyProtection="1">
      <alignment horizontal="center" vertical="center" wrapText="1"/>
    </xf>
    <xf numFmtId="184" fontId="2" fillId="0" borderId="1" xfId="61" applyNumberFormat="1" applyFont="1" applyFill="1" applyBorder="1" applyAlignment="1">
      <alignment horizontal="left" vertical="center"/>
    </xf>
    <xf numFmtId="183" fontId="2" fillId="0" borderId="3" xfId="61" applyNumberFormat="1" applyFont="1" applyFill="1" applyBorder="1" applyAlignment="1">
      <alignment horizontal="center" vertical="center" wrapText="1"/>
    </xf>
    <xf numFmtId="0" fontId="2" fillId="0" borderId="10" xfId="61" applyFont="1" applyBorder="1" applyAlignment="1">
      <alignment horizontal="center" vertical="center" wrapText="1"/>
    </xf>
    <xf numFmtId="184" fontId="2" fillId="0" borderId="4" xfId="61" applyNumberFormat="1" applyFont="1" applyFill="1" applyBorder="1" applyAlignment="1">
      <alignment horizontal="left" vertical="center"/>
    </xf>
    <xf numFmtId="183" fontId="2" fillId="0" borderId="3" xfId="61" applyNumberFormat="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left" vertical="center" wrapText="1"/>
    </xf>
    <xf numFmtId="184" fontId="2" fillId="0" borderId="4" xfId="61" applyNumberFormat="1" applyFont="1" applyFill="1" applyBorder="1" applyAlignment="1" applyProtection="1">
      <alignment vertical="center"/>
    </xf>
    <xf numFmtId="0" fontId="2" fillId="0" borderId="6" xfId="61" applyFont="1" applyFill="1" applyBorder="1" applyAlignment="1">
      <alignment horizontal="left" vertical="center"/>
    </xf>
    <xf numFmtId="0" fontId="2" fillId="0" borderId="5" xfId="61" applyFont="1" applyFill="1" applyBorder="1" applyAlignment="1">
      <alignment horizontal="left" vertical="center"/>
    </xf>
    <xf numFmtId="184" fontId="2" fillId="0" borderId="4" xfId="61" applyNumberFormat="1" applyFont="1" applyFill="1" applyBorder="1" applyAlignment="1" applyProtection="1">
      <alignment horizontal="left" vertical="center"/>
    </xf>
    <xf numFmtId="0" fontId="2" fillId="0" borderId="6" xfId="61" applyFont="1" applyFill="1" applyBorder="1" applyAlignment="1">
      <alignment vertical="center"/>
    </xf>
    <xf numFmtId="0" fontId="2" fillId="0" borderId="5" xfId="61" applyFont="1" applyFill="1" applyBorder="1" applyAlignment="1">
      <alignment vertical="center"/>
    </xf>
    <xf numFmtId="184" fontId="2" fillId="0" borderId="8" xfId="61" applyNumberFormat="1" applyFont="1" applyFill="1" applyBorder="1" applyAlignment="1" applyProtection="1">
      <alignment horizontal="left" vertical="center"/>
    </xf>
    <xf numFmtId="180" fontId="2" fillId="0" borderId="6" xfId="61" applyNumberFormat="1" applyFont="1" applyFill="1" applyBorder="1" applyAlignment="1" applyProtection="1">
      <alignment horizontal="left" vertical="center" wrapText="1"/>
    </xf>
    <xf numFmtId="180" fontId="2" fillId="0" borderId="5" xfId="61" applyNumberFormat="1" applyFont="1" applyFill="1" applyBorder="1" applyAlignment="1" applyProtection="1">
      <alignment horizontal="left" vertical="center" wrapText="1"/>
    </xf>
    <xf numFmtId="0" fontId="2" fillId="0" borderId="6" xfId="61" applyFont="1" applyFill="1" applyBorder="1" applyAlignment="1">
      <alignment horizontal="center" vertical="center"/>
    </xf>
    <xf numFmtId="0" fontId="2" fillId="0" borderId="5" xfId="61" applyFont="1" applyFill="1" applyBorder="1" applyAlignment="1">
      <alignment horizontal="center" vertical="center"/>
    </xf>
    <xf numFmtId="184" fontId="2" fillId="0" borderId="6" xfId="61" applyNumberFormat="1" applyFont="1" applyFill="1" applyBorder="1" applyAlignment="1" applyProtection="1">
      <alignment horizontal="left" vertical="center"/>
    </xf>
    <xf numFmtId="183" fontId="1" fillId="0" borderId="3" xfId="61" applyNumberFormat="1" applyFill="1" applyBorder="1" applyAlignment="1">
      <alignment horizontal="center" vertical="center" wrapText="1"/>
    </xf>
    <xf numFmtId="0" fontId="2" fillId="0" borderId="6" xfId="61" applyFont="1" applyFill="1" applyBorder="1" applyAlignment="1">
      <alignment horizontal="left" vertical="center" wrapText="1"/>
    </xf>
    <xf numFmtId="0" fontId="2" fillId="0" borderId="5" xfId="61" applyFont="1" applyFill="1" applyBorder="1" applyAlignment="1">
      <alignment horizontal="left" vertical="center" wrapText="1"/>
    </xf>
    <xf numFmtId="182" fontId="2" fillId="0" borderId="3" xfId="61" applyNumberFormat="1" applyFont="1" applyFill="1" applyBorder="1" applyAlignment="1">
      <alignment horizontal="center" vertical="center" wrapText="1"/>
    </xf>
    <xf numFmtId="184" fontId="2" fillId="0" borderId="3" xfId="61" applyNumberFormat="1" applyFont="1" applyFill="1" applyBorder="1" applyAlignment="1">
      <alignment horizontal="left" vertical="center"/>
    </xf>
    <xf numFmtId="180" fontId="2" fillId="0" borderId="5" xfId="61" applyNumberFormat="1" applyFont="1" applyFill="1" applyBorder="1" applyAlignment="1" applyProtection="1">
      <alignment horizontal="center" vertical="center"/>
    </xf>
    <xf numFmtId="182" fontId="2" fillId="0" borderId="3" xfId="61" applyNumberFormat="1" applyFont="1" applyFill="1" applyBorder="1" applyAlignment="1">
      <alignment horizontal="center" vertical="center"/>
    </xf>
    <xf numFmtId="184" fontId="2" fillId="0" borderId="3" xfId="61" applyNumberFormat="1" applyFont="1" applyFill="1" applyBorder="1" applyAlignment="1">
      <alignment horizontal="center" vertical="center"/>
    </xf>
    <xf numFmtId="178" fontId="2" fillId="0" borderId="0" xfId="61" applyNumberFormat="1" applyFont="1" applyFill="1" applyAlignment="1" applyProtection="1">
      <alignment vertical="center"/>
    </xf>
    <xf numFmtId="0" fontId="2" fillId="0" borderId="0" xfId="78" applyFont="1" applyAlignment="1">
      <alignment horizontal="right" vertical="center" wrapText="1"/>
    </xf>
    <xf numFmtId="0" fontId="2" fillId="0" borderId="16" xfId="78" applyFont="1" applyBorder="1" applyAlignment="1">
      <alignment horizontal="centerContinuous" vertical="center" wrapText="1"/>
    </xf>
    <xf numFmtId="178" fontId="2" fillId="0" borderId="5" xfId="61" applyNumberFormat="1" applyFont="1" applyFill="1" applyBorder="1" applyAlignment="1" applyProtection="1">
      <alignment horizontal="center" vertical="center" wrapText="1"/>
    </xf>
    <xf numFmtId="49" fontId="2" fillId="0" borderId="9" xfId="61" applyNumberFormat="1" applyFont="1" applyFill="1" applyBorder="1" applyAlignment="1">
      <alignment horizontal="center" vertical="center" wrapText="1"/>
    </xf>
    <xf numFmtId="49" fontId="2" fillId="4" borderId="9" xfId="61" applyNumberFormat="1" applyFont="1" applyFill="1" applyBorder="1" applyAlignment="1">
      <alignment horizontal="center" vertical="center" wrapText="1"/>
    </xf>
    <xf numFmtId="185" fontId="2" fillId="0" borderId="9" xfId="78" applyNumberFormat="1" applyFont="1" applyBorder="1" applyAlignment="1">
      <alignment horizontal="center" vertical="center" wrapText="1"/>
    </xf>
    <xf numFmtId="49" fontId="2" fillId="0" borderId="2" xfId="61" applyNumberFormat="1" applyFont="1" applyFill="1" applyBorder="1" applyAlignment="1">
      <alignment horizontal="center" vertical="center" wrapText="1"/>
    </xf>
    <xf numFmtId="49" fontId="2" fillId="4" borderId="2" xfId="61" applyNumberFormat="1" applyFont="1" applyFill="1" applyBorder="1" applyAlignment="1">
      <alignment horizontal="center" vertical="center" wrapText="1"/>
    </xf>
    <xf numFmtId="185" fontId="2" fillId="0" borderId="2" xfId="78" applyNumberFormat="1" applyFont="1" applyBorder="1" applyAlignment="1">
      <alignment horizontal="center" vertical="center" wrapText="1"/>
    </xf>
    <xf numFmtId="183" fontId="2" fillId="0" borderId="16" xfId="78" applyNumberFormat="1" applyFont="1" applyFill="1" applyBorder="1" applyAlignment="1">
      <alignment horizontal="center" vertical="center" wrapText="1"/>
    </xf>
    <xf numFmtId="0" fontId="0" fillId="0" borderId="0" xfId="78" applyFill="1">
      <alignment vertical="center"/>
    </xf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20% - 着色 5" xfId="20"/>
    <cellStyle name="着色 1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60% - 着色 5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着色 5" xfId="38"/>
    <cellStyle name="常规_442239306334007CE0530A0804CB3F5E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常规_4422630BD59E014AE0530A0804CCCC24" xfId="5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常规_1、政府组成部门预算分析-基本支出" xfId="60"/>
    <cellStyle name="常规_0C0E50DD51360000E0530A0804CB2C68" xfId="61"/>
    <cellStyle name="20% - 着色 3" xfId="62"/>
    <cellStyle name="40% - 强调文字颜色 6" xfId="63" builtinId="51"/>
    <cellStyle name="60% - 强调文字颜色 6" xfId="64" builtinId="52"/>
    <cellStyle name="40% - 着色 1" xfId="65"/>
    <cellStyle name="20% - 着色 4" xfId="66"/>
    <cellStyle name="着色 2" xfId="67"/>
    <cellStyle name="20% - 着色 6" xfId="68"/>
    <cellStyle name="常规_439B6D647C250158E0530A0804CC3FF1" xfId="69"/>
    <cellStyle name="常规_439B6CFEF4310134E0530A0804CB25FB" xfId="70"/>
    <cellStyle name="常规_EE70A06373940074E0430A0804CB0074" xfId="71"/>
    <cellStyle name="百分比_EF4B13E29A0421FAE0430A08200E21FA" xfId="72"/>
    <cellStyle name="40% - 着色 2" xfId="73"/>
    <cellStyle name="40% - 着色 4" xfId="74"/>
    <cellStyle name="40% - 着色 5" xfId="75"/>
    <cellStyle name="40% - 着色 6" xfId="76"/>
    <cellStyle name="60% - 着色 6" xfId="77"/>
    <cellStyle name="常规_279F34B40C5C011EE0530A0804CCE720" xfId="78"/>
    <cellStyle name="着色 3" xfId="79"/>
    <cellStyle name="着色 4" xfId="80"/>
    <cellStyle name="着色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showGridLines="0" showZeros="0" topLeftCell="A7" workbookViewId="0">
      <selection activeCell="I8" sqref="I8:I13"/>
    </sheetView>
  </sheetViews>
  <sheetFormatPr defaultColWidth="6.875" defaultRowHeight="14.25"/>
  <cols>
    <col min="1" max="2" width="9" style="205" customWidth="1"/>
    <col min="3" max="3" width="12.125" style="205" customWidth="1"/>
    <col min="4" max="4" width="17.875" style="205" customWidth="1"/>
    <col min="5" max="5" width="11.5" style="205" customWidth="1"/>
    <col min="6" max="6" width="9" style="205" customWidth="1"/>
    <col min="7" max="7" width="10.5" style="205" customWidth="1"/>
    <col min="8" max="8" width="13.75" style="205" customWidth="1"/>
    <col min="9" max="9" width="12.625" style="205" customWidth="1"/>
    <col min="10" max="10" width="11.25" style="205" customWidth="1"/>
    <col min="11" max="11" width="10.375" style="205" customWidth="1"/>
    <col min="12" max="12" width="10.75" style="205" customWidth="1"/>
    <col min="13" max="13" width="11.5" style="206" customWidth="1"/>
    <col min="14" max="26" width="6.875" style="204" customWidth="1"/>
    <col min="27" max="244" width="6.875" style="205" customWidth="1"/>
    <col min="245" max="16384" width="6.875" style="205"/>
  </cols>
  <sheetData>
    <row r="1" ht="24.95" customHeight="1" spans="1:13">
      <c r="A1" s="53"/>
      <c r="B1" s="53"/>
      <c r="C1" s="207"/>
      <c r="D1" s="207"/>
      <c r="E1" s="208"/>
      <c r="F1" s="208"/>
      <c r="G1" s="208"/>
      <c r="H1" s="208"/>
      <c r="I1" s="258"/>
      <c r="J1" s="258"/>
      <c r="K1" s="258"/>
      <c r="L1" s="258"/>
      <c r="M1" s="199" t="s">
        <v>0</v>
      </c>
    </row>
    <row r="2" ht="24.95" customHeight="1" spans="1:13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</row>
    <row r="3" ht="24.95" customHeight="1" spans="1:13">
      <c r="A3" s="210" t="s">
        <v>2</v>
      </c>
      <c r="B3" s="211"/>
      <c r="C3" s="211"/>
      <c r="D3" s="211"/>
      <c r="E3" s="212"/>
      <c r="F3" s="212"/>
      <c r="G3" s="212"/>
      <c r="H3" s="212"/>
      <c r="I3" s="258"/>
      <c r="J3" s="258"/>
      <c r="K3" s="258"/>
      <c r="L3" s="258"/>
      <c r="M3" s="259" t="s">
        <v>3</v>
      </c>
    </row>
    <row r="4" ht="21" customHeight="1" spans="1:13">
      <c r="A4" s="213" t="s">
        <v>4</v>
      </c>
      <c r="B4" s="213"/>
      <c r="C4" s="213"/>
      <c r="D4" s="213" t="s">
        <v>5</v>
      </c>
      <c r="E4" s="214"/>
      <c r="F4" s="214"/>
      <c r="G4" s="214"/>
      <c r="H4" s="213"/>
      <c r="I4" s="213"/>
      <c r="J4" s="213"/>
      <c r="K4" s="213"/>
      <c r="L4" s="213"/>
      <c r="M4" s="260"/>
    </row>
    <row r="5" ht="21" customHeight="1" spans="1:13">
      <c r="A5" s="215" t="s">
        <v>6</v>
      </c>
      <c r="B5" s="216"/>
      <c r="C5" s="217" t="s">
        <v>7</v>
      </c>
      <c r="D5" s="217" t="s">
        <v>8</v>
      </c>
      <c r="E5" s="218" t="s">
        <v>9</v>
      </c>
      <c r="F5" s="219" t="s">
        <v>10</v>
      </c>
      <c r="G5" s="218" t="s">
        <v>11</v>
      </c>
      <c r="H5" s="220" t="s">
        <v>12</v>
      </c>
      <c r="I5" s="220"/>
      <c r="J5" s="220"/>
      <c r="K5" s="220"/>
      <c r="L5" s="220"/>
      <c r="M5" s="260"/>
    </row>
    <row r="6" ht="23.25" customHeight="1" spans="1:13">
      <c r="A6" s="221"/>
      <c r="B6" s="222"/>
      <c r="C6" s="215"/>
      <c r="D6" s="217"/>
      <c r="E6" s="218"/>
      <c r="F6" s="223"/>
      <c r="G6" s="218"/>
      <c r="H6" s="224" t="s">
        <v>13</v>
      </c>
      <c r="I6" s="261"/>
      <c r="J6" s="262" t="s">
        <v>14</v>
      </c>
      <c r="K6" s="263" t="s">
        <v>15</v>
      </c>
      <c r="L6" s="263" t="s">
        <v>16</v>
      </c>
      <c r="M6" s="264" t="s">
        <v>17</v>
      </c>
    </row>
    <row r="7" ht="22.5" customHeight="1" spans="1:13">
      <c r="A7" s="225"/>
      <c r="B7" s="226"/>
      <c r="C7" s="215"/>
      <c r="D7" s="217"/>
      <c r="E7" s="218"/>
      <c r="F7" s="227"/>
      <c r="G7" s="218"/>
      <c r="H7" s="228" t="s">
        <v>18</v>
      </c>
      <c r="I7" s="195" t="s">
        <v>19</v>
      </c>
      <c r="J7" s="265"/>
      <c r="K7" s="266"/>
      <c r="L7" s="266"/>
      <c r="M7" s="267"/>
    </row>
    <row r="8" s="203" customFormat="1" ht="24.75" customHeight="1" spans="1:26">
      <c r="A8" s="229" t="s">
        <v>13</v>
      </c>
      <c r="B8" s="230" t="s">
        <v>18</v>
      </c>
      <c r="C8" s="231">
        <v>757.69</v>
      </c>
      <c r="D8" s="232" t="s">
        <v>20</v>
      </c>
      <c r="E8" s="233">
        <v>637.69</v>
      </c>
      <c r="F8" s="233"/>
      <c r="G8" s="233"/>
      <c r="H8" s="233">
        <v>637.69</v>
      </c>
      <c r="I8" s="233">
        <v>637.69</v>
      </c>
      <c r="J8" s="233"/>
      <c r="K8" s="233"/>
      <c r="L8" s="233"/>
      <c r="M8" s="268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</row>
    <row r="9" s="203" customFormat="1" ht="24.75" customHeight="1" spans="1:26">
      <c r="A9" s="234"/>
      <c r="B9" s="230" t="s">
        <v>21</v>
      </c>
      <c r="C9" s="231">
        <v>757.69</v>
      </c>
      <c r="D9" s="235" t="s">
        <v>22</v>
      </c>
      <c r="E9" s="236">
        <v>594.65</v>
      </c>
      <c r="F9" s="236"/>
      <c r="G9" s="236"/>
      <c r="H9" s="236">
        <v>594.65</v>
      </c>
      <c r="I9" s="236">
        <v>594.65</v>
      </c>
      <c r="J9" s="236"/>
      <c r="K9" s="236"/>
      <c r="L9" s="236"/>
      <c r="M9" s="268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</row>
    <row r="10" s="203" customFormat="1" ht="24.75" customHeight="1" spans="1:26">
      <c r="A10" s="234"/>
      <c r="B10" s="237" t="s">
        <v>23</v>
      </c>
      <c r="C10" s="231"/>
      <c r="D10" s="238" t="s">
        <v>24</v>
      </c>
      <c r="E10" s="236">
        <v>19.24</v>
      </c>
      <c r="F10" s="236"/>
      <c r="G10" s="236"/>
      <c r="H10" s="236">
        <v>19.24</v>
      </c>
      <c r="I10" s="236">
        <v>19.24</v>
      </c>
      <c r="J10" s="236"/>
      <c r="K10" s="236"/>
      <c r="L10" s="236"/>
      <c r="M10" s="268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</row>
    <row r="11" s="203" customFormat="1" ht="24.75" customHeight="1" spans="1:26">
      <c r="A11" s="234"/>
      <c r="B11" s="230" t="s">
        <v>25</v>
      </c>
      <c r="C11" s="231"/>
      <c r="D11" s="238" t="s">
        <v>26</v>
      </c>
      <c r="E11" s="236">
        <v>23.8</v>
      </c>
      <c r="F11" s="236"/>
      <c r="G11" s="236"/>
      <c r="H11" s="236">
        <v>23.8</v>
      </c>
      <c r="I11" s="236">
        <v>23.8</v>
      </c>
      <c r="J11" s="236"/>
      <c r="K11" s="236"/>
      <c r="L11" s="236"/>
      <c r="M11" s="268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</row>
    <row r="12" s="203" customFormat="1" ht="24.75" customHeight="1" spans="1:26">
      <c r="A12" s="234"/>
      <c r="B12" s="237" t="s">
        <v>27</v>
      </c>
      <c r="C12" s="231"/>
      <c r="D12" s="238" t="s">
        <v>28</v>
      </c>
      <c r="E12" s="236">
        <v>120</v>
      </c>
      <c r="F12" s="236"/>
      <c r="G12" s="236"/>
      <c r="H12" s="236">
        <v>120</v>
      </c>
      <c r="I12" s="236">
        <v>120</v>
      </c>
      <c r="J12" s="236"/>
      <c r="K12" s="236"/>
      <c r="L12" s="236"/>
      <c r="M12" s="268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</row>
    <row r="13" s="203" customFormat="1" ht="24.75" customHeight="1" spans="1:26">
      <c r="A13" s="234"/>
      <c r="B13" s="237" t="s">
        <v>29</v>
      </c>
      <c r="C13" s="231"/>
      <c r="D13" s="238" t="s">
        <v>30</v>
      </c>
      <c r="E13" s="236">
        <v>120</v>
      </c>
      <c r="F13" s="236"/>
      <c r="G13" s="236"/>
      <c r="H13" s="236">
        <v>120</v>
      </c>
      <c r="I13" s="236">
        <v>120</v>
      </c>
      <c r="J13" s="236"/>
      <c r="K13" s="236"/>
      <c r="L13" s="236"/>
      <c r="M13" s="268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</row>
    <row r="14" s="203" customFormat="1" ht="23.25" customHeight="1" spans="1:26">
      <c r="A14" s="239" t="s">
        <v>14</v>
      </c>
      <c r="B14" s="240"/>
      <c r="C14" s="231"/>
      <c r="D14" s="238" t="s">
        <v>31</v>
      </c>
      <c r="E14" s="236"/>
      <c r="F14" s="236"/>
      <c r="G14" s="236"/>
      <c r="H14" s="236"/>
      <c r="I14" s="236"/>
      <c r="J14" s="236"/>
      <c r="K14" s="236"/>
      <c r="L14" s="236"/>
      <c r="M14" s="268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</row>
    <row r="15" s="203" customFormat="1" ht="23.25" customHeight="1" spans="1:26">
      <c r="A15" s="239" t="s">
        <v>15</v>
      </c>
      <c r="B15" s="240"/>
      <c r="C15" s="231"/>
      <c r="D15" s="241" t="s">
        <v>32</v>
      </c>
      <c r="E15" s="236"/>
      <c r="F15" s="236"/>
      <c r="G15" s="236"/>
      <c r="H15" s="236"/>
      <c r="I15" s="236"/>
      <c r="J15" s="236"/>
      <c r="K15" s="236"/>
      <c r="L15" s="236"/>
      <c r="M15" s="268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</row>
    <row r="16" s="203" customFormat="1" ht="23.25" customHeight="1" spans="1:26">
      <c r="A16" s="242" t="s">
        <v>16</v>
      </c>
      <c r="B16" s="243"/>
      <c r="C16" s="231"/>
      <c r="D16" s="244" t="s">
        <v>33</v>
      </c>
      <c r="E16" s="236"/>
      <c r="F16" s="236"/>
      <c r="G16" s="236"/>
      <c r="H16" s="236"/>
      <c r="I16" s="236"/>
      <c r="J16" s="236"/>
      <c r="K16" s="236"/>
      <c r="L16" s="236"/>
      <c r="M16" s="268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</row>
    <row r="17" s="203" customFormat="1" ht="23.25" customHeight="1" spans="1:26">
      <c r="A17" s="245" t="s">
        <v>17</v>
      </c>
      <c r="B17" s="246"/>
      <c r="C17" s="231"/>
      <c r="D17" s="244" t="s">
        <v>34</v>
      </c>
      <c r="E17" s="236"/>
      <c r="F17" s="236"/>
      <c r="G17" s="236"/>
      <c r="H17" s="236"/>
      <c r="I17" s="236"/>
      <c r="J17" s="236"/>
      <c r="K17" s="236"/>
      <c r="L17" s="236"/>
      <c r="M17" s="268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</row>
    <row r="18" s="203" customFormat="1" ht="23.25" customHeight="1" spans="1:26">
      <c r="A18" s="245"/>
      <c r="B18" s="246"/>
      <c r="C18" s="231"/>
      <c r="D18" s="241" t="s">
        <v>35</v>
      </c>
      <c r="E18" s="236"/>
      <c r="F18" s="236"/>
      <c r="G18" s="236"/>
      <c r="H18" s="236"/>
      <c r="I18" s="236"/>
      <c r="J18" s="236"/>
      <c r="K18" s="236"/>
      <c r="L18" s="236"/>
      <c r="M18" s="268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</row>
    <row r="19" s="203" customFormat="1" ht="23.25" customHeight="1" spans="1:26">
      <c r="A19" s="247"/>
      <c r="B19" s="248"/>
      <c r="C19" s="231"/>
      <c r="D19" s="249" t="s">
        <v>36</v>
      </c>
      <c r="E19" s="236"/>
      <c r="F19" s="236"/>
      <c r="G19" s="236"/>
      <c r="H19" s="236"/>
      <c r="I19" s="236"/>
      <c r="J19" s="236"/>
      <c r="K19" s="236"/>
      <c r="L19" s="236"/>
      <c r="M19" s="268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</row>
    <row r="20" s="203" customFormat="1" ht="23.25" customHeight="1" spans="1:26">
      <c r="A20" s="247" t="s">
        <v>37</v>
      </c>
      <c r="B20" s="248"/>
      <c r="C20" s="231"/>
      <c r="D20" s="249"/>
      <c r="E20" s="250"/>
      <c r="F20" s="250"/>
      <c r="G20" s="250"/>
      <c r="H20" s="250"/>
      <c r="I20" s="250"/>
      <c r="J20" s="250"/>
      <c r="K20" s="250"/>
      <c r="L20" s="250"/>
      <c r="M20" s="268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</row>
    <row r="21" s="203" customFormat="1" ht="23.25" customHeight="1" spans="1:26">
      <c r="A21" s="251" t="s">
        <v>38</v>
      </c>
      <c r="B21" s="252"/>
      <c r="C21" s="253"/>
      <c r="D21" s="249"/>
      <c r="E21" s="233"/>
      <c r="F21" s="233"/>
      <c r="G21" s="233"/>
      <c r="H21" s="233"/>
      <c r="I21" s="233"/>
      <c r="J21" s="233"/>
      <c r="K21" s="233"/>
      <c r="L21" s="233"/>
      <c r="M21" s="268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</row>
    <row r="22" s="203" customFormat="1" ht="23.25" customHeight="1" spans="1:26">
      <c r="A22" s="251" t="s">
        <v>39</v>
      </c>
      <c r="B22" s="252"/>
      <c r="C22" s="253"/>
      <c r="D22" s="254"/>
      <c r="E22" s="233"/>
      <c r="F22" s="233"/>
      <c r="G22" s="233"/>
      <c r="H22" s="233"/>
      <c r="I22" s="233"/>
      <c r="J22" s="233"/>
      <c r="K22" s="233"/>
      <c r="L22" s="233"/>
      <c r="M22" s="268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</row>
    <row r="23" ht="21" customHeight="1" spans="1:13">
      <c r="A23" s="247"/>
      <c r="B23" s="248"/>
      <c r="C23" s="253"/>
      <c r="D23" s="254"/>
      <c r="E23" s="233"/>
      <c r="F23" s="233"/>
      <c r="G23" s="233"/>
      <c r="H23" s="233"/>
      <c r="I23" s="233"/>
      <c r="J23" s="233"/>
      <c r="K23" s="233"/>
      <c r="L23" s="233"/>
      <c r="M23" s="268"/>
    </row>
    <row r="24" s="203" customFormat="1" ht="23.25" customHeight="1" spans="1:26">
      <c r="A24" s="217" t="s">
        <v>40</v>
      </c>
      <c r="B24" s="255"/>
      <c r="C24" s="256">
        <f>C8</f>
        <v>757.69</v>
      </c>
      <c r="D24" s="257" t="s">
        <v>41</v>
      </c>
      <c r="E24" s="233">
        <f>E8+E12</f>
        <v>757.69</v>
      </c>
      <c r="F24" s="233"/>
      <c r="G24" s="233"/>
      <c r="H24" s="233">
        <f>H8+H12</f>
        <v>757.69</v>
      </c>
      <c r="I24" s="233">
        <f>I8+I12</f>
        <v>757.69</v>
      </c>
      <c r="J24" s="233"/>
      <c r="K24" s="233"/>
      <c r="L24" s="233"/>
      <c r="M24" s="268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</row>
    <row r="25" spans="1:12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</row>
    <row r="26" spans="1:12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</row>
    <row r="27" spans="1:12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</row>
    <row r="28" spans="1:12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</row>
    <row r="29" spans="1:12">
      <c r="A29" s="204"/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</row>
    <row r="30" spans="1:12">
      <c r="A30" s="204"/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</row>
    <row r="31" spans="1:12">
      <c r="A31" s="204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</row>
    <row r="32" spans="1:12">
      <c r="A32" s="204"/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</row>
    <row r="33" s="204" customFormat="1" spans="13:13">
      <c r="M33" s="206"/>
    </row>
  </sheetData>
  <mergeCells count="24">
    <mergeCell ref="A1:B1"/>
    <mergeCell ref="A2:M2"/>
    <mergeCell ref="A3:D3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verticalDpi="36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showZeros="0" workbookViewId="0">
      <selection activeCell="K10" sqref="K10"/>
    </sheetView>
  </sheetViews>
  <sheetFormatPr defaultColWidth="7.25" defaultRowHeight="11.25"/>
  <cols>
    <col min="1" max="1" width="7.25" style="171" customWidth="1"/>
    <col min="2" max="3" width="6.375" style="171" customWidth="1"/>
    <col min="4" max="4" width="6.25" style="171" customWidth="1"/>
    <col min="5" max="5" width="23.5" style="171" customWidth="1"/>
    <col min="6" max="6" width="13.5" style="171" customWidth="1"/>
    <col min="7" max="7" width="12.25" style="171" customWidth="1"/>
    <col min="8" max="9" width="10.5" style="171" customWidth="1"/>
    <col min="10" max="10" width="9.875" style="171" customWidth="1"/>
    <col min="11" max="13" width="10.5" style="171" customWidth="1"/>
    <col min="14" max="14" width="11.125" style="171" customWidth="1"/>
    <col min="15" max="15" width="8.125" style="171" customWidth="1"/>
    <col min="16" max="16" width="8" style="171" customWidth="1"/>
    <col min="17" max="17" width="9.875" style="171" customWidth="1"/>
    <col min="18" max="18" width="7.25" style="171" customWidth="1"/>
    <col min="19" max="19" width="9.625" style="171" customWidth="1"/>
    <col min="20" max="252" width="7.25" style="171" customWidth="1"/>
    <col min="253" max="16384" width="7.25" style="171"/>
  </cols>
  <sheetData>
    <row r="1" ht="25.5" customHeight="1" spans="1:19">
      <c r="A1" s="172"/>
      <c r="B1" s="172"/>
      <c r="C1" s="173"/>
      <c r="D1" s="174"/>
      <c r="E1" s="175"/>
      <c r="F1" s="175"/>
      <c r="G1" s="175"/>
      <c r="H1" s="176"/>
      <c r="I1" s="176"/>
      <c r="J1" s="176"/>
      <c r="K1" s="176"/>
      <c r="L1" s="176"/>
      <c r="S1" s="199" t="s">
        <v>42</v>
      </c>
    </row>
    <row r="2" ht="25.5" customHeight="1" spans="1:19">
      <c r="A2" s="177" t="s">
        <v>43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ht="25.5" customHeight="1" spans="1:19">
      <c r="A3" s="178" t="s">
        <v>2</v>
      </c>
      <c r="B3" s="179"/>
      <c r="C3" s="179"/>
      <c r="D3" s="179"/>
      <c r="E3" s="179"/>
      <c r="G3" s="180"/>
      <c r="H3" s="176"/>
      <c r="I3" s="176"/>
      <c r="J3" s="176"/>
      <c r="K3" s="176"/>
      <c r="L3" s="176"/>
      <c r="S3" s="200" t="s">
        <v>3</v>
      </c>
    </row>
    <row r="4" ht="23.25" customHeight="1" spans="1:19">
      <c r="A4" s="181" t="s">
        <v>44</v>
      </c>
      <c r="B4" s="181"/>
      <c r="C4" s="181"/>
      <c r="D4" s="182" t="s">
        <v>45</v>
      </c>
      <c r="E4" s="183" t="s">
        <v>46</v>
      </c>
      <c r="F4" s="183" t="s">
        <v>47</v>
      </c>
      <c r="G4" s="184" t="s">
        <v>13</v>
      </c>
      <c r="H4" s="184"/>
      <c r="I4" s="184"/>
      <c r="J4" s="184"/>
      <c r="K4" s="184"/>
      <c r="L4" s="193" t="s">
        <v>14</v>
      </c>
      <c r="M4" s="194" t="s">
        <v>15</v>
      </c>
      <c r="N4" s="194" t="s">
        <v>16</v>
      </c>
      <c r="O4" s="194" t="s">
        <v>48</v>
      </c>
      <c r="P4" s="194" t="s">
        <v>49</v>
      </c>
      <c r="Q4" s="194" t="s">
        <v>11</v>
      </c>
      <c r="R4" s="194" t="s">
        <v>10</v>
      </c>
      <c r="S4" s="201" t="s">
        <v>17</v>
      </c>
    </row>
    <row r="5" ht="35.1" customHeight="1" spans="1:19">
      <c r="A5" s="185" t="s">
        <v>50</v>
      </c>
      <c r="B5" s="186" t="s">
        <v>51</v>
      </c>
      <c r="C5" s="187" t="s">
        <v>52</v>
      </c>
      <c r="D5" s="182"/>
      <c r="E5" s="183"/>
      <c r="F5" s="183"/>
      <c r="G5" s="188" t="s">
        <v>21</v>
      </c>
      <c r="H5" s="189" t="s">
        <v>53</v>
      </c>
      <c r="I5" s="189" t="s">
        <v>25</v>
      </c>
      <c r="J5" s="195" t="s">
        <v>54</v>
      </c>
      <c r="K5" s="189" t="s">
        <v>29</v>
      </c>
      <c r="L5" s="196"/>
      <c r="M5" s="197"/>
      <c r="N5" s="197"/>
      <c r="O5" s="197"/>
      <c r="P5" s="197"/>
      <c r="Q5" s="197"/>
      <c r="R5" s="197"/>
      <c r="S5" s="202"/>
    </row>
    <row r="6" ht="20.25" customHeight="1" spans="1:19">
      <c r="A6" s="72" t="s">
        <v>55</v>
      </c>
      <c r="B6" s="73" t="s">
        <v>55</v>
      </c>
      <c r="C6" s="73" t="s">
        <v>55</v>
      </c>
      <c r="D6" s="74" t="s">
        <v>55</v>
      </c>
      <c r="E6" s="74" t="s">
        <v>55</v>
      </c>
      <c r="F6" s="190">
        <v>1</v>
      </c>
      <c r="G6" s="190">
        <v>2</v>
      </c>
      <c r="H6" s="191">
        <v>3</v>
      </c>
      <c r="I6" s="191">
        <v>4</v>
      </c>
      <c r="J6" s="191">
        <v>5</v>
      </c>
      <c r="K6" s="191">
        <v>6</v>
      </c>
      <c r="L6" s="191">
        <v>7</v>
      </c>
      <c r="M6" s="191">
        <v>8</v>
      </c>
      <c r="N6" s="191">
        <v>9</v>
      </c>
      <c r="O6" s="191">
        <v>10</v>
      </c>
      <c r="P6" s="191">
        <v>11</v>
      </c>
      <c r="Q6" s="191">
        <v>12</v>
      </c>
      <c r="R6" s="191">
        <v>13</v>
      </c>
      <c r="S6" s="191">
        <v>14</v>
      </c>
    </row>
    <row r="7" ht="23.45" customHeight="1" spans="1:19">
      <c r="A7" s="77"/>
      <c r="B7" s="77"/>
      <c r="C7" s="77"/>
      <c r="D7" s="77" t="s">
        <v>56</v>
      </c>
      <c r="E7" s="78" t="s">
        <v>57</v>
      </c>
      <c r="F7" s="81">
        <f>F8+F9+F10+F11+F12+F13+F14</f>
        <v>757.69</v>
      </c>
      <c r="G7" s="81">
        <f>G8+G9+G10+G11+G12+G13+G14</f>
        <v>757.69</v>
      </c>
      <c r="H7" s="192"/>
      <c r="I7" s="192"/>
      <c r="J7" s="192"/>
      <c r="K7" s="192"/>
      <c r="L7" s="192"/>
      <c r="M7" s="192"/>
      <c r="N7" s="198"/>
      <c r="O7" s="198"/>
      <c r="P7" s="198"/>
      <c r="Q7" s="198"/>
      <c r="R7" s="198"/>
      <c r="S7" s="198"/>
    </row>
    <row r="8" ht="23.45" customHeight="1" spans="1:19">
      <c r="A8" s="77" t="s">
        <v>58</v>
      </c>
      <c r="B8" s="77" t="s">
        <v>59</v>
      </c>
      <c r="C8" s="77" t="s">
        <v>60</v>
      </c>
      <c r="D8" s="77" t="s">
        <v>56</v>
      </c>
      <c r="E8" s="78" t="s">
        <v>61</v>
      </c>
      <c r="F8" s="81">
        <v>614.62</v>
      </c>
      <c r="G8" s="81">
        <v>614.62</v>
      </c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</row>
    <row r="9" ht="23.45" customHeight="1" spans="1:19">
      <c r="A9" s="77" t="s">
        <v>62</v>
      </c>
      <c r="B9" s="77" t="s">
        <v>63</v>
      </c>
      <c r="C9" s="77" t="s">
        <v>60</v>
      </c>
      <c r="D9" s="77" t="s">
        <v>56</v>
      </c>
      <c r="E9" s="78" t="s">
        <v>64</v>
      </c>
      <c r="F9" s="81">
        <v>18.95</v>
      </c>
      <c r="G9" s="81">
        <v>18.95</v>
      </c>
      <c r="H9" s="192"/>
      <c r="I9" s="192"/>
      <c r="J9" s="192"/>
      <c r="K9" s="192"/>
      <c r="L9" s="192"/>
      <c r="M9" s="192"/>
      <c r="N9" s="198"/>
      <c r="O9" s="198"/>
      <c r="P9" s="198"/>
      <c r="Q9" s="198"/>
      <c r="R9" s="198"/>
      <c r="S9" s="198"/>
    </row>
    <row r="10" ht="23.45" customHeight="1" spans="1:19">
      <c r="A10" s="77" t="s">
        <v>62</v>
      </c>
      <c r="B10" s="77" t="s">
        <v>63</v>
      </c>
      <c r="C10" s="77" t="s">
        <v>63</v>
      </c>
      <c r="D10" s="77" t="s">
        <v>56</v>
      </c>
      <c r="E10" s="78" t="s">
        <v>65</v>
      </c>
      <c r="F10" s="81">
        <v>62.63</v>
      </c>
      <c r="G10" s="81">
        <v>62.63</v>
      </c>
      <c r="H10" s="192"/>
      <c r="I10" s="192"/>
      <c r="J10" s="192"/>
      <c r="K10" s="192"/>
      <c r="L10" s="192"/>
      <c r="M10" s="192"/>
      <c r="N10" s="198"/>
      <c r="O10" s="198"/>
      <c r="P10" s="198"/>
      <c r="Q10" s="198"/>
      <c r="R10" s="198"/>
      <c r="S10" s="198"/>
    </row>
    <row r="11" ht="23.45" customHeight="1" spans="1:19">
      <c r="A11" s="77" t="s">
        <v>62</v>
      </c>
      <c r="B11" s="77" t="s">
        <v>66</v>
      </c>
      <c r="C11" s="77" t="s">
        <v>60</v>
      </c>
      <c r="D11" s="77" t="s">
        <v>56</v>
      </c>
      <c r="E11" s="78" t="s">
        <v>67</v>
      </c>
      <c r="F11" s="81">
        <v>0.66</v>
      </c>
      <c r="G11" s="81">
        <v>0.66</v>
      </c>
      <c r="H11" s="192"/>
      <c r="I11" s="192"/>
      <c r="J11" s="192"/>
      <c r="K11" s="192"/>
      <c r="L11" s="192"/>
      <c r="M11" s="192"/>
      <c r="N11" s="198"/>
      <c r="O11" s="198"/>
      <c r="P11" s="198"/>
      <c r="Q11" s="198"/>
      <c r="R11" s="198"/>
      <c r="S11" s="198"/>
    </row>
    <row r="12" ht="23.45" customHeight="1" spans="1:19">
      <c r="A12" s="77" t="s">
        <v>62</v>
      </c>
      <c r="B12" s="77" t="s">
        <v>68</v>
      </c>
      <c r="C12" s="77" t="s">
        <v>69</v>
      </c>
      <c r="D12" s="77" t="s">
        <v>56</v>
      </c>
      <c r="E12" s="78" t="s">
        <v>70</v>
      </c>
      <c r="F12" s="81">
        <v>0.58</v>
      </c>
      <c r="G12" s="81">
        <v>0.58</v>
      </c>
      <c r="H12" s="192"/>
      <c r="I12" s="192"/>
      <c r="J12" s="192"/>
      <c r="K12" s="192"/>
      <c r="L12" s="192"/>
      <c r="M12" s="192"/>
      <c r="N12" s="198"/>
      <c r="O12" s="198"/>
      <c r="P12" s="198"/>
      <c r="Q12" s="198"/>
      <c r="R12" s="198"/>
      <c r="S12" s="198"/>
    </row>
    <row r="13" ht="23.45" customHeight="1" spans="1:19">
      <c r="A13" s="77" t="s">
        <v>71</v>
      </c>
      <c r="B13" s="77" t="s">
        <v>66</v>
      </c>
      <c r="C13" s="77" t="s">
        <v>60</v>
      </c>
      <c r="D13" s="77" t="s">
        <v>56</v>
      </c>
      <c r="E13" s="78" t="s">
        <v>72</v>
      </c>
      <c r="F13" s="81">
        <v>25.17</v>
      </c>
      <c r="G13" s="81">
        <v>25.17</v>
      </c>
      <c r="H13" s="192"/>
      <c r="I13" s="192"/>
      <c r="J13" s="192"/>
      <c r="K13" s="192"/>
      <c r="L13" s="192"/>
      <c r="M13" s="192"/>
      <c r="N13" s="198"/>
      <c r="O13" s="198"/>
      <c r="P13" s="198"/>
      <c r="Q13" s="198"/>
      <c r="R13" s="198"/>
      <c r="S13" s="198"/>
    </row>
    <row r="14" ht="23.45" customHeight="1" spans="1:19">
      <c r="A14" s="77" t="s">
        <v>73</v>
      </c>
      <c r="B14" s="77" t="s">
        <v>69</v>
      </c>
      <c r="C14" s="77" t="s">
        <v>60</v>
      </c>
      <c r="D14" s="77" t="s">
        <v>56</v>
      </c>
      <c r="E14" s="78" t="s">
        <v>74</v>
      </c>
      <c r="F14" s="81">
        <v>35.08</v>
      </c>
      <c r="G14" s="81">
        <v>35.08</v>
      </c>
      <c r="H14" s="192"/>
      <c r="I14" s="192"/>
      <c r="J14" s="192"/>
      <c r="K14" s="192"/>
      <c r="L14" s="192"/>
      <c r="M14" s="192"/>
      <c r="N14" s="198"/>
      <c r="O14" s="198"/>
      <c r="P14" s="198"/>
      <c r="Q14" s="198"/>
      <c r="R14" s="198"/>
      <c r="S14" s="198"/>
    </row>
  </sheetData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393055555555556" bottom="0.393055555555556" header="0" footer="0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showZeros="0" workbookViewId="0">
      <selection activeCell="F7" sqref="F7:M14"/>
    </sheetView>
  </sheetViews>
  <sheetFormatPr defaultColWidth="7.25" defaultRowHeight="11.25"/>
  <cols>
    <col min="1" max="1" width="6.875" style="149" customWidth="1"/>
    <col min="2" max="3" width="5.875" style="149" customWidth="1"/>
    <col min="4" max="4" width="5.625" style="149" customWidth="1"/>
    <col min="5" max="5" width="15.5" style="149" customWidth="1"/>
    <col min="6" max="6" width="12.75" style="149" customWidth="1"/>
    <col min="7" max="7" width="13.375" style="149" customWidth="1"/>
    <col min="8" max="8" width="11.875" style="149" customWidth="1"/>
    <col min="9" max="9" width="11.75" style="149" customWidth="1"/>
    <col min="10" max="10" width="10.875" style="149" customWidth="1"/>
    <col min="11" max="11" width="12.125" style="149" customWidth="1"/>
    <col min="12" max="13" width="10.875" style="149" customWidth="1"/>
    <col min="14" max="245" width="7.25" style="149" customWidth="1"/>
    <col min="246" max="16384" width="7.25" style="149"/>
  </cols>
  <sheetData>
    <row r="1" ht="25.5" customHeight="1" spans="1:13">
      <c r="A1" s="150"/>
      <c r="B1" s="150"/>
      <c r="C1" s="151"/>
      <c r="D1" s="152"/>
      <c r="E1" s="153"/>
      <c r="F1" s="154"/>
      <c r="G1" s="154"/>
      <c r="H1" s="154"/>
      <c r="I1" s="166"/>
      <c r="J1" s="154"/>
      <c r="K1" s="154"/>
      <c r="L1" s="154"/>
      <c r="M1" s="167" t="s">
        <v>75</v>
      </c>
    </row>
    <row r="2" ht="21.75" customHeight="1" spans="1:13">
      <c r="A2" s="155" t="s">
        <v>76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ht="25.5" customHeight="1" spans="1:13">
      <c r="A3" s="156" t="s">
        <v>2</v>
      </c>
      <c r="B3" s="157"/>
      <c r="C3" s="157"/>
      <c r="D3" s="157"/>
      <c r="E3" s="157"/>
      <c r="F3" s="154"/>
      <c r="G3" s="158"/>
      <c r="H3" s="158"/>
      <c r="I3" s="158"/>
      <c r="J3" s="158"/>
      <c r="K3" s="158"/>
      <c r="L3" s="158"/>
      <c r="M3" s="168" t="s">
        <v>3</v>
      </c>
    </row>
    <row r="4" ht="25.5" customHeight="1" spans="1:13">
      <c r="A4" s="159" t="s">
        <v>44</v>
      </c>
      <c r="B4" s="160"/>
      <c r="C4" s="160"/>
      <c r="D4" s="161" t="s">
        <v>45</v>
      </c>
      <c r="E4" s="161" t="s">
        <v>46</v>
      </c>
      <c r="F4" s="161" t="s">
        <v>47</v>
      </c>
      <c r="G4" s="162" t="s">
        <v>77</v>
      </c>
      <c r="H4" s="162"/>
      <c r="I4" s="162"/>
      <c r="J4" s="169"/>
      <c r="K4" s="170" t="s">
        <v>78</v>
      </c>
      <c r="L4" s="162"/>
      <c r="M4" s="169"/>
    </row>
    <row r="5" ht="25.5" customHeight="1" spans="1:13">
      <c r="A5" s="163" t="s">
        <v>50</v>
      </c>
      <c r="B5" s="164" t="s">
        <v>51</v>
      </c>
      <c r="C5" s="164" t="s">
        <v>52</v>
      </c>
      <c r="D5" s="161"/>
      <c r="E5" s="161"/>
      <c r="F5" s="161"/>
      <c r="G5" s="165" t="s">
        <v>18</v>
      </c>
      <c r="H5" s="161" t="s">
        <v>79</v>
      </c>
      <c r="I5" s="161" t="s">
        <v>80</v>
      </c>
      <c r="J5" s="161" t="s">
        <v>81</v>
      </c>
      <c r="K5" s="161" t="s">
        <v>18</v>
      </c>
      <c r="L5" s="161" t="s">
        <v>82</v>
      </c>
      <c r="M5" s="161" t="s">
        <v>83</v>
      </c>
    </row>
    <row r="6" ht="20.25" customHeight="1" spans="1:13">
      <c r="A6" s="72" t="s">
        <v>55</v>
      </c>
      <c r="B6" s="73" t="s">
        <v>55</v>
      </c>
      <c r="C6" s="73" t="s">
        <v>55</v>
      </c>
      <c r="D6" s="74" t="s">
        <v>55</v>
      </c>
      <c r="E6" s="74" t="s">
        <v>55</v>
      </c>
      <c r="F6" s="75">
        <v>1</v>
      </c>
      <c r="G6" s="76">
        <v>2</v>
      </c>
      <c r="H6" s="76">
        <v>3</v>
      </c>
      <c r="I6" s="76">
        <v>4</v>
      </c>
      <c r="J6" s="76">
        <v>5</v>
      </c>
      <c r="K6" s="76">
        <v>6</v>
      </c>
      <c r="L6" s="76">
        <v>7</v>
      </c>
      <c r="M6" s="76">
        <v>8</v>
      </c>
    </row>
    <row r="7" ht="21.6" customHeight="1" spans="1:13">
      <c r="A7" s="77" t="s">
        <v>84</v>
      </c>
      <c r="B7" s="77"/>
      <c r="C7" s="77"/>
      <c r="D7" s="77" t="s">
        <v>56</v>
      </c>
      <c r="E7" s="78" t="s">
        <v>57</v>
      </c>
      <c r="F7" s="79">
        <f t="shared" ref="F7:F14" si="0">G7+K7</f>
        <v>757.69</v>
      </c>
      <c r="G7" s="79">
        <f t="shared" ref="G7:G14" si="1">H7+I7+J7</f>
        <v>637.69</v>
      </c>
      <c r="H7" s="79">
        <f>H8+H10+H11+H12+H13</f>
        <v>559.57</v>
      </c>
      <c r="I7" s="79">
        <f>I8</f>
        <v>19.24</v>
      </c>
      <c r="J7" s="79">
        <f>J8+J9+J14</f>
        <v>58.88</v>
      </c>
      <c r="K7" s="79">
        <v>120</v>
      </c>
      <c r="L7" s="79">
        <v>120</v>
      </c>
      <c r="M7" s="80"/>
    </row>
    <row r="8" ht="21.6" customHeight="1" spans="1:13">
      <c r="A8" s="77" t="s">
        <v>58</v>
      </c>
      <c r="B8" s="77" t="s">
        <v>59</v>
      </c>
      <c r="C8" s="77" t="s">
        <v>60</v>
      </c>
      <c r="D8" s="77" t="s">
        <v>56</v>
      </c>
      <c r="E8" s="78" t="s">
        <v>61</v>
      </c>
      <c r="F8" s="79">
        <f t="shared" si="0"/>
        <v>614.62</v>
      </c>
      <c r="G8" s="79">
        <f t="shared" si="1"/>
        <v>494.62</v>
      </c>
      <c r="H8" s="80">
        <v>470.53</v>
      </c>
      <c r="I8" s="80">
        <v>19.24</v>
      </c>
      <c r="J8" s="80">
        <v>4.85</v>
      </c>
      <c r="K8" s="80">
        <v>120</v>
      </c>
      <c r="L8" s="80">
        <v>120</v>
      </c>
      <c r="M8" s="80"/>
    </row>
    <row r="9" ht="29.1" customHeight="1" spans="1:13">
      <c r="A9" s="77" t="s">
        <v>62</v>
      </c>
      <c r="B9" s="77" t="s">
        <v>63</v>
      </c>
      <c r="C9" s="77" t="s">
        <v>60</v>
      </c>
      <c r="D9" s="77" t="s">
        <v>56</v>
      </c>
      <c r="E9" s="78" t="s">
        <v>64</v>
      </c>
      <c r="F9" s="79">
        <f t="shared" si="0"/>
        <v>18.95</v>
      </c>
      <c r="G9" s="79">
        <f t="shared" si="1"/>
        <v>18.95</v>
      </c>
      <c r="H9" s="81"/>
      <c r="I9" s="82"/>
      <c r="J9" s="82">
        <v>18.95</v>
      </c>
      <c r="K9" s="80"/>
      <c r="L9" s="80"/>
      <c r="M9" s="80"/>
    </row>
    <row r="10" ht="33.75" customHeight="1" spans="1:14">
      <c r="A10" s="77" t="s">
        <v>62</v>
      </c>
      <c r="B10" s="77" t="s">
        <v>63</v>
      </c>
      <c r="C10" s="77" t="s">
        <v>63</v>
      </c>
      <c r="D10" s="77" t="s">
        <v>56</v>
      </c>
      <c r="E10" s="78" t="s">
        <v>65</v>
      </c>
      <c r="F10" s="79">
        <f t="shared" si="0"/>
        <v>62.63</v>
      </c>
      <c r="G10" s="79">
        <f t="shared" si="1"/>
        <v>62.63</v>
      </c>
      <c r="H10" s="81">
        <v>62.63</v>
      </c>
      <c r="I10" s="82"/>
      <c r="J10" s="81"/>
      <c r="K10" s="80"/>
      <c r="L10" s="80"/>
      <c r="M10" s="80"/>
      <c r="N10" s="149" t="s">
        <v>85</v>
      </c>
    </row>
    <row r="11" ht="21.6" customHeight="1" spans="1:13">
      <c r="A11" s="77" t="s">
        <v>62</v>
      </c>
      <c r="B11" s="77" t="s">
        <v>66</v>
      </c>
      <c r="C11" s="77" t="s">
        <v>60</v>
      </c>
      <c r="D11" s="77" t="s">
        <v>56</v>
      </c>
      <c r="E11" s="78" t="s">
        <v>67</v>
      </c>
      <c r="F11" s="79">
        <f t="shared" si="0"/>
        <v>0.66</v>
      </c>
      <c r="G11" s="79">
        <f t="shared" si="1"/>
        <v>0.66</v>
      </c>
      <c r="H11" s="81">
        <v>0.66</v>
      </c>
      <c r="I11" s="82"/>
      <c r="J11" s="81"/>
      <c r="K11" s="80"/>
      <c r="L11" s="80"/>
      <c r="M11" s="80"/>
    </row>
    <row r="12" ht="21.6" customHeight="1" spans="1:13">
      <c r="A12" s="77" t="s">
        <v>62</v>
      </c>
      <c r="B12" s="77" t="s">
        <v>68</v>
      </c>
      <c r="C12" s="77" t="s">
        <v>69</v>
      </c>
      <c r="D12" s="77" t="s">
        <v>56</v>
      </c>
      <c r="E12" s="78" t="s">
        <v>70</v>
      </c>
      <c r="F12" s="79">
        <f t="shared" si="0"/>
        <v>0.58</v>
      </c>
      <c r="G12" s="79">
        <f t="shared" si="1"/>
        <v>0.58</v>
      </c>
      <c r="H12" s="81">
        <v>0.58</v>
      </c>
      <c r="I12" s="82"/>
      <c r="J12" s="81"/>
      <c r="K12" s="80"/>
      <c r="L12" s="80"/>
      <c r="M12" s="80"/>
    </row>
    <row r="13" ht="21.6" customHeight="1" spans="1:13">
      <c r="A13" s="77" t="s">
        <v>71</v>
      </c>
      <c r="B13" s="77" t="s">
        <v>66</v>
      </c>
      <c r="C13" s="77" t="s">
        <v>60</v>
      </c>
      <c r="D13" s="77" t="s">
        <v>56</v>
      </c>
      <c r="E13" s="78" t="s">
        <v>72</v>
      </c>
      <c r="F13" s="79">
        <f t="shared" si="0"/>
        <v>25.17</v>
      </c>
      <c r="G13" s="79">
        <f t="shared" si="1"/>
        <v>25.17</v>
      </c>
      <c r="H13" s="81">
        <v>25.17</v>
      </c>
      <c r="I13" s="82"/>
      <c r="J13" s="82"/>
      <c r="K13" s="80"/>
      <c r="L13" s="80"/>
      <c r="M13" s="80"/>
    </row>
    <row r="14" ht="21.6" customHeight="1" spans="1:13">
      <c r="A14" s="77" t="s">
        <v>73</v>
      </c>
      <c r="B14" s="77" t="s">
        <v>69</v>
      </c>
      <c r="C14" s="77" t="s">
        <v>60</v>
      </c>
      <c r="D14" s="77" t="s">
        <v>56</v>
      </c>
      <c r="E14" s="78" t="s">
        <v>74</v>
      </c>
      <c r="F14" s="79">
        <f t="shared" si="0"/>
        <v>35.08</v>
      </c>
      <c r="G14" s="79">
        <f t="shared" si="1"/>
        <v>35.08</v>
      </c>
      <c r="H14" s="81"/>
      <c r="I14" s="82"/>
      <c r="J14" s="82">
        <v>35.08</v>
      </c>
      <c r="K14" s="80"/>
      <c r="L14" s="80"/>
      <c r="M14" s="80"/>
    </row>
    <row r="15" ht="21.6" customHeight="1"/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590277777777778" bottom="0.393055555555556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workbookViewId="0">
      <selection activeCell="C35" sqref="C35"/>
    </sheetView>
  </sheetViews>
  <sheetFormatPr defaultColWidth="7.25" defaultRowHeight="11.25"/>
  <cols>
    <col min="1" max="1" width="4.125" style="85" customWidth="1"/>
    <col min="2" max="2" width="28.75" style="85" customWidth="1"/>
    <col min="3" max="3" width="15.25" style="86" customWidth="1"/>
    <col min="4" max="4" width="29.125" style="86" customWidth="1"/>
    <col min="5" max="5" width="17.125" style="86" customWidth="1"/>
    <col min="6" max="6" width="13.875" style="86" customWidth="1"/>
    <col min="7" max="7" width="13.125" style="86" customWidth="1"/>
    <col min="8" max="12" width="11.25" style="86" customWidth="1"/>
    <col min="13" max="16384" width="7.25" style="86"/>
  </cols>
  <sheetData>
    <row r="1" ht="11.45" customHeight="1" spans="1:12">
      <c r="A1" s="87"/>
      <c r="B1" s="87"/>
      <c r="C1" s="88"/>
      <c r="D1" s="88"/>
      <c r="E1" s="89"/>
      <c r="F1" s="89"/>
      <c r="G1" s="90"/>
      <c r="H1" s="90"/>
      <c r="I1" s="90"/>
      <c r="J1" s="90"/>
      <c r="K1" s="140"/>
      <c r="L1" s="141" t="s">
        <v>86</v>
      </c>
    </row>
    <row r="2" ht="23.1" customHeight="1" spans="1:12">
      <c r="A2" s="91" t="s">
        <v>87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ht="11.1" customHeight="1" spans="1:12">
      <c r="A3" s="92" t="s">
        <v>2</v>
      </c>
      <c r="B3" s="92"/>
      <c r="C3" s="92"/>
      <c r="D3" s="92"/>
      <c r="E3" s="92"/>
      <c r="F3" s="93"/>
      <c r="G3" s="93"/>
      <c r="H3" s="93"/>
      <c r="I3" s="93"/>
      <c r="J3" s="93"/>
      <c r="K3" s="93"/>
      <c r="L3" s="142" t="s">
        <v>3</v>
      </c>
    </row>
    <row r="4" s="83" customFormat="1" ht="16.35" customHeight="1" spans="1:12">
      <c r="A4" s="94" t="s">
        <v>4</v>
      </c>
      <c r="B4" s="95"/>
      <c r="C4" s="96"/>
      <c r="D4" s="97" t="s">
        <v>5</v>
      </c>
      <c r="E4" s="98"/>
      <c r="F4" s="97"/>
      <c r="G4" s="97"/>
      <c r="H4" s="97"/>
      <c r="I4" s="97"/>
      <c r="J4" s="97"/>
      <c r="K4" s="97"/>
      <c r="L4" s="97"/>
    </row>
    <row r="5" s="83" customFormat="1" ht="15.6" customHeight="1" spans="1:12">
      <c r="A5" s="99" t="s">
        <v>88</v>
      </c>
      <c r="B5" s="100"/>
      <c r="C5" s="101" t="s">
        <v>7</v>
      </c>
      <c r="D5" s="101" t="s">
        <v>89</v>
      </c>
      <c r="E5" s="102" t="s">
        <v>9</v>
      </c>
      <c r="F5" s="103" t="s">
        <v>12</v>
      </c>
      <c r="G5" s="103"/>
      <c r="H5" s="103"/>
      <c r="I5" s="103"/>
      <c r="J5" s="103"/>
      <c r="K5" s="103"/>
      <c r="L5" s="103"/>
    </row>
    <row r="6" s="83" customFormat="1" ht="15" customHeight="1" spans="1:12">
      <c r="A6" s="104"/>
      <c r="B6" s="105"/>
      <c r="C6" s="106"/>
      <c r="D6" s="101"/>
      <c r="E6" s="102"/>
      <c r="F6" s="107" t="s">
        <v>13</v>
      </c>
      <c r="G6" s="108"/>
      <c r="H6" s="108"/>
      <c r="I6" s="108"/>
      <c r="J6" s="108"/>
      <c r="K6" s="143"/>
      <c r="L6" s="144" t="s">
        <v>15</v>
      </c>
    </row>
    <row r="7" s="83" customFormat="1" ht="45" customHeight="1" spans="1:12">
      <c r="A7" s="109"/>
      <c r="B7" s="110"/>
      <c r="C7" s="106"/>
      <c r="D7" s="101"/>
      <c r="E7" s="102"/>
      <c r="F7" s="111" t="s">
        <v>18</v>
      </c>
      <c r="G7" s="112" t="s">
        <v>21</v>
      </c>
      <c r="H7" s="113" t="s">
        <v>90</v>
      </c>
      <c r="I7" s="113" t="s">
        <v>25</v>
      </c>
      <c r="J7" s="145" t="s">
        <v>54</v>
      </c>
      <c r="K7" s="115" t="s">
        <v>29</v>
      </c>
      <c r="L7" s="146"/>
    </row>
    <row r="8" s="84" customFormat="1" ht="17.1" customHeight="1" spans="1:12">
      <c r="A8" s="114" t="s">
        <v>13</v>
      </c>
      <c r="B8" s="115" t="s">
        <v>21</v>
      </c>
      <c r="C8" s="116">
        <v>757.69</v>
      </c>
      <c r="D8" s="117" t="s">
        <v>91</v>
      </c>
      <c r="E8" s="118">
        <v>633.57</v>
      </c>
      <c r="F8" s="118">
        <v>633.57</v>
      </c>
      <c r="G8" s="118">
        <v>633.57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</row>
    <row r="9" s="84" customFormat="1" ht="16.35" customHeight="1" spans="1:12">
      <c r="A9" s="120"/>
      <c r="B9" s="115" t="s">
        <v>53</v>
      </c>
      <c r="C9" s="121"/>
      <c r="D9" s="122" t="s">
        <v>92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</row>
    <row r="10" s="84" customFormat="1" ht="17.45" customHeight="1" spans="1:12">
      <c r="A10" s="120"/>
      <c r="B10" s="115" t="s">
        <v>25</v>
      </c>
      <c r="C10" s="121">
        <v>0</v>
      </c>
      <c r="D10" s="122" t="s">
        <v>93</v>
      </c>
      <c r="E10" s="123">
        <v>0</v>
      </c>
      <c r="F10" s="123">
        <v>0</v>
      </c>
      <c r="G10" s="123">
        <v>0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</row>
    <row r="11" s="84" customFormat="1" ht="19.35" customHeight="1" spans="1:12">
      <c r="A11" s="120"/>
      <c r="B11" s="115" t="s">
        <v>54</v>
      </c>
      <c r="C11" s="121">
        <v>0</v>
      </c>
      <c r="D11" s="122" t="s">
        <v>94</v>
      </c>
      <c r="E11" s="124"/>
      <c r="F11" s="124"/>
      <c r="G11" s="124"/>
      <c r="H11" s="124"/>
      <c r="I11" s="123">
        <v>0</v>
      </c>
      <c r="J11" s="123">
        <v>0</v>
      </c>
      <c r="K11" s="123">
        <v>0</v>
      </c>
      <c r="L11" s="123">
        <v>0</v>
      </c>
    </row>
    <row r="12" s="84" customFormat="1" ht="18" customHeight="1" spans="1:12">
      <c r="A12" s="120"/>
      <c r="B12" s="115" t="s">
        <v>29</v>
      </c>
      <c r="C12" s="121">
        <v>0</v>
      </c>
      <c r="D12" s="122" t="s">
        <v>95</v>
      </c>
      <c r="E12" s="124"/>
      <c r="F12" s="124"/>
      <c r="G12" s="124"/>
      <c r="H12" s="124"/>
      <c r="I12" s="123">
        <v>0</v>
      </c>
      <c r="J12" s="123">
        <v>0</v>
      </c>
      <c r="K12" s="123">
        <v>0</v>
      </c>
      <c r="L12" s="123">
        <v>0</v>
      </c>
    </row>
    <row r="13" s="84" customFormat="1" ht="15" customHeight="1" spans="1:12">
      <c r="A13" s="115" t="s">
        <v>15</v>
      </c>
      <c r="B13" s="115"/>
      <c r="C13" s="121">
        <v>0</v>
      </c>
      <c r="D13" s="122" t="s">
        <v>96</v>
      </c>
      <c r="E13" s="124"/>
      <c r="F13" s="124"/>
      <c r="G13" s="124"/>
      <c r="H13" s="124"/>
      <c r="I13" s="123">
        <v>0</v>
      </c>
      <c r="J13" s="123">
        <v>0</v>
      </c>
      <c r="K13" s="123">
        <v>0</v>
      </c>
      <c r="L13" s="123">
        <v>0</v>
      </c>
    </row>
    <row r="14" s="84" customFormat="1" ht="15" customHeight="1" spans="1:12">
      <c r="A14" s="115"/>
      <c r="B14" s="115"/>
      <c r="C14" s="125"/>
      <c r="D14" s="122" t="s">
        <v>97</v>
      </c>
      <c r="E14" s="124"/>
      <c r="F14" s="124"/>
      <c r="G14" s="124"/>
      <c r="H14" s="124"/>
      <c r="I14" s="123">
        <v>0</v>
      </c>
      <c r="J14" s="123">
        <v>0</v>
      </c>
      <c r="K14" s="123">
        <v>0</v>
      </c>
      <c r="L14" s="123">
        <v>0</v>
      </c>
    </row>
    <row r="15" s="84" customFormat="1" ht="15" customHeight="1" spans="1:12">
      <c r="A15" s="115"/>
      <c r="B15" s="115"/>
      <c r="C15" s="126"/>
      <c r="D15" s="117" t="s">
        <v>98</v>
      </c>
      <c r="E15" s="124">
        <v>63.87</v>
      </c>
      <c r="F15" s="124">
        <v>63.87</v>
      </c>
      <c r="G15" s="124">
        <v>63.87</v>
      </c>
      <c r="H15" s="124"/>
      <c r="I15" s="123">
        <v>0</v>
      </c>
      <c r="J15" s="123">
        <v>0</v>
      </c>
      <c r="K15" s="123">
        <v>0</v>
      </c>
      <c r="L15" s="123">
        <v>0</v>
      </c>
    </row>
    <row r="16" s="84" customFormat="1" ht="15" customHeight="1" spans="1:12">
      <c r="A16" s="127"/>
      <c r="B16" s="127"/>
      <c r="C16" s="128"/>
      <c r="D16" s="122" t="s">
        <v>99</v>
      </c>
      <c r="E16" s="124"/>
      <c r="F16" s="124"/>
      <c r="G16" s="124"/>
      <c r="H16" s="124"/>
      <c r="I16" s="123">
        <v>0</v>
      </c>
      <c r="J16" s="123">
        <v>0</v>
      </c>
      <c r="K16" s="123">
        <v>0</v>
      </c>
      <c r="L16" s="123">
        <v>0</v>
      </c>
    </row>
    <row r="17" s="84" customFormat="1" ht="15" customHeight="1" spans="1:12">
      <c r="A17" s="129"/>
      <c r="B17" s="130"/>
      <c r="C17" s="128"/>
      <c r="D17" s="122" t="s">
        <v>100</v>
      </c>
      <c r="E17" s="124">
        <v>25.17</v>
      </c>
      <c r="F17" s="124">
        <v>25.17</v>
      </c>
      <c r="G17" s="124">
        <v>25.17</v>
      </c>
      <c r="H17" s="124"/>
      <c r="I17" s="123">
        <v>0</v>
      </c>
      <c r="J17" s="123">
        <v>0</v>
      </c>
      <c r="K17" s="123">
        <v>0</v>
      </c>
      <c r="L17" s="123">
        <v>0</v>
      </c>
    </row>
    <row r="18" s="84" customFormat="1" ht="15" customHeight="1" spans="1:12">
      <c r="A18" s="129"/>
      <c r="B18" s="130"/>
      <c r="C18" s="128"/>
      <c r="D18" s="117" t="s">
        <v>101</v>
      </c>
      <c r="E18" s="124"/>
      <c r="F18" s="124"/>
      <c r="G18" s="124"/>
      <c r="H18" s="124"/>
      <c r="I18" s="123">
        <v>0</v>
      </c>
      <c r="J18" s="123">
        <v>0</v>
      </c>
      <c r="K18" s="123">
        <v>0</v>
      </c>
      <c r="L18" s="123">
        <v>0</v>
      </c>
    </row>
    <row r="19" s="84" customFormat="1" ht="15" customHeight="1" spans="1:13">
      <c r="A19" s="129"/>
      <c r="B19" s="130"/>
      <c r="C19" s="128"/>
      <c r="D19" s="117" t="s">
        <v>102</v>
      </c>
      <c r="E19" s="124"/>
      <c r="F19" s="124"/>
      <c r="G19" s="124"/>
      <c r="H19" s="124"/>
      <c r="I19" s="123">
        <v>0</v>
      </c>
      <c r="J19" s="123">
        <v>0</v>
      </c>
      <c r="K19" s="123">
        <v>0</v>
      </c>
      <c r="L19" s="123">
        <v>0</v>
      </c>
      <c r="M19" s="147"/>
    </row>
    <row r="20" s="84" customFormat="1" ht="15" customHeight="1" spans="1:12">
      <c r="A20" s="131"/>
      <c r="B20" s="132"/>
      <c r="C20" s="128"/>
      <c r="D20" s="122" t="s">
        <v>103</v>
      </c>
      <c r="E20" s="133"/>
      <c r="F20" s="133"/>
      <c r="G20" s="133"/>
      <c r="H20" s="133"/>
      <c r="I20" s="148">
        <v>0</v>
      </c>
      <c r="J20" s="148">
        <v>0</v>
      </c>
      <c r="K20" s="148">
        <v>0</v>
      </c>
      <c r="L20" s="148">
        <v>0</v>
      </c>
    </row>
    <row r="21" s="84" customFormat="1" ht="15" customHeight="1" spans="1:12">
      <c r="A21" s="129"/>
      <c r="B21" s="130"/>
      <c r="C21" s="128"/>
      <c r="D21" s="122" t="s">
        <v>104</v>
      </c>
      <c r="E21" s="118"/>
      <c r="F21" s="118"/>
      <c r="G21" s="118"/>
      <c r="H21" s="133"/>
      <c r="I21" s="119">
        <v>0</v>
      </c>
      <c r="J21" s="119">
        <v>0</v>
      </c>
      <c r="K21" s="119">
        <v>0</v>
      </c>
      <c r="L21" s="119">
        <v>0</v>
      </c>
    </row>
    <row r="22" s="84" customFormat="1" ht="15" customHeight="1" spans="1:12">
      <c r="A22" s="129"/>
      <c r="B22" s="130"/>
      <c r="C22" s="128"/>
      <c r="D22" s="122" t="s">
        <v>105</v>
      </c>
      <c r="E22" s="118"/>
      <c r="F22" s="118"/>
      <c r="G22" s="118"/>
      <c r="H22" s="133"/>
      <c r="I22" s="119">
        <v>0</v>
      </c>
      <c r="J22" s="119">
        <v>0</v>
      </c>
      <c r="K22" s="119">
        <v>0</v>
      </c>
      <c r="L22" s="119">
        <v>0</v>
      </c>
    </row>
    <row r="23" s="84" customFormat="1" ht="15" customHeight="1" spans="1:12">
      <c r="A23" s="115"/>
      <c r="B23" s="115"/>
      <c r="C23" s="134"/>
      <c r="D23" s="122" t="s">
        <v>106</v>
      </c>
      <c r="E23" s="118"/>
      <c r="F23" s="118"/>
      <c r="G23" s="118"/>
      <c r="H23" s="133"/>
      <c r="I23" s="119">
        <v>0</v>
      </c>
      <c r="J23" s="119">
        <v>0</v>
      </c>
      <c r="K23" s="119">
        <v>0</v>
      </c>
      <c r="L23" s="119">
        <v>0</v>
      </c>
    </row>
    <row r="24" s="84" customFormat="1" ht="15" customHeight="1" spans="1:12">
      <c r="A24" s="135"/>
      <c r="B24" s="136"/>
      <c r="C24" s="134"/>
      <c r="D24" s="122" t="s">
        <v>107</v>
      </c>
      <c r="E24" s="118"/>
      <c r="F24" s="118"/>
      <c r="G24" s="118"/>
      <c r="H24" s="133"/>
      <c r="I24" s="119">
        <v>0</v>
      </c>
      <c r="J24" s="119">
        <v>0</v>
      </c>
      <c r="K24" s="119">
        <v>0</v>
      </c>
      <c r="L24" s="119">
        <v>0</v>
      </c>
    </row>
    <row r="25" s="84" customFormat="1" ht="15" customHeight="1" spans="1:12">
      <c r="A25" s="135"/>
      <c r="B25" s="136"/>
      <c r="C25" s="134"/>
      <c r="D25" s="122" t="s">
        <v>108</v>
      </c>
      <c r="E25" s="118"/>
      <c r="F25" s="118"/>
      <c r="G25" s="118"/>
      <c r="H25" s="133"/>
      <c r="I25" s="119">
        <v>0</v>
      </c>
      <c r="J25" s="119">
        <v>0</v>
      </c>
      <c r="K25" s="119">
        <v>0</v>
      </c>
      <c r="L25" s="119">
        <v>0</v>
      </c>
    </row>
    <row r="26" s="84" customFormat="1" ht="15" customHeight="1" spans="1:12">
      <c r="A26" s="135"/>
      <c r="B26" s="136"/>
      <c r="C26" s="134"/>
      <c r="D26" s="122" t="s">
        <v>109</v>
      </c>
      <c r="E26" s="118"/>
      <c r="F26" s="118"/>
      <c r="G26" s="118"/>
      <c r="H26" s="133"/>
      <c r="I26" s="119">
        <v>0</v>
      </c>
      <c r="J26" s="119">
        <v>0</v>
      </c>
      <c r="K26" s="119">
        <v>0</v>
      </c>
      <c r="L26" s="119">
        <v>0</v>
      </c>
    </row>
    <row r="27" s="84" customFormat="1" ht="15" customHeight="1" spans="1:12">
      <c r="A27" s="135"/>
      <c r="B27" s="136"/>
      <c r="C27" s="134"/>
      <c r="D27" s="122" t="s">
        <v>110</v>
      </c>
      <c r="E27" s="118">
        <v>35.08</v>
      </c>
      <c r="F27" s="118">
        <v>35.08</v>
      </c>
      <c r="G27" s="118">
        <v>35.08</v>
      </c>
      <c r="H27" s="133"/>
      <c r="I27" s="119">
        <v>0</v>
      </c>
      <c r="J27" s="119">
        <v>0</v>
      </c>
      <c r="K27" s="119">
        <v>0</v>
      </c>
      <c r="L27" s="119">
        <v>0</v>
      </c>
    </row>
    <row r="28" s="84" customFormat="1" ht="15" customHeight="1" spans="1:12">
      <c r="A28" s="135"/>
      <c r="B28" s="136"/>
      <c r="C28" s="134"/>
      <c r="D28" s="122" t="s">
        <v>111</v>
      </c>
      <c r="E28" s="118"/>
      <c r="F28" s="118"/>
      <c r="G28" s="118"/>
      <c r="H28" s="133"/>
      <c r="I28" s="119">
        <v>0</v>
      </c>
      <c r="J28" s="119">
        <v>0</v>
      </c>
      <c r="K28" s="119">
        <v>0</v>
      </c>
      <c r="L28" s="119">
        <v>0</v>
      </c>
    </row>
    <row r="29" s="84" customFormat="1" ht="15" customHeight="1" spans="1:12">
      <c r="A29" s="135"/>
      <c r="B29" s="136"/>
      <c r="C29" s="134"/>
      <c r="D29" s="122" t="s">
        <v>112</v>
      </c>
      <c r="E29" s="118"/>
      <c r="F29" s="118"/>
      <c r="G29" s="118"/>
      <c r="H29" s="133"/>
      <c r="I29" s="119">
        <v>0</v>
      </c>
      <c r="J29" s="119">
        <v>0</v>
      </c>
      <c r="K29" s="119">
        <v>0</v>
      </c>
      <c r="L29" s="119">
        <v>0</v>
      </c>
    </row>
    <row r="30" s="84" customFormat="1" ht="15" customHeight="1" spans="1:12">
      <c r="A30" s="135"/>
      <c r="B30" s="136"/>
      <c r="C30" s="134"/>
      <c r="D30" s="122" t="s">
        <v>113</v>
      </c>
      <c r="E30" s="118"/>
      <c r="F30" s="118"/>
      <c r="G30" s="118"/>
      <c r="H30" s="133"/>
      <c r="I30" s="119">
        <v>0</v>
      </c>
      <c r="J30" s="119">
        <v>0</v>
      </c>
      <c r="K30" s="119">
        <v>0</v>
      </c>
      <c r="L30" s="119">
        <v>0</v>
      </c>
    </row>
    <row r="31" s="84" customFormat="1" ht="15" customHeight="1" spans="1:12">
      <c r="A31" s="135"/>
      <c r="B31" s="136"/>
      <c r="C31" s="137"/>
      <c r="D31" s="122" t="s">
        <v>114</v>
      </c>
      <c r="E31" s="118"/>
      <c r="F31" s="118"/>
      <c r="G31" s="118"/>
      <c r="H31" s="133"/>
      <c r="I31" s="119">
        <v>0</v>
      </c>
      <c r="J31" s="119">
        <v>0</v>
      </c>
      <c r="K31" s="119">
        <v>0</v>
      </c>
      <c r="L31" s="119">
        <v>0</v>
      </c>
    </row>
    <row r="32" s="84" customFormat="1" ht="15" customHeight="1" spans="1:12">
      <c r="A32" s="135"/>
      <c r="B32" s="136"/>
      <c r="C32" s="137"/>
      <c r="D32" s="122" t="s">
        <v>115</v>
      </c>
      <c r="E32" s="118"/>
      <c r="F32" s="118"/>
      <c r="G32" s="118"/>
      <c r="H32" s="133"/>
      <c r="I32" s="119">
        <v>0</v>
      </c>
      <c r="J32" s="119">
        <v>0</v>
      </c>
      <c r="K32" s="119">
        <v>0</v>
      </c>
      <c r="L32" s="119">
        <v>0</v>
      </c>
    </row>
    <row r="33" s="84" customFormat="1" ht="15" customHeight="1" spans="1:12">
      <c r="A33" s="135"/>
      <c r="B33" s="136"/>
      <c r="C33" s="137"/>
      <c r="D33" s="122" t="s">
        <v>116</v>
      </c>
      <c r="E33" s="118"/>
      <c r="F33" s="118"/>
      <c r="G33" s="118"/>
      <c r="H33" s="133"/>
      <c r="I33" s="119">
        <v>0</v>
      </c>
      <c r="J33" s="119">
        <v>0</v>
      </c>
      <c r="K33" s="119">
        <v>0</v>
      </c>
      <c r="L33" s="119">
        <v>0</v>
      </c>
    </row>
    <row r="34" s="84" customFormat="1" ht="15" customHeight="1" spans="1:12">
      <c r="A34" s="135"/>
      <c r="B34" s="136"/>
      <c r="C34" s="137"/>
      <c r="D34" s="122" t="s">
        <v>117</v>
      </c>
      <c r="E34" s="118"/>
      <c r="F34" s="118"/>
      <c r="G34" s="118"/>
      <c r="H34" s="133"/>
      <c r="I34" s="119">
        <v>0</v>
      </c>
      <c r="J34" s="119">
        <v>0</v>
      </c>
      <c r="K34" s="119">
        <v>0</v>
      </c>
      <c r="L34" s="119">
        <v>0</v>
      </c>
    </row>
    <row r="35" s="84" customFormat="1" ht="15" customHeight="1" spans="1:12">
      <c r="A35" s="94" t="s">
        <v>40</v>
      </c>
      <c r="B35" s="96"/>
      <c r="C35" s="137">
        <f>C8</f>
        <v>757.69</v>
      </c>
      <c r="D35" s="138" t="s">
        <v>118</v>
      </c>
      <c r="E35" s="118">
        <f>E8+E15+E17+E27</f>
        <v>757.69</v>
      </c>
      <c r="F35" s="118">
        <f>F8+F15+F17+F27</f>
        <v>757.69</v>
      </c>
      <c r="G35" s="118">
        <f>G8+G15+G17+G27</f>
        <v>757.69</v>
      </c>
      <c r="H35" s="118"/>
      <c r="I35" s="119">
        <v>0</v>
      </c>
      <c r="J35" s="119">
        <v>0</v>
      </c>
      <c r="K35" s="119">
        <v>0</v>
      </c>
      <c r="L35" s="119">
        <v>0</v>
      </c>
    </row>
    <row r="36" s="83" customFormat="1" ht="14.25" spans="1:4">
      <c r="A36" s="139"/>
      <c r="B36" s="139"/>
      <c r="D36"/>
    </row>
    <row r="37" s="83" customFormat="1" ht="14.25" spans="1:2">
      <c r="A37" s="139"/>
      <c r="B37" s="139"/>
    </row>
    <row r="38" s="83" customFormat="1" ht="14.25" spans="1:2">
      <c r="A38" s="139"/>
      <c r="B38" s="139"/>
    </row>
    <row r="39" s="83" customFormat="1" ht="14.25" spans="1:2">
      <c r="A39" s="139"/>
      <c r="B39" s="139"/>
    </row>
    <row r="40" s="83" customFormat="1" ht="14.25" spans="1:2">
      <c r="A40" s="139"/>
      <c r="B40" s="139"/>
    </row>
    <row r="41" s="83" customFormat="1" ht="14.25" spans="1:2">
      <c r="A41" s="139"/>
      <c r="B41" s="139"/>
    </row>
    <row r="42" s="83" customFormat="1" ht="14.25" spans="1:2">
      <c r="A42" s="139"/>
      <c r="B42" s="139"/>
    </row>
  </sheetData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showGridLines="0" showZeros="0" workbookViewId="0">
      <selection activeCell="N14" sqref="N14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119</v>
      </c>
    </row>
    <row r="2" ht="21.75" customHeight="1" spans="1:13">
      <c r="A2" s="9" t="s">
        <v>120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9" t="s">
        <v>3</v>
      </c>
    </row>
    <row r="4" s="1" customFormat="1" ht="25.5" customHeight="1" spans="1:13">
      <c r="A4" s="13" t="s">
        <v>44</v>
      </c>
      <c r="B4" s="14"/>
      <c r="C4" s="14"/>
      <c r="D4" s="15" t="s">
        <v>45</v>
      </c>
      <c r="E4" s="15" t="s">
        <v>46</v>
      </c>
      <c r="F4" s="15" t="s">
        <v>47</v>
      </c>
      <c r="G4" s="16" t="s">
        <v>77</v>
      </c>
      <c r="H4" s="16"/>
      <c r="I4" s="16"/>
      <c r="J4" s="30"/>
      <c r="K4" s="31" t="s">
        <v>78</v>
      </c>
      <c r="L4" s="16"/>
      <c r="M4" s="30"/>
    </row>
    <row r="5" s="1" customFormat="1" ht="33.95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79</v>
      </c>
      <c r="I5" s="15" t="s">
        <v>80</v>
      </c>
      <c r="J5" s="15" t="s">
        <v>81</v>
      </c>
      <c r="K5" s="15" t="s">
        <v>18</v>
      </c>
      <c r="L5" s="15" t="s">
        <v>82</v>
      </c>
      <c r="M5" s="15" t="s">
        <v>83</v>
      </c>
    </row>
    <row r="6" s="1" customFormat="1" ht="20.25" customHeight="1" spans="1:13">
      <c r="A6" s="72" t="s">
        <v>55</v>
      </c>
      <c r="B6" s="73" t="s">
        <v>55</v>
      </c>
      <c r="C6" s="73" t="s">
        <v>55</v>
      </c>
      <c r="D6" s="74" t="s">
        <v>55</v>
      </c>
      <c r="E6" s="74" t="s">
        <v>55</v>
      </c>
      <c r="F6" s="75">
        <v>1</v>
      </c>
      <c r="G6" s="76">
        <v>2</v>
      </c>
      <c r="H6" s="76">
        <v>3</v>
      </c>
      <c r="I6" s="76">
        <v>4</v>
      </c>
      <c r="J6" s="76">
        <v>5</v>
      </c>
      <c r="K6" s="76">
        <v>6</v>
      </c>
      <c r="L6" s="76">
        <v>7</v>
      </c>
      <c r="M6" s="76">
        <v>8</v>
      </c>
    </row>
    <row r="7" s="2" customFormat="1" ht="27.6" customHeight="1" spans="1:13">
      <c r="A7" s="77"/>
      <c r="B7" s="77"/>
      <c r="C7" s="77"/>
      <c r="D7" s="77" t="s">
        <v>56</v>
      </c>
      <c r="E7" s="78" t="s">
        <v>57</v>
      </c>
      <c r="F7" s="79">
        <f t="shared" ref="F7:F14" si="0">G7+K7</f>
        <v>757.69</v>
      </c>
      <c r="G7" s="79">
        <f>H7+I7+J7</f>
        <v>637.69</v>
      </c>
      <c r="H7" s="79">
        <f>H8+H10+H11+H12+H13</f>
        <v>559.57</v>
      </c>
      <c r="I7" s="79">
        <f>I8</f>
        <v>19.24</v>
      </c>
      <c r="J7" s="79">
        <f>J8+J9+J14</f>
        <v>58.88</v>
      </c>
      <c r="K7" s="79">
        <v>120</v>
      </c>
      <c r="L7" s="79">
        <v>120</v>
      </c>
      <c r="M7" s="80"/>
    </row>
    <row r="8" s="1" customFormat="1" ht="27.6" customHeight="1" spans="1:13">
      <c r="A8" s="77" t="s">
        <v>58</v>
      </c>
      <c r="B8" s="77" t="s">
        <v>59</v>
      </c>
      <c r="C8" s="77" t="s">
        <v>60</v>
      </c>
      <c r="D8" s="77" t="s">
        <v>56</v>
      </c>
      <c r="E8" s="78" t="s">
        <v>61</v>
      </c>
      <c r="F8" s="79">
        <f t="shared" si="0"/>
        <v>614.62</v>
      </c>
      <c r="G8" s="79">
        <f t="shared" ref="G8:G14" si="1">H8+I8+J8</f>
        <v>494.62</v>
      </c>
      <c r="H8" s="80">
        <v>470.53</v>
      </c>
      <c r="I8" s="80">
        <v>19.24</v>
      </c>
      <c r="J8" s="80">
        <v>4.85</v>
      </c>
      <c r="K8" s="80">
        <v>120</v>
      </c>
      <c r="L8" s="80">
        <v>120</v>
      </c>
      <c r="M8" s="80"/>
    </row>
    <row r="9" s="1" customFormat="1" ht="27.6" customHeight="1" spans="1:13">
      <c r="A9" s="77" t="s">
        <v>62</v>
      </c>
      <c r="B9" s="77" t="s">
        <v>63</v>
      </c>
      <c r="C9" s="77" t="s">
        <v>60</v>
      </c>
      <c r="D9" s="77" t="s">
        <v>56</v>
      </c>
      <c r="E9" s="78" t="s">
        <v>64</v>
      </c>
      <c r="F9" s="79">
        <f t="shared" si="0"/>
        <v>18.95</v>
      </c>
      <c r="G9" s="79">
        <f t="shared" si="1"/>
        <v>18.95</v>
      </c>
      <c r="H9" s="81"/>
      <c r="I9" s="82"/>
      <c r="J9" s="82">
        <v>18.95</v>
      </c>
      <c r="K9" s="80"/>
      <c r="L9" s="80"/>
      <c r="M9" s="80"/>
    </row>
    <row r="10" s="1" customFormat="1" ht="27.6" customHeight="1" spans="1:13">
      <c r="A10" s="77" t="s">
        <v>62</v>
      </c>
      <c r="B10" s="77" t="s">
        <v>63</v>
      </c>
      <c r="C10" s="77" t="s">
        <v>63</v>
      </c>
      <c r="D10" s="77" t="s">
        <v>56</v>
      </c>
      <c r="E10" s="78" t="s">
        <v>65</v>
      </c>
      <c r="F10" s="79">
        <f t="shared" si="0"/>
        <v>62.63</v>
      </c>
      <c r="G10" s="79">
        <f t="shared" si="1"/>
        <v>62.63</v>
      </c>
      <c r="H10" s="81">
        <v>62.63</v>
      </c>
      <c r="I10" s="82"/>
      <c r="J10" s="81"/>
      <c r="K10" s="80"/>
      <c r="L10" s="80"/>
      <c r="M10" s="80"/>
    </row>
    <row r="11" s="1" customFormat="1" ht="27.6" customHeight="1" spans="1:13">
      <c r="A11" s="77" t="s">
        <v>62</v>
      </c>
      <c r="B11" s="77" t="s">
        <v>66</v>
      </c>
      <c r="C11" s="77" t="s">
        <v>60</v>
      </c>
      <c r="D11" s="77" t="s">
        <v>56</v>
      </c>
      <c r="E11" s="78" t="s">
        <v>67</v>
      </c>
      <c r="F11" s="79">
        <f t="shared" si="0"/>
        <v>0.66</v>
      </c>
      <c r="G11" s="79">
        <f t="shared" si="1"/>
        <v>0.66</v>
      </c>
      <c r="H11" s="81">
        <v>0.66</v>
      </c>
      <c r="I11" s="82"/>
      <c r="J11" s="81"/>
      <c r="K11" s="80"/>
      <c r="L11" s="80"/>
      <c r="M11" s="80"/>
    </row>
    <row r="12" s="1" customFormat="1" ht="27.6" customHeight="1" spans="1:16">
      <c r="A12" s="77" t="s">
        <v>62</v>
      </c>
      <c r="B12" s="77" t="s">
        <v>68</v>
      </c>
      <c r="C12" s="77" t="s">
        <v>69</v>
      </c>
      <c r="D12" s="77" t="s">
        <v>56</v>
      </c>
      <c r="E12" s="78" t="s">
        <v>70</v>
      </c>
      <c r="F12" s="79">
        <f t="shared" si="0"/>
        <v>0.58</v>
      </c>
      <c r="G12" s="79">
        <f t="shared" si="1"/>
        <v>0.58</v>
      </c>
      <c r="H12" s="81">
        <v>0.58</v>
      </c>
      <c r="I12" s="82"/>
      <c r="J12" s="81"/>
      <c r="K12" s="80"/>
      <c r="L12" s="80"/>
      <c r="M12" s="80"/>
      <c r="P12" s="1" t="s">
        <v>121</v>
      </c>
    </row>
    <row r="13" s="1" customFormat="1" ht="27.6" customHeight="1" spans="1:13">
      <c r="A13" s="77" t="s">
        <v>71</v>
      </c>
      <c r="B13" s="77" t="s">
        <v>66</v>
      </c>
      <c r="C13" s="77" t="s">
        <v>60</v>
      </c>
      <c r="D13" s="77" t="s">
        <v>56</v>
      </c>
      <c r="E13" s="78" t="s">
        <v>72</v>
      </c>
      <c r="F13" s="79">
        <f t="shared" si="0"/>
        <v>25.17</v>
      </c>
      <c r="G13" s="79">
        <f t="shared" si="1"/>
        <v>25.17</v>
      </c>
      <c r="H13" s="81">
        <v>25.17</v>
      </c>
      <c r="I13" s="82"/>
      <c r="J13" s="82"/>
      <c r="K13" s="80"/>
      <c r="L13" s="80"/>
      <c r="M13" s="80"/>
    </row>
    <row r="14" s="1" customFormat="1" ht="27.6" customHeight="1" spans="1:13">
      <c r="A14" s="77" t="s">
        <v>73</v>
      </c>
      <c r="B14" s="77" t="s">
        <v>69</v>
      </c>
      <c r="C14" s="77" t="s">
        <v>60</v>
      </c>
      <c r="D14" s="77" t="s">
        <v>56</v>
      </c>
      <c r="E14" s="78" t="s">
        <v>74</v>
      </c>
      <c r="F14" s="79">
        <f t="shared" si="0"/>
        <v>35.08</v>
      </c>
      <c r="G14" s="79">
        <f t="shared" si="1"/>
        <v>35.08</v>
      </c>
      <c r="H14" s="81"/>
      <c r="I14" s="82"/>
      <c r="J14" s="82">
        <v>35.08</v>
      </c>
      <c r="K14" s="80"/>
      <c r="L14" s="80"/>
      <c r="M14" s="80"/>
    </row>
    <row r="15" s="1" customFormat="1" ht="27.6" customHeight="1"/>
    <row r="16" s="1" customFormat="1" ht="27.6" customHeight="1"/>
    <row r="17" s="1" customFormat="1" ht="14.25"/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showGridLines="0" showZeros="0" zoomScale="120" zoomScaleNormal="120" topLeftCell="A31" workbookViewId="0">
      <selection activeCell="E43" sqref="E43"/>
    </sheetView>
  </sheetViews>
  <sheetFormatPr defaultColWidth="6.875" defaultRowHeight="11.25" outlineLevelCol="6"/>
  <cols>
    <col min="1" max="1" width="8" style="52" customWidth="1"/>
    <col min="2" max="2" width="8.75" style="52" customWidth="1"/>
    <col min="3" max="3" width="15.875" style="52" customWidth="1"/>
    <col min="4" max="4" width="18.375" style="52" customWidth="1"/>
    <col min="5" max="5" width="25.5" style="52" customWidth="1"/>
    <col min="6" max="181" width="6.875" style="52" customWidth="1"/>
    <col min="182" max="16384" width="6.875" style="52"/>
  </cols>
  <sheetData>
    <row r="1" ht="18.75" customHeight="1" spans="1:2">
      <c r="A1" s="53"/>
      <c r="B1" s="53"/>
    </row>
    <row r="2" ht="25.5" customHeight="1" spans="1:5">
      <c r="A2" s="54" t="s">
        <v>122</v>
      </c>
      <c r="B2" s="54"/>
      <c r="C2" s="54"/>
      <c r="D2" s="54"/>
      <c r="E2" s="54"/>
    </row>
    <row r="3" ht="29.25" customHeight="1" spans="1:5">
      <c r="A3" s="55" t="s">
        <v>2</v>
      </c>
      <c r="B3" s="56"/>
      <c r="C3" s="56"/>
      <c r="D3" s="56"/>
      <c r="E3" s="56"/>
    </row>
    <row r="4" s="50" customFormat="1" ht="22.5" customHeight="1" spans="1:7">
      <c r="A4" s="57" t="s">
        <v>44</v>
      </c>
      <c r="B4" s="57"/>
      <c r="C4" s="58" t="s">
        <v>123</v>
      </c>
      <c r="D4" s="59" t="s">
        <v>13</v>
      </c>
      <c r="E4" s="59"/>
      <c r="G4" s="50" t="s">
        <v>124</v>
      </c>
    </row>
    <row r="5" s="50" customFormat="1" ht="18" customHeight="1" spans="1:5">
      <c r="A5" s="60" t="s">
        <v>50</v>
      </c>
      <c r="B5" s="60" t="s">
        <v>51</v>
      </c>
      <c r="C5" s="58"/>
      <c r="D5" s="61" t="s">
        <v>18</v>
      </c>
      <c r="E5" s="61" t="s">
        <v>19</v>
      </c>
    </row>
    <row r="6" s="50" customFormat="1" ht="16.5" customHeight="1" spans="1:5">
      <c r="A6" s="62"/>
      <c r="B6" s="62"/>
      <c r="C6" s="58"/>
      <c r="D6" s="61"/>
      <c r="E6" s="61"/>
    </row>
    <row r="7" s="50" customFormat="1" ht="16.5" customHeight="1" spans="1:5">
      <c r="A7" s="63" t="s">
        <v>55</v>
      </c>
      <c r="B7" s="63" t="s">
        <v>55</v>
      </c>
      <c r="C7" s="64" t="s">
        <v>55</v>
      </c>
      <c r="D7" s="65">
        <v>1</v>
      </c>
      <c r="E7" s="65">
        <v>2</v>
      </c>
    </row>
    <row r="8" s="51" customFormat="1" ht="26.45" customHeight="1" spans="1:5">
      <c r="A8" s="66"/>
      <c r="B8" s="67"/>
      <c r="C8" s="67" t="s">
        <v>9</v>
      </c>
      <c r="D8" s="68">
        <f>D9+D16+D45</f>
        <v>637.69</v>
      </c>
      <c r="E8" s="68">
        <f>E9+E16+E45</f>
        <v>637.69</v>
      </c>
    </row>
    <row r="9" s="50" customFormat="1" ht="26.45" customHeight="1" spans="1:5">
      <c r="A9" s="66" t="s">
        <v>125</v>
      </c>
      <c r="B9" s="67"/>
      <c r="C9" s="67" t="s">
        <v>79</v>
      </c>
      <c r="D9" s="69">
        <f>D10+D11+D12+D13+D14</f>
        <v>559.57</v>
      </c>
      <c r="E9" s="69">
        <f>E10+E11+E12+E13+E14</f>
        <v>559.57</v>
      </c>
    </row>
    <row r="10" s="50" customFormat="1" ht="26.45" customHeight="1" spans="1:5">
      <c r="A10" s="66" t="s">
        <v>126</v>
      </c>
      <c r="B10" s="67" t="s">
        <v>60</v>
      </c>
      <c r="C10" s="67" t="s">
        <v>127</v>
      </c>
      <c r="D10" s="68">
        <v>283.01</v>
      </c>
      <c r="E10" s="68">
        <v>283.01</v>
      </c>
    </row>
    <row r="11" s="50" customFormat="1" ht="26.45" customHeight="1" spans="1:5">
      <c r="A11" s="66" t="s">
        <v>126</v>
      </c>
      <c r="B11" s="67" t="s">
        <v>69</v>
      </c>
      <c r="C11" s="67" t="s">
        <v>128</v>
      </c>
      <c r="D11" s="68">
        <v>34.75</v>
      </c>
      <c r="E11" s="68">
        <v>34.75</v>
      </c>
    </row>
    <row r="12" s="50" customFormat="1" ht="26.45" customHeight="1" spans="1:5">
      <c r="A12" s="66" t="s">
        <v>126</v>
      </c>
      <c r="B12" s="67" t="s">
        <v>129</v>
      </c>
      <c r="C12" s="67" t="s">
        <v>130</v>
      </c>
      <c r="D12" s="68">
        <v>96.37</v>
      </c>
      <c r="E12" s="68">
        <v>96.37</v>
      </c>
    </row>
    <row r="13" s="50" customFormat="1" ht="26.45" customHeight="1" spans="1:5">
      <c r="A13" s="66" t="s">
        <v>126</v>
      </c>
      <c r="B13" s="67" t="s">
        <v>59</v>
      </c>
      <c r="C13" s="67" t="s">
        <v>131</v>
      </c>
      <c r="D13" s="68">
        <v>89.04</v>
      </c>
      <c r="E13" s="68">
        <v>89.04</v>
      </c>
    </row>
    <row r="14" s="50" customFormat="1" ht="26.45" customHeight="1" spans="1:5">
      <c r="A14" s="66" t="s">
        <v>126</v>
      </c>
      <c r="B14" s="67" t="s">
        <v>132</v>
      </c>
      <c r="C14" s="67" t="s">
        <v>133</v>
      </c>
      <c r="D14" s="68">
        <v>56.4</v>
      </c>
      <c r="E14" s="68">
        <v>56.4</v>
      </c>
    </row>
    <row r="15" ht="34" customHeight="1" spans="1:5">
      <c r="A15" s="66" t="s">
        <v>126</v>
      </c>
      <c r="B15" s="67" t="s">
        <v>134</v>
      </c>
      <c r="C15" s="67" t="s">
        <v>135</v>
      </c>
      <c r="D15" s="68"/>
      <c r="E15" s="68"/>
    </row>
    <row r="16" ht="26.45" customHeight="1" spans="1:5">
      <c r="A16" s="66" t="s">
        <v>136</v>
      </c>
      <c r="B16" s="67"/>
      <c r="C16" s="67" t="s">
        <v>137</v>
      </c>
      <c r="D16" s="68">
        <v>19.24</v>
      </c>
      <c r="E16" s="68">
        <v>19.24</v>
      </c>
    </row>
    <row r="17" ht="26.45" customHeight="1" spans="1:5">
      <c r="A17" s="66" t="s">
        <v>138</v>
      </c>
      <c r="B17" s="67" t="s">
        <v>60</v>
      </c>
      <c r="C17" s="67" t="s">
        <v>139</v>
      </c>
      <c r="D17" s="68">
        <v>11.8</v>
      </c>
      <c r="E17" s="68">
        <v>11.8</v>
      </c>
    </row>
    <row r="18" ht="26.45" customHeight="1" spans="1:5">
      <c r="A18" s="66" t="s">
        <v>138</v>
      </c>
      <c r="B18" s="67" t="s">
        <v>69</v>
      </c>
      <c r="C18" s="67" t="s">
        <v>140</v>
      </c>
      <c r="D18" s="68"/>
      <c r="E18" s="68"/>
    </row>
    <row r="19" ht="26.45" customHeight="1" spans="1:5">
      <c r="A19" s="66" t="s">
        <v>138</v>
      </c>
      <c r="B19" s="67" t="s">
        <v>129</v>
      </c>
      <c r="C19" s="67" t="s">
        <v>141</v>
      </c>
      <c r="D19" s="68"/>
      <c r="E19" s="68"/>
    </row>
    <row r="20" ht="26.45" customHeight="1" spans="1:5">
      <c r="A20" s="66" t="s">
        <v>138</v>
      </c>
      <c r="B20" s="67" t="s">
        <v>59</v>
      </c>
      <c r="C20" s="67" t="s">
        <v>142</v>
      </c>
      <c r="D20" s="68"/>
      <c r="E20" s="68"/>
    </row>
    <row r="21" ht="26.45" customHeight="1" spans="1:5">
      <c r="A21" s="66" t="s">
        <v>138</v>
      </c>
      <c r="B21" s="67" t="s">
        <v>63</v>
      </c>
      <c r="C21" s="67" t="s">
        <v>143</v>
      </c>
      <c r="D21" s="68"/>
      <c r="E21" s="68"/>
    </row>
    <row r="22" ht="26.45" customHeight="1" spans="1:5">
      <c r="A22" s="66" t="s">
        <v>138</v>
      </c>
      <c r="B22" s="67" t="s">
        <v>144</v>
      </c>
      <c r="C22" s="67" t="s">
        <v>145</v>
      </c>
      <c r="D22" s="68"/>
      <c r="E22" s="68"/>
    </row>
    <row r="23" ht="26.45" customHeight="1" spans="1:5">
      <c r="A23" s="66" t="s">
        <v>138</v>
      </c>
      <c r="B23" s="67" t="s">
        <v>132</v>
      </c>
      <c r="C23" s="67" t="s">
        <v>146</v>
      </c>
      <c r="D23" s="68"/>
      <c r="E23" s="68"/>
    </row>
    <row r="24" ht="26.45" customHeight="1" spans="1:5">
      <c r="A24" s="66" t="s">
        <v>138</v>
      </c>
      <c r="B24" s="67" t="s">
        <v>147</v>
      </c>
      <c r="C24" s="67" t="s">
        <v>148</v>
      </c>
      <c r="D24" s="68"/>
      <c r="E24" s="68"/>
    </row>
    <row r="25" ht="26.45" customHeight="1" spans="1:5">
      <c r="A25" s="66" t="s">
        <v>138</v>
      </c>
      <c r="B25" s="67" t="s">
        <v>149</v>
      </c>
      <c r="C25" s="67" t="s">
        <v>150</v>
      </c>
      <c r="D25" s="68"/>
      <c r="E25" s="68"/>
    </row>
    <row r="26" ht="26.45" customHeight="1" spans="1:5">
      <c r="A26" s="66" t="s">
        <v>138</v>
      </c>
      <c r="B26" s="67" t="s">
        <v>66</v>
      </c>
      <c r="C26" s="67" t="s">
        <v>151</v>
      </c>
      <c r="D26" s="68"/>
      <c r="E26" s="68"/>
    </row>
    <row r="27" ht="26.45" customHeight="1" spans="1:5">
      <c r="A27" s="66" t="s">
        <v>138</v>
      </c>
      <c r="B27" s="67" t="s">
        <v>152</v>
      </c>
      <c r="C27" s="67" t="s">
        <v>153</v>
      </c>
      <c r="D27" s="68"/>
      <c r="E27" s="68"/>
    </row>
    <row r="28" ht="26.45" customHeight="1" spans="1:5">
      <c r="A28" s="66" t="s">
        <v>138</v>
      </c>
      <c r="B28" s="67" t="s">
        <v>154</v>
      </c>
      <c r="C28" s="67" t="s">
        <v>155</v>
      </c>
      <c r="D28" s="68"/>
      <c r="E28" s="68"/>
    </row>
    <row r="29" ht="26.45" customHeight="1" spans="1:5">
      <c r="A29" s="66" t="s">
        <v>138</v>
      </c>
      <c r="B29" s="67" t="s">
        <v>156</v>
      </c>
      <c r="C29" s="67" t="s">
        <v>157</v>
      </c>
      <c r="D29" s="68"/>
      <c r="E29" s="68"/>
    </row>
    <row r="30" ht="26.45" customHeight="1" spans="1:5">
      <c r="A30" s="66" t="s">
        <v>138</v>
      </c>
      <c r="B30" s="67" t="s">
        <v>158</v>
      </c>
      <c r="C30" s="67" t="s">
        <v>159</v>
      </c>
      <c r="D30" s="68"/>
      <c r="E30" s="68"/>
    </row>
    <row r="31" ht="26.45" customHeight="1" spans="1:5">
      <c r="A31" s="66" t="s">
        <v>138</v>
      </c>
      <c r="B31" s="67" t="s">
        <v>160</v>
      </c>
      <c r="C31" s="67" t="s">
        <v>161</v>
      </c>
      <c r="D31" s="68"/>
      <c r="E31" s="68"/>
    </row>
    <row r="32" ht="26.45" customHeight="1" spans="1:5">
      <c r="A32" s="66" t="s">
        <v>138</v>
      </c>
      <c r="B32" s="67" t="s">
        <v>162</v>
      </c>
      <c r="C32" s="67" t="s">
        <v>163</v>
      </c>
      <c r="D32" s="68"/>
      <c r="E32" s="68"/>
    </row>
    <row r="33" ht="26.45" customHeight="1" spans="1:5">
      <c r="A33" s="66" t="s">
        <v>138</v>
      </c>
      <c r="B33" s="67" t="s">
        <v>164</v>
      </c>
      <c r="C33" s="67" t="s">
        <v>165</v>
      </c>
      <c r="D33" s="68"/>
      <c r="E33" s="68"/>
    </row>
    <row r="34" ht="26.45" customHeight="1" spans="1:5">
      <c r="A34" s="66" t="s">
        <v>138</v>
      </c>
      <c r="B34" s="67" t="s">
        <v>166</v>
      </c>
      <c r="C34" s="67" t="s">
        <v>167</v>
      </c>
      <c r="D34" s="68"/>
      <c r="E34" s="68"/>
    </row>
    <row r="35" ht="26.45" customHeight="1" spans="1:5">
      <c r="A35" s="66" t="s">
        <v>138</v>
      </c>
      <c r="B35" s="67" t="s">
        <v>168</v>
      </c>
      <c r="C35" s="67" t="s">
        <v>169</v>
      </c>
      <c r="D35" s="68"/>
      <c r="E35" s="68"/>
    </row>
    <row r="36" ht="26.45" customHeight="1" spans="1:5">
      <c r="A36" s="66" t="s">
        <v>138</v>
      </c>
      <c r="B36" s="67" t="s">
        <v>170</v>
      </c>
      <c r="C36" s="67" t="s">
        <v>171</v>
      </c>
      <c r="D36" s="68"/>
      <c r="E36" s="68"/>
    </row>
    <row r="37" ht="26.45" customHeight="1" spans="1:5">
      <c r="A37" s="67" t="s">
        <v>138</v>
      </c>
      <c r="B37" s="67" t="s">
        <v>68</v>
      </c>
      <c r="C37" s="67" t="s">
        <v>172</v>
      </c>
      <c r="D37" s="68"/>
      <c r="E37" s="68"/>
    </row>
    <row r="38" ht="26.45" customHeight="1" spans="1:5">
      <c r="A38" s="66" t="s">
        <v>138</v>
      </c>
      <c r="B38" s="67" t="s">
        <v>173</v>
      </c>
      <c r="C38" s="67" t="s">
        <v>174</v>
      </c>
      <c r="D38" s="68"/>
      <c r="E38" s="68"/>
    </row>
    <row r="39" ht="26.45" customHeight="1" spans="1:5">
      <c r="A39" s="66" t="s">
        <v>138</v>
      </c>
      <c r="B39" s="67" t="s">
        <v>175</v>
      </c>
      <c r="C39" s="67" t="s">
        <v>176</v>
      </c>
      <c r="D39" s="68">
        <v>7.44</v>
      </c>
      <c r="E39" s="68">
        <v>7.44</v>
      </c>
    </row>
    <row r="40" ht="26.45" customHeight="1" spans="1:5">
      <c r="A40" s="66" t="s">
        <v>138</v>
      </c>
      <c r="B40" s="67" t="s">
        <v>177</v>
      </c>
      <c r="C40" s="67" t="s">
        <v>178</v>
      </c>
      <c r="D40" s="68"/>
      <c r="E40" s="68"/>
    </row>
    <row r="41" ht="26.45" customHeight="1" spans="1:5">
      <c r="A41" s="66" t="s">
        <v>138</v>
      </c>
      <c r="B41" s="67" t="s">
        <v>179</v>
      </c>
      <c r="C41" s="67" t="s">
        <v>180</v>
      </c>
      <c r="D41" s="68"/>
      <c r="E41" s="68"/>
    </row>
    <row r="42" ht="26.45" customHeight="1" spans="1:5">
      <c r="A42" s="66" t="s">
        <v>138</v>
      </c>
      <c r="B42" s="67" t="s">
        <v>181</v>
      </c>
      <c r="C42" s="67" t="s">
        <v>182</v>
      </c>
      <c r="D42" s="68"/>
      <c r="E42" s="68"/>
    </row>
    <row r="43" ht="26.45" customHeight="1" spans="1:5">
      <c r="A43" s="66" t="s">
        <v>138</v>
      </c>
      <c r="B43" s="67" t="s">
        <v>183</v>
      </c>
      <c r="C43" s="67" t="s">
        <v>184</v>
      </c>
      <c r="D43" s="68"/>
      <c r="E43" s="68"/>
    </row>
    <row r="44" ht="26.45" customHeight="1" spans="1:5">
      <c r="A44" s="66" t="s">
        <v>138</v>
      </c>
      <c r="B44" s="67" t="s">
        <v>134</v>
      </c>
      <c r="C44" s="67" t="s">
        <v>185</v>
      </c>
      <c r="D44" s="68"/>
      <c r="E44" s="68"/>
    </row>
    <row r="45" ht="26.45" customHeight="1" spans="1:5">
      <c r="A45" s="70" t="s">
        <v>186</v>
      </c>
      <c r="B45" s="71"/>
      <c r="C45" s="67" t="s">
        <v>81</v>
      </c>
      <c r="D45" s="68">
        <f>D46+D47+D48</f>
        <v>58.88</v>
      </c>
      <c r="E45" s="68">
        <f>E46+E47+E48</f>
        <v>58.88</v>
      </c>
    </row>
    <row r="46" ht="26.45" customHeight="1" spans="1:5">
      <c r="A46" s="66" t="s">
        <v>187</v>
      </c>
      <c r="B46" s="67" t="s">
        <v>60</v>
      </c>
      <c r="C46" s="67" t="s">
        <v>188</v>
      </c>
      <c r="D46" s="68">
        <v>18.95</v>
      </c>
      <c r="E46" s="68">
        <v>18.95</v>
      </c>
    </row>
    <row r="47" ht="26.45" customHeight="1" spans="1:5">
      <c r="A47" s="66" t="s">
        <v>187</v>
      </c>
      <c r="B47" s="67" t="s">
        <v>69</v>
      </c>
      <c r="C47" s="67" t="s">
        <v>189</v>
      </c>
      <c r="D47" s="68">
        <v>4.85</v>
      </c>
      <c r="E47" s="68">
        <v>4.85</v>
      </c>
    </row>
    <row r="48" ht="26.45" customHeight="1" spans="1:5">
      <c r="A48" s="66" t="s">
        <v>187</v>
      </c>
      <c r="B48" s="67" t="s">
        <v>66</v>
      </c>
      <c r="C48" s="67" t="s">
        <v>74</v>
      </c>
      <c r="D48" s="68">
        <v>35.08</v>
      </c>
      <c r="E48" s="68">
        <v>35.08</v>
      </c>
    </row>
    <row r="49" ht="26.45" customHeight="1" spans="1:5">
      <c r="A49" s="67" t="s">
        <v>187</v>
      </c>
      <c r="B49" s="67" t="s">
        <v>156</v>
      </c>
      <c r="C49" s="67" t="s">
        <v>190</v>
      </c>
      <c r="D49" s="68"/>
      <c r="E49" s="68"/>
    </row>
  </sheetData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3055555555556" bottom="0.393055555555556" header="0.511805555555556" footer="0.511805555555556"/>
  <pageSetup paperSize="9" scale="70" orientation="portrait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showGridLines="0" showZeros="0" workbookViewId="0">
      <selection activeCell="E11" sqref="E11"/>
    </sheetView>
  </sheetViews>
  <sheetFormatPr defaultColWidth="9" defaultRowHeight="14.25" outlineLevelCol="3"/>
  <cols>
    <col min="1" max="1" width="35.75" customWidth="1"/>
    <col min="2" max="2" width="43.75" customWidth="1"/>
    <col min="3" max="3" width="27" customWidth="1"/>
  </cols>
  <sheetData>
    <row r="1" customHeight="1" spans="2:2">
      <c r="B1" s="28" t="s">
        <v>191</v>
      </c>
    </row>
    <row r="2" s="32" customFormat="1" ht="51" customHeight="1" spans="1:3">
      <c r="A2" s="35" t="s">
        <v>192</v>
      </c>
      <c r="B2" s="35"/>
      <c r="C2" s="36"/>
    </row>
    <row r="3" ht="18.75" customHeight="1" spans="1:2">
      <c r="A3" s="37" t="s">
        <v>2</v>
      </c>
      <c r="B3" s="38" t="s">
        <v>3</v>
      </c>
    </row>
    <row r="4" s="33" customFormat="1" ht="30" customHeight="1" spans="1:3">
      <c r="A4" s="39" t="s">
        <v>193</v>
      </c>
      <c r="B4" s="40" t="s">
        <v>194</v>
      </c>
      <c r="C4"/>
    </row>
    <row r="5" s="34" customFormat="1" ht="30" customHeight="1" spans="1:3">
      <c r="A5" s="41" t="s">
        <v>195</v>
      </c>
      <c r="B5" s="42" t="s">
        <v>196</v>
      </c>
      <c r="C5" s="43"/>
    </row>
    <row r="6" s="34" customFormat="1" ht="30" customHeight="1" spans="1:3">
      <c r="A6" s="44" t="s">
        <v>197</v>
      </c>
      <c r="B6" s="45" t="s">
        <v>196</v>
      </c>
      <c r="C6" s="43"/>
    </row>
    <row r="7" s="34" customFormat="1" ht="30" customHeight="1" spans="1:3">
      <c r="A7" s="44" t="s">
        <v>198</v>
      </c>
      <c r="B7" s="45" t="s">
        <v>196</v>
      </c>
      <c r="C7" s="43"/>
    </row>
    <row r="8" s="34" customFormat="1" ht="30" customHeight="1" spans="1:3">
      <c r="A8" s="44" t="s">
        <v>199</v>
      </c>
      <c r="B8" s="45" t="s">
        <v>196</v>
      </c>
      <c r="C8" s="43"/>
    </row>
    <row r="9" s="34" customFormat="1" ht="30" customHeight="1" spans="1:4">
      <c r="A9" s="44" t="s">
        <v>200</v>
      </c>
      <c r="B9" s="45" t="s">
        <v>196</v>
      </c>
      <c r="C9" s="43"/>
      <c r="D9" s="46"/>
    </row>
    <row r="10" s="34" customFormat="1" ht="30" customHeight="1" spans="1:3">
      <c r="A10" s="44" t="s">
        <v>201</v>
      </c>
      <c r="B10" s="45" t="s">
        <v>196</v>
      </c>
      <c r="C10" s="43"/>
    </row>
    <row r="11" s="33" customFormat="1" ht="30" customHeight="1" spans="1:3">
      <c r="A11" s="47"/>
      <c r="B11" s="48"/>
      <c r="C11"/>
    </row>
    <row r="12" s="33" customFormat="1" ht="114.6" customHeight="1" spans="1:3">
      <c r="A12" s="49" t="s">
        <v>202</v>
      </c>
      <c r="B12" s="49"/>
      <c r="C12"/>
    </row>
    <row r="13" s="33" customFormat="1" spans="1:3">
      <c r="A13"/>
      <c r="B13"/>
      <c r="C13"/>
    </row>
    <row r="14" s="33" customFormat="1" spans="1:3">
      <c r="A14"/>
      <c r="B14"/>
      <c r="C14"/>
    </row>
    <row r="15" s="33" customFormat="1" spans="1:3">
      <c r="A15"/>
      <c r="B15"/>
      <c r="C15"/>
    </row>
    <row r="16" s="33" customFormat="1" spans="1:3">
      <c r="A16"/>
      <c r="B16"/>
      <c r="C16"/>
    </row>
    <row r="17" s="33" customFormat="1" spans="1:3">
      <c r="A17"/>
      <c r="B17"/>
      <c r="C17"/>
    </row>
    <row r="18" s="33" customFormat="1"/>
    <row r="19" s="33" customFormat="1"/>
    <row r="20" s="33" customFormat="1"/>
    <row r="21" s="33" customFormat="1"/>
    <row r="22" s="33" customFormat="1"/>
    <row r="23" s="33" customFormat="1"/>
    <row r="24" s="33" customFormat="1"/>
    <row r="25" s="33" customFormat="1"/>
    <row r="26" s="33" customFormat="1"/>
    <row r="27" s="33" customFormat="1"/>
    <row r="28" s="33" customFormat="1"/>
    <row r="29" s="33" customFormat="1"/>
    <row r="30" s="33" customFormat="1"/>
    <row r="31" s="33" customFormat="1"/>
    <row r="32" s="33" customFormat="1"/>
    <row r="33" s="33" customFormat="1"/>
    <row r="34" s="33" customFormat="1"/>
    <row r="35" s="33" customFormat="1"/>
    <row r="36" s="33" customFormat="1"/>
  </sheetData>
  <mergeCells count="2">
    <mergeCell ref="A2:B2"/>
    <mergeCell ref="A12:B1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E14" sqref="E14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203</v>
      </c>
    </row>
    <row r="2" ht="21.75" customHeight="1" spans="1:13">
      <c r="A2" s="9" t="s">
        <v>204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9" t="s">
        <v>3</v>
      </c>
    </row>
    <row r="4" s="1" customFormat="1" ht="25.5" customHeight="1" spans="1:13">
      <c r="A4" s="13" t="s">
        <v>44</v>
      </c>
      <c r="B4" s="14"/>
      <c r="C4" s="14"/>
      <c r="D4" s="15" t="s">
        <v>45</v>
      </c>
      <c r="E4" s="15" t="s">
        <v>46</v>
      </c>
      <c r="F4" s="15" t="s">
        <v>47</v>
      </c>
      <c r="G4" s="16" t="s">
        <v>77</v>
      </c>
      <c r="H4" s="16"/>
      <c r="I4" s="16"/>
      <c r="J4" s="30"/>
      <c r="K4" s="31" t="s">
        <v>78</v>
      </c>
      <c r="L4" s="16"/>
      <c r="M4" s="30"/>
    </row>
    <row r="5" s="1" customFormat="1" ht="28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79</v>
      </c>
      <c r="I5" s="15" t="s">
        <v>80</v>
      </c>
      <c r="J5" s="15" t="s">
        <v>81</v>
      </c>
      <c r="K5" s="15" t="s">
        <v>18</v>
      </c>
      <c r="L5" s="15" t="s">
        <v>82</v>
      </c>
      <c r="M5" s="15" t="s">
        <v>83</v>
      </c>
    </row>
    <row r="6" s="1" customFormat="1" ht="20.25" customHeight="1" spans="1:13">
      <c r="A6" s="17" t="s">
        <v>55</v>
      </c>
      <c r="B6" s="18" t="s">
        <v>55</v>
      </c>
      <c r="C6" s="18" t="s">
        <v>55</v>
      </c>
      <c r="D6" s="20" t="s">
        <v>55</v>
      </c>
      <c r="E6" s="15" t="s">
        <v>55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1" customFormat="1" ht="20.25" customHeight="1" spans="1:13">
      <c r="A7" s="17"/>
      <c r="B7" s="18"/>
      <c r="C7" s="18"/>
      <c r="D7" s="20"/>
      <c r="E7" s="15"/>
      <c r="F7" s="21" t="s">
        <v>196</v>
      </c>
      <c r="G7" s="21" t="s">
        <v>196</v>
      </c>
      <c r="H7" s="21" t="s">
        <v>196</v>
      </c>
      <c r="I7" s="21" t="s">
        <v>196</v>
      </c>
      <c r="J7" s="21" t="s">
        <v>196</v>
      </c>
      <c r="K7" s="21" t="s">
        <v>196</v>
      </c>
      <c r="L7" s="21" t="s">
        <v>196</v>
      </c>
      <c r="M7" s="21" t="s">
        <v>196</v>
      </c>
    </row>
    <row r="8" s="2" customFormat="1" ht="27.6" customHeight="1" spans="1:13">
      <c r="A8" s="15"/>
      <c r="B8" s="22"/>
      <c r="C8" s="22"/>
      <c r="D8" s="23"/>
      <c r="E8" s="24"/>
      <c r="F8" s="22" t="s">
        <v>196</v>
      </c>
      <c r="G8" s="21" t="s">
        <v>196</v>
      </c>
      <c r="H8" s="21" t="s">
        <v>196</v>
      </c>
      <c r="I8" s="21" t="s">
        <v>196</v>
      </c>
      <c r="J8" s="21" t="s">
        <v>196</v>
      </c>
      <c r="K8" s="22" t="s">
        <v>196</v>
      </c>
      <c r="L8" s="21" t="s">
        <v>196</v>
      </c>
      <c r="M8" s="21" t="s">
        <v>196</v>
      </c>
    </row>
    <row r="9" s="1" customFormat="1" ht="20.25" customHeight="1" spans="1:10">
      <c r="A9" s="25"/>
      <c r="B9" s="25" t="s">
        <v>205</v>
      </c>
      <c r="C9" s="25"/>
      <c r="D9" s="25"/>
      <c r="E9" s="25"/>
      <c r="F9" s="25"/>
      <c r="G9" s="25"/>
      <c r="H9" s="26"/>
      <c r="I9" s="26"/>
      <c r="J9" s="26"/>
    </row>
    <row r="10" s="1" customFormat="1" ht="20.25" customHeight="1" spans="2:8">
      <c r="B10" s="2"/>
      <c r="C10" s="2"/>
      <c r="D10" s="2"/>
      <c r="E10" s="2"/>
      <c r="F10" s="2"/>
      <c r="G10" s="2"/>
      <c r="H10" s="2"/>
    </row>
    <row r="11" s="1" customFormat="1" ht="20.25" customHeight="1" spans="4:8">
      <c r="D11" s="2"/>
      <c r="E11" s="2"/>
      <c r="F11" s="2"/>
      <c r="G11" s="2"/>
      <c r="H11" s="2"/>
    </row>
    <row r="12" s="1" customFormat="1" ht="20.25" customHeight="1" spans="5:8">
      <c r="E12" s="2"/>
      <c r="G12" s="2"/>
      <c r="H12" s="2"/>
    </row>
    <row r="13" s="1" customFormat="1" ht="20.25" customHeight="1" spans="8:8">
      <c r="H13" s="2"/>
    </row>
    <row r="14" s="1" customFormat="1" ht="14.25" customHeight="1"/>
    <row r="15" s="1" customFormat="1" ht="14.25" customHeight="1"/>
    <row r="16" s="1" customFormat="1" ht="14.25" customHeigh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Sheet9</vt:lpstr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漠然</cp:lastModifiedBy>
  <dcterms:created xsi:type="dcterms:W3CDTF">2018-02-07T15:53:00Z</dcterms:created>
  <dcterms:modified xsi:type="dcterms:W3CDTF">2021-06-03T09:08:36Z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2052-11.1.0.10495</vt:lpwstr>
  </property>
  <property fmtid="{D5CDD505-2E9C-101B-9397-08002B2CF9AE}" pid="4" name="ICV">
    <vt:lpwstr>FB3C8E8AF6354B8EABA96A1C23B8C76E</vt:lpwstr>
  </property>
</Properties>
</file>