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7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'2部门收入总体情况表'!$A$1:$S$15</definedName>
    <definedName name="_xlnm.Print_Area" localSheetId="2">'3部门支出总体情况表'!$A$1:$M$15</definedName>
    <definedName name="_xlnm.Print_Area" localSheetId="3">'4财政拨款收支总体情况表'!$A$1:$L$35</definedName>
    <definedName name="_xlnm.Print_Area" localSheetId="4">'5一般公共预算支出情况表'!$A$1:$M$15</definedName>
    <definedName name="_xlnm.Print_Area" localSheetId="5">'6一般公共预算基本支出情况表'!$A$1:$E$50</definedName>
    <definedName name="_xlnm.Print_Area" localSheetId="6">'7一般公共预算“三公”经费支出情况表'!$A$1:$B$12</definedName>
    <definedName name="_xlnm.Print_Area" localSheetId="7">'8政府性基金支出情况表'!$A$9:$M$9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<sst xmlns="http://schemas.openxmlformats.org/spreadsheetml/2006/main" count="434" uniqueCount="204">
  <si>
    <t>预算01表</t>
  </si>
  <si>
    <t>2020年部门收支总体情况表</t>
  </si>
  <si>
    <t>单位名称：罗山县扶贫开发办公室</t>
  </si>
  <si>
    <t>单位：万元</t>
  </si>
  <si>
    <t>收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</si>
  <si>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</si>
  <si>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</si>
  <si>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</si>
  <si>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</si>
  <si>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</si>
  <si>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</si>
  <si>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</si>
  <si>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</si>
  <si>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</si>
  <si>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</si>
  <si>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</si>
  <si>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</si>
  <si>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</si>
  <si>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</si>
  <si>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</si>
  <si>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</si>
  <si>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</si>
  <si>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</si>
  <si>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</si>
  <si>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</si>
  <si>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</si>
  <si>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</si>
  <si>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</si>
  <si>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</si>
  <si>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</si>
  <si>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</si>
  <si>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</si>
  <si>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</si>
  <si>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</si>
  <si>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</si>
  <si>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</si>
  <si>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</si>
  <si>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</si>
  <si>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</si>
  <si>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</si>
  <si>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</si>
  <si>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</si>
  <si>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</si>
  <si>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</si>
  <si>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</si>
  <si>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</si>
  <si>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</si>
  <si>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</si>
  <si>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</si>
  <si>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</si>
  <si>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</si>
  <si>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</si>
  <si>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</si>
  <si>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</si>
  <si>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</si>
  <si>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</si>
  <si>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213</t>
  </si>
  <si>
    <t>05</t>
  </si>
  <si>
    <t>01</t>
  </si>
  <si>
    <t>305001</t>
  </si>
  <si>
    <t>行政运行</t>
  </si>
  <si>
    <t>208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</si>
  <si>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</si>
  <si>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</si>
  <si>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</si>
  <si>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</si>
  <si>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</si>
  <si>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</si>
  <si>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</si>
  <si>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</si>
  <si>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</si>
  <si>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</si>
  <si>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</si>
  <si>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</si>
  <si>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</si>
  <si>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</si>
  <si>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</si>
  <si>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</si>
  <si>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</si>
  <si>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</si>
  <si>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</si>
  <si>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</si>
  <si>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</si>
  <si>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</si>
  <si>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</si>
  <si>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</si>
  <si>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</si>
  <si>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</si>
  <si>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</si>
  <si>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</si>
  <si>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</si>
  <si>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</si>
  <si>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</si>
  <si>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</si>
  <si>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</si>
  <si>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</si>
  <si>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</si>
  <si>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</si>
  <si>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</si>
  <si>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</si>
  <si>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</si>
  <si>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</si>
  <si>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</si>
  <si>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</si>
  <si>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</si>
  <si>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</si>
  <si>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</si>
  <si>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</si>
  <si>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</si>
  <si>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</si>
  <si>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</si>
  <si>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</si>
  <si>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</si>
  <si>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</si>
  <si>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</si>
  <si>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单位名称：罗山县扶贫开发办公室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</si>
  <si>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</si>
  <si>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</si>
  <si>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</si>
  <si>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</si>
  <si>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</si>
  <si>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</si>
  <si>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</si>
  <si>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</si>
  <si>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</si>
  <si>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</si>
  <si>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</si>
  <si>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</si>
  <si>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>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</si>
  <si>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</si>
  <si>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</si>
  <si>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</si>
  <si>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</si>
  <si>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</si>
  <si>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</si>
  <si>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</si>
  <si>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</si>
  <si>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</si>
  <si>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</si>
  <si>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</si>
  <si>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</si>
  <si>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</si>
  <si>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</si>
  <si>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</si>
  <si>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</si>
  <si>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</si>
  <si>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</si>
  <si>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</si>
  <si>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</si>
  <si>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</si>
  <si>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</si>
  <si>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</si>
  <si>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</si>
  <si>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</si>
  <si>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</si>
  <si>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</si>
  <si>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</si>
  <si>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</si>
  <si>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</si>
  <si>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</si>
  <si>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</si>
  <si>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</si>
  <si>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</si>
  <si>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</si>
  <si>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</si>
  <si>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</si>
  <si>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</si>
  <si>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</si>
  <si>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</si>
  <si>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</si>
  <si>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</si>
  <si>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</si>
  <si>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</si>
  <si>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</si>
  <si>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</si>
  <si>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</si>
  <si>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</si>
  <si>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</si>
  <si>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</si>
  <si>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</si>
  <si>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</si>
  <si>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</si>
  <si>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</si>
  <si>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</si>
  <si>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>`</t>
  </si>
  <si>
    <t xml:space="preserve">  住房公积金</t>
  </si>
  <si>
    <t xml:space="preserve">  采暖补贴</t>
  </si>
  <si>
    <t xml:space="preserve">  生活补助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</si>
  <si>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</si>
  <si>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</si>
  <si>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</si>
  <si>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</si>
  <si>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</si>
  <si>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</si>
  <si>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</si>
  <si>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</si>
  <si>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</si>
  <si>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</si>
  <si>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</si>
  <si>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</si>
  <si>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</si>
  <si>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</si>
  <si>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无</t>
  </si>
  <si>
    <t>说明:我单位没有政府性基金收入，也没有使用政府性基金安排的支出，故本表无数据。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</si>
</sst>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00"/>
    <numFmt numFmtId="177" formatCode="0.0_);[Red]\(0.0\)"/>
    <numFmt numFmtId="42" formatCode="_ &quot;￥&quot;* #,##0_ ;_ &quot;￥&quot;* \-#,##0_ ;_ &quot;￥&quot;* &quot;-&quot;_ ;_ @_ "/>
    <numFmt numFmtId="41" formatCode="_ * #,##0_ ;_ * \-#,##0_ ;_ * &quot;-&quot;_ ;_ @_ "/>
    <numFmt numFmtId="178" formatCode="0000"/>
    <numFmt numFmtId="43" formatCode="_ * #,##0.00_ ;_ * \-#,##0.00_ ;_ * &quot;-&quot;??_ ;_ @_ "/>
    <numFmt numFmtId="179" formatCode="#,##0.0_);[Red]\(#,##0.0\)"/>
    <numFmt numFmtId="180" formatCode="#,##0.0_ "/>
    <numFmt numFmtId="181" formatCode="* #,##0.00;* \-#,##0.00;* &quot;&quot;??;@"/>
    <numFmt numFmtId="182" formatCode="#,##0.0"/>
  </numFmts>
  <fonts count="33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indexed="60"/>
      <name val="宋体"/>
      <charset val="134"/>
    </font>
    <font>
      <sz val="12"/>
      <color indexed="8"/>
      <name val="宋体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4" borderId="1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18" borderId="24" applyNumberFormat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31" fillId="19" borderId="2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" fillId="0" borderId="0"/>
    <xf numFmtId="0" fontId="17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0" fillId="0" borderId="0" xfId="37" applyFont="1"/>
    <xf numFmtId="0" fontId="1" fillId="0" borderId="0" xfId="37"/>
    <xf numFmtId="176" fontId="2" fillId="0" borderId="0" xfId="37" applyNumberFormat="1" applyFont="1" applyAlignment="1">
      <alignment horizontal="center" vertical="center"/>
    </xf>
    <xf numFmtId="178" fontId="2" fillId="0" borderId="0" xfId="37" applyNumberFormat="1" applyFont="1" applyAlignment="1">
      <alignment horizontal="center" vertical="center"/>
    </xf>
    <xf numFmtId="0" fontId="2" fillId="0" borderId="0" xfId="37" applyFont="1" applyAlignment="1">
      <alignment horizontal="right" vertical="center"/>
    </xf>
    <xf numFmtId="0" fontId="2" fillId="0" borderId="0" xfId="37" applyFont="1" applyAlignment="1">
      <alignment horizontal="left" vertical="center" wrapText="1"/>
    </xf>
    <xf numFmtId="179" fontId="2" fillId="0" borderId="0" xfId="37" applyNumberFormat="1" applyFont="1" applyAlignment="1">
      <alignment vertical="center"/>
    </xf>
    <xf numFmtId="0" fontId="3" fillId="0" borderId="0" xfId="37" applyFont="1" applyAlignment="1">
      <alignment horizontal="center" vertical="center"/>
    </xf>
    <xf numFmtId="176" fontId="2" fillId="0" borderId="1" xfId="37" applyNumberFormat="1" applyFont="1" applyBorder="1" applyAlignment="1">
      <alignment vertical="center"/>
    </xf>
    <xf numFmtId="176" fontId="2" fillId="2" borderId="1" xfId="37" applyNumberFormat="1" applyFont="1" applyFill="1" applyBorder="1" applyAlignment="1">
      <alignment vertical="center"/>
    </xf>
    <xf numFmtId="179" fontId="2" fillId="0" borderId="1" xfId="37" applyNumberFormat="1" applyFont="1" applyBorder="1" applyAlignment="1">
      <alignment vertical="center"/>
    </xf>
    <xf numFmtId="0" fontId="0" fillId="0" borderId="2" xfId="37" applyFont="1" applyBorder="1" applyAlignment="1">
      <alignment horizontal="centerContinuous" vertical="center"/>
    </xf>
    <xf numFmtId="0" fontId="0" fillId="0" borderId="3" xfId="37" applyFont="1" applyBorder="1" applyAlignment="1">
      <alignment horizontal="centerContinuous" vertical="center"/>
    </xf>
    <xf numFmtId="0" fontId="0" fillId="0" borderId="3" xfId="37" applyFont="1" applyBorder="1" applyAlignment="1">
      <alignment horizontal="center" vertical="center" wrapText="1"/>
    </xf>
    <xf numFmtId="0" fontId="0" fillId="0" borderId="4" xfId="37" applyFont="1" applyBorder="1" applyAlignment="1">
      <alignment horizontal="centerContinuous" vertical="center"/>
    </xf>
    <xf numFmtId="176" fontId="0" fillId="0" borderId="3" xfId="37" applyNumberFormat="1" applyFont="1" applyBorder="1" applyAlignment="1">
      <alignment horizontal="center" vertical="center"/>
    </xf>
    <xf numFmtId="178" fontId="0" fillId="0" borderId="3" xfId="37" applyNumberFormat="1" applyFont="1" applyBorder="1" applyAlignment="1">
      <alignment horizontal="center" vertical="center"/>
    </xf>
    <xf numFmtId="0" fontId="0" fillId="0" borderId="5" xfId="37" applyFont="1" applyBorder="1" applyAlignment="1">
      <alignment horizontal="center" vertical="center" wrapText="1"/>
    </xf>
    <xf numFmtId="0" fontId="0" fillId="0" borderId="3" xfId="37" applyFont="1" applyBorder="1" applyAlignment="1">
      <alignment horizontal="center" vertical="center"/>
    </xf>
    <xf numFmtId="49" fontId="0" fillId="0" borderId="3" xfId="37" applyNumberFormat="1" applyFont="1" applyBorder="1" applyAlignment="1">
      <alignment horizontal="center" vertical="center" wrapText="1"/>
    </xf>
    <xf numFmtId="49" fontId="0" fillId="0" borderId="3" xfId="37" applyNumberFormat="1" applyFont="1" applyBorder="1" applyAlignment="1">
      <alignment vertical="center" wrapText="1"/>
    </xf>
    <xf numFmtId="0" fontId="0" fillId="0" borderId="3" xfId="37" applyFont="1" applyBorder="1" applyAlignment="1">
      <alignment vertical="center" wrapText="1"/>
    </xf>
    <xf numFmtId="179" fontId="0" fillId="0" borderId="3" xfId="37" applyNumberFormat="1" applyFont="1" applyBorder="1" applyAlignment="1">
      <alignment horizontal="right" vertical="center" wrapText="1"/>
    </xf>
    <xf numFmtId="0" fontId="0" fillId="0" borderId="0" xfId="37" applyFont="1" applyAlignment="1" applyProtection="1">
      <alignment horizontal="left"/>
      <protection locked="0"/>
    </xf>
    <xf numFmtId="180" fontId="2" fillId="0" borderId="0" xfId="37" applyNumberFormat="1" applyFont="1" applyAlignment="1">
      <alignment vertical="center"/>
    </xf>
    <xf numFmtId="179" fontId="2" fillId="0" borderId="0" xfId="37" applyNumberFormat="1" applyFont="1" applyAlignment="1">
      <alignment horizontal="right" vertical="center"/>
    </xf>
    <xf numFmtId="179" fontId="2" fillId="0" borderId="0" xfId="37" applyNumberFormat="1" applyFont="1" applyAlignment="1">
      <alignment horizontal="right"/>
    </xf>
    <xf numFmtId="0" fontId="0" fillId="0" borderId="5" xfId="37" applyFont="1" applyBorder="1" applyAlignment="1">
      <alignment horizontal="centerContinuous" vertical="center"/>
    </xf>
    <xf numFmtId="0" fontId="0" fillId="0" borderId="6" xfId="37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40" applyFont="1"/>
    <xf numFmtId="0" fontId="1" fillId="0" borderId="0" xfId="40"/>
    <xf numFmtId="0" fontId="1" fillId="0" borderId="0" xfId="40" applyFont="1"/>
    <xf numFmtId="181" fontId="2" fillId="0" borderId="0" xfId="54" applyNumberFormat="1" applyFont="1" applyAlignment="1">
      <alignment horizontal="left" vertical="center" wrapText="1"/>
    </xf>
    <xf numFmtId="0" fontId="3" fillId="0" borderId="0" xfId="40" applyFont="1" applyAlignment="1">
      <alignment horizontal="center" vertical="center"/>
    </xf>
    <xf numFmtId="0" fontId="2" fillId="0" borderId="1" xfId="40" applyFont="1" applyBorder="1" applyAlignment="1">
      <alignment horizontal="left" vertical="center"/>
    </xf>
    <xf numFmtId="0" fontId="2" fillId="2" borderId="1" xfId="40" applyFont="1" applyFill="1" applyBorder="1" applyAlignment="1">
      <alignment horizontal="left" vertical="center"/>
    </xf>
    <xf numFmtId="0" fontId="0" fillId="0" borderId="3" xfId="40" applyFont="1" applyBorder="1" applyAlignment="1">
      <alignment horizontal="center" vertical="center"/>
    </xf>
    <xf numFmtId="0" fontId="0" fillId="0" borderId="6" xfId="40" applyFont="1" applyBorder="1" applyAlignment="1">
      <alignment horizontal="center" vertical="center" wrapText="1"/>
    </xf>
    <xf numFmtId="0" fontId="0" fillId="0" borderId="3" xfId="53" applyFont="1" applyBorder="1" applyAlignment="1">
      <alignment horizontal="center" wrapText="1"/>
    </xf>
    <xf numFmtId="0" fontId="0" fillId="0" borderId="2" xfId="40" applyFont="1" applyBorder="1" applyAlignment="1">
      <alignment horizontal="center" vertical="center" wrapText="1"/>
    </xf>
    <xf numFmtId="0" fontId="0" fillId="0" borderId="3" xfId="53" applyFont="1" applyBorder="1" applyAlignment="1">
      <alignment horizontal="center" vertical="center" wrapText="1"/>
    </xf>
    <xf numFmtId="0" fontId="0" fillId="0" borderId="3" xfId="40" applyFont="1" applyBorder="1" applyAlignment="1">
      <alignment horizontal="center" vertical="center" wrapText="1"/>
    </xf>
    <xf numFmtId="0" fontId="0" fillId="0" borderId="8" xfId="40" applyFont="1" applyBorder="1" applyAlignment="1">
      <alignment horizontal="center" vertical="center"/>
    </xf>
    <xf numFmtId="49" fontId="0" fillId="0" borderId="6" xfId="40" applyNumberFormat="1" applyFont="1" applyBorder="1" applyAlignment="1">
      <alignment horizontal="left" vertical="center" wrapText="1"/>
    </xf>
    <xf numFmtId="49" fontId="0" fillId="0" borderId="3" xfId="40" applyNumberFormat="1" applyFont="1" applyBorder="1" applyAlignment="1">
      <alignment horizontal="left" vertical="center" wrapText="1"/>
    </xf>
    <xf numFmtId="179" fontId="0" fillId="0" borderId="3" xfId="40" applyNumberFormat="1" applyFont="1" applyBorder="1" applyAlignment="1">
      <alignment horizontal="right" vertical="center" wrapText="1"/>
    </xf>
    <xf numFmtId="49" fontId="0" fillId="0" borderId="3" xfId="40" applyNumberFormat="1" applyFont="1" applyBorder="1" applyAlignment="1">
      <alignment horizontal="left" vertical="center" shrinkToFit="1"/>
    </xf>
    <xf numFmtId="179" fontId="0" fillId="0" borderId="3" xfId="40" applyNumberFormat="1" applyFont="1" applyFill="1" applyBorder="1" applyAlignment="1">
      <alignment horizontal="right" vertical="center" wrapText="1"/>
    </xf>
    <xf numFmtId="176" fontId="0" fillId="0" borderId="8" xfId="37" applyNumberFormat="1" applyFont="1" applyBorder="1" applyAlignment="1">
      <alignment horizontal="center" vertical="center"/>
    </xf>
    <xf numFmtId="178" fontId="0" fillId="0" borderId="8" xfId="37" applyNumberFormat="1" applyFont="1" applyBorder="1" applyAlignment="1">
      <alignment horizontal="center" vertical="center"/>
    </xf>
    <xf numFmtId="0" fontId="0" fillId="0" borderId="9" xfId="37" applyFont="1" applyBorder="1" applyAlignment="1">
      <alignment horizontal="center" vertical="center"/>
    </xf>
    <xf numFmtId="0" fontId="0" fillId="0" borderId="9" xfId="37" applyFont="1" applyBorder="1" applyAlignment="1">
      <alignment horizontal="center" vertical="center" wrapText="1"/>
    </xf>
    <xf numFmtId="0" fontId="0" fillId="0" borderId="8" xfId="37" applyFont="1" applyBorder="1" applyAlignment="1">
      <alignment horizontal="center" vertical="center"/>
    </xf>
    <xf numFmtId="49" fontId="2" fillId="0" borderId="6" xfId="47" applyNumberFormat="1" applyFont="1" applyBorder="1" applyAlignment="1">
      <alignment horizontal="center" vertical="center" wrapText="1"/>
    </xf>
    <xf numFmtId="49" fontId="1" fillId="0" borderId="6" xfId="47" applyNumberFormat="1" applyBorder="1" applyAlignment="1">
      <alignment horizontal="center" vertical="center" wrapText="1"/>
    </xf>
    <xf numFmtId="49" fontId="1" fillId="0" borderId="6" xfId="47" applyNumberFormat="1" applyBorder="1" applyAlignment="1">
      <alignment vertical="center" wrapText="1"/>
    </xf>
    <xf numFmtId="0" fontId="1" fillId="0" borderId="6" xfId="47" applyBorder="1" applyAlignment="1">
      <alignment vertical="center" wrapText="1"/>
    </xf>
    <xf numFmtId="180" fontId="2" fillId="0" borderId="3" xfId="47" applyNumberFormat="1" applyFont="1" applyBorder="1" applyAlignment="1">
      <alignment horizontal="right" vertical="center" wrapText="1"/>
    </xf>
    <xf numFmtId="180" fontId="2" fillId="0" borderId="5" xfId="47" applyNumberFormat="1" applyFont="1" applyBorder="1" applyAlignment="1">
      <alignment horizontal="right" vertical="center" wrapText="1"/>
    </xf>
    <xf numFmtId="180" fontId="2" fillId="0" borderId="4" xfId="47" applyNumberFormat="1" applyFont="1" applyBorder="1" applyAlignment="1">
      <alignment horizontal="right" vertical="center" wrapText="1"/>
    </xf>
    <xf numFmtId="49" fontId="7" fillId="0" borderId="3" xfId="33" applyNumberFormat="1" applyFont="1" applyBorder="1" applyAlignment="1">
      <alignment horizontal="left" vertical="center" wrapText="1"/>
    </xf>
    <xf numFmtId="0" fontId="7" fillId="0" borderId="3" xfId="33" applyFont="1" applyBorder="1" applyAlignment="1">
      <alignment horizontal="center" vertical="center" wrapText="1"/>
    </xf>
    <xf numFmtId="180" fontId="7" fillId="0" borderId="3" xfId="33" applyNumberFormat="1" applyFont="1" applyBorder="1" applyAlignment="1">
      <alignment horizontal="right" vertical="center" wrapText="1"/>
    </xf>
    <xf numFmtId="0" fontId="7" fillId="0" borderId="3" xfId="33" applyFont="1" applyBorder="1" applyAlignment="1">
      <alignment horizontal="center" vertical="center" wrapText="1" shrinkToFit="1"/>
    </xf>
    <xf numFmtId="180" fontId="7" fillId="0" borderId="3" xfId="33" applyNumberFormat="1" applyFont="1" applyFill="1" applyBorder="1" applyAlignment="1">
      <alignment horizontal="right" vertical="center" wrapText="1"/>
    </xf>
    <xf numFmtId="0" fontId="8" fillId="0" borderId="6" xfId="37" applyFont="1" applyBorder="1" applyAlignment="1">
      <alignment horizontal="center" vertical="center" wrapText="1"/>
    </xf>
    <xf numFmtId="49" fontId="8" fillId="0" borderId="6" xfId="37" applyNumberFormat="1" applyFont="1" applyBorder="1" applyAlignment="1">
      <alignment horizontal="center" vertical="center" wrapText="1"/>
    </xf>
    <xf numFmtId="49" fontId="8" fillId="0" borderId="6" xfId="37" applyNumberFormat="1" applyFont="1" applyBorder="1" applyAlignment="1">
      <alignment vertical="center" wrapText="1"/>
    </xf>
    <xf numFmtId="0" fontId="8" fillId="0" borderId="6" xfId="37" applyFont="1" applyBorder="1" applyAlignment="1">
      <alignment vertical="center" wrapText="1"/>
    </xf>
    <xf numFmtId="179" fontId="8" fillId="0" borderId="3" xfId="37" applyNumberFormat="1" applyFont="1" applyBorder="1" applyAlignment="1">
      <alignment horizontal="right" vertical="center" wrapText="1"/>
    </xf>
    <xf numFmtId="179" fontId="8" fillId="0" borderId="5" xfId="37" applyNumberFormat="1" applyFont="1" applyBorder="1" applyAlignment="1">
      <alignment horizontal="right" vertical="center" wrapText="1"/>
    </xf>
    <xf numFmtId="179" fontId="8" fillId="0" borderId="4" xfId="37" applyNumberFormat="1" applyFont="1" applyBorder="1" applyAlignment="1">
      <alignment horizontal="right" vertical="center" wrapText="1"/>
    </xf>
    <xf numFmtId="180" fontId="2" fillId="0" borderId="6" xfId="47" applyNumberFormat="1" applyFont="1" applyBorder="1" applyAlignment="1">
      <alignment horizontal="right" vertical="center" wrapText="1"/>
    </xf>
    <xf numFmtId="179" fontId="8" fillId="0" borderId="6" xfId="37" applyNumberFormat="1" applyFont="1" applyBorder="1" applyAlignment="1">
      <alignment horizontal="right" vertical="center" wrapText="1"/>
    </xf>
    <xf numFmtId="0" fontId="1" fillId="0" borderId="0" xfId="41" applyFill="1"/>
    <xf numFmtId="0" fontId="0" fillId="0" borderId="0" xfId="41" applyFont="1" applyFill="1"/>
    <xf numFmtId="0" fontId="0" fillId="0" borderId="0" xfId="41" applyFont="1"/>
    <xf numFmtId="0" fontId="1" fillId="0" borderId="0" xfId="41" applyAlignment="1">
      <alignment wrapText="1"/>
    </xf>
    <xf numFmtId="0" fontId="1" fillId="0" borderId="0" xfId="41"/>
    <xf numFmtId="181" fontId="4" fillId="0" borderId="0" xfId="41" applyNumberFormat="1" applyFont="1" applyFill="1" applyAlignment="1">
      <alignment vertical="center" wrapText="1"/>
    </xf>
    <xf numFmtId="181" fontId="4" fillId="0" borderId="0" xfId="41" applyNumberFormat="1" applyFont="1" applyFill="1" applyAlignment="1">
      <alignment horizontal="right" vertical="center"/>
    </xf>
    <xf numFmtId="179" fontId="4" fillId="0" borderId="0" xfId="41" applyNumberFormat="1" applyFont="1" applyFill="1" applyAlignment="1">
      <alignment horizontal="right" vertical="center"/>
    </xf>
    <xf numFmtId="179" fontId="4" fillId="0" borderId="0" xfId="41" applyNumberFormat="1" applyFont="1" applyFill="1" applyAlignment="1">
      <alignment vertical="center"/>
    </xf>
    <xf numFmtId="181" fontId="3" fillId="0" borderId="0" xfId="41" applyNumberFormat="1" applyFont="1" applyFill="1" applyAlignment="1">
      <alignment horizontal="center" vertical="center" wrapText="1"/>
    </xf>
    <xf numFmtId="181" fontId="2" fillId="0" borderId="1" xfId="41" applyNumberFormat="1" applyFont="1" applyFill="1" applyBorder="1" applyAlignment="1">
      <alignment vertical="center" wrapText="1"/>
    </xf>
    <xf numFmtId="181" fontId="3" fillId="0" borderId="1" xfId="41" applyNumberFormat="1" applyFont="1" applyFill="1" applyBorder="1" applyAlignment="1">
      <alignment vertical="center" wrapText="1"/>
    </xf>
    <xf numFmtId="181" fontId="0" fillId="0" borderId="6" xfId="41" applyNumberFormat="1" applyFont="1" applyFill="1" applyBorder="1" applyAlignment="1">
      <alignment horizontal="center" vertical="center" wrapText="1"/>
    </xf>
    <xf numFmtId="181" fontId="0" fillId="0" borderId="4" xfId="41" applyNumberFormat="1" applyFont="1" applyFill="1" applyBorder="1" applyAlignment="1">
      <alignment horizontal="center" vertical="center" wrapText="1"/>
    </xf>
    <xf numFmtId="181" fontId="0" fillId="0" borderId="5" xfId="41" applyNumberFormat="1" applyFont="1" applyFill="1" applyBorder="1" applyAlignment="1">
      <alignment horizontal="center" vertical="center" wrapText="1"/>
    </xf>
    <xf numFmtId="181" fontId="0" fillId="0" borderId="3" xfId="41" applyNumberFormat="1" applyFont="1" applyFill="1" applyBorder="1" applyAlignment="1">
      <alignment horizontal="centerContinuous" vertical="center"/>
    </xf>
    <xf numFmtId="181" fontId="0" fillId="0" borderId="8" xfId="41" applyNumberFormat="1" applyFont="1" applyFill="1" applyBorder="1" applyAlignment="1">
      <alignment horizontal="centerContinuous" vertical="center"/>
    </xf>
    <xf numFmtId="181" fontId="0" fillId="0" borderId="10" xfId="41" applyNumberFormat="1" applyFont="1" applyFill="1" applyBorder="1" applyAlignment="1">
      <alignment horizontal="center" vertical="center" wrapText="1"/>
    </xf>
    <xf numFmtId="181" fontId="0" fillId="0" borderId="11" xfId="41" applyNumberFormat="1" applyFont="1" applyFill="1" applyBorder="1" applyAlignment="1">
      <alignment horizontal="center" vertical="center" wrapText="1"/>
    </xf>
    <xf numFmtId="181" fontId="0" fillId="0" borderId="6" xfId="41" applyNumberFormat="1" applyFont="1" applyFill="1" applyBorder="1" applyAlignment="1">
      <alignment horizontal="center" vertical="center"/>
    </xf>
    <xf numFmtId="0" fontId="0" fillId="0" borderId="3" xfId="41" applyFont="1" applyFill="1" applyBorder="1" applyAlignment="1">
      <alignment horizontal="center" vertical="center"/>
    </xf>
    <xf numFmtId="179" fontId="0" fillId="0" borderId="3" xfId="41" applyNumberFormat="1" applyFont="1" applyFill="1" applyBorder="1" applyAlignment="1">
      <alignment horizontal="centerContinuous" vertical="center"/>
    </xf>
    <xf numFmtId="181" fontId="0" fillId="0" borderId="12" xfId="41" applyNumberFormat="1" applyFont="1" applyFill="1" applyBorder="1" applyAlignment="1">
      <alignment horizontal="center" vertical="center" wrapText="1"/>
    </xf>
    <xf numFmtId="181" fontId="0" fillId="0" borderId="13" xfId="41" applyNumberFormat="1" applyFont="1" applyFill="1" applyBorder="1" applyAlignment="1">
      <alignment horizontal="center" vertical="center" wrapText="1"/>
    </xf>
    <xf numFmtId="181" fontId="0" fillId="0" borderId="10" xfId="41" applyNumberFormat="1" applyFont="1" applyFill="1" applyBorder="1" applyAlignment="1">
      <alignment horizontal="center" vertical="center"/>
    </xf>
    <xf numFmtId="179" fontId="0" fillId="0" borderId="6" xfId="41" applyNumberFormat="1" applyFont="1" applyFill="1" applyBorder="1" applyAlignment="1">
      <alignment horizontal="center" vertical="center"/>
    </xf>
    <xf numFmtId="179" fontId="0" fillId="0" borderId="4" xfId="41" applyNumberFormat="1" applyFont="1" applyFill="1" applyBorder="1" applyAlignment="1">
      <alignment horizontal="center" vertical="center"/>
    </xf>
    <xf numFmtId="181" fontId="0" fillId="0" borderId="14" xfId="41" applyNumberFormat="1" applyFont="1" applyFill="1" applyBorder="1" applyAlignment="1">
      <alignment horizontal="center" vertical="center" wrapText="1"/>
    </xf>
    <xf numFmtId="181" fontId="0" fillId="0" borderId="15" xfId="41" applyNumberFormat="1" applyFont="1" applyFill="1" applyBorder="1" applyAlignment="1">
      <alignment horizontal="center" vertical="center" wrapText="1"/>
    </xf>
    <xf numFmtId="179" fontId="0" fillId="0" borderId="3" xfId="41" applyNumberFormat="1" applyFont="1" applyFill="1" applyBorder="1" applyAlignment="1">
      <alignment horizontal="center" vertical="center" wrapText="1"/>
    </xf>
    <xf numFmtId="49" fontId="0" fillId="0" borderId="3" xfId="41" applyNumberFormat="1" applyFont="1" applyFill="1" applyBorder="1" applyAlignment="1">
      <alignment horizontal="center" vertical="center"/>
    </xf>
    <xf numFmtId="49" fontId="0" fillId="0" borderId="3" xfId="41" applyNumberFormat="1" applyFont="1" applyFill="1" applyBorder="1" applyAlignment="1">
      <alignment horizontal="center" vertical="center" wrapText="1"/>
    </xf>
    <xf numFmtId="0" fontId="0" fillId="0" borderId="8" xfId="41" applyFont="1" applyFill="1" applyBorder="1" applyAlignment="1">
      <alignment horizontal="center" vertical="center" wrapText="1"/>
    </xf>
    <xf numFmtId="0" fontId="0" fillId="0" borderId="3" xfId="41" applyFont="1" applyFill="1" applyBorder="1" applyAlignment="1">
      <alignment horizontal="left" vertical="center" wrapText="1"/>
    </xf>
    <xf numFmtId="179" fontId="0" fillId="0" borderId="3" xfId="41" applyNumberFormat="1" applyFont="1" applyFill="1" applyBorder="1" applyAlignment="1">
      <alignment horizontal="right" vertical="center" wrapText="1"/>
    </xf>
    <xf numFmtId="0" fontId="0" fillId="0" borderId="5" xfId="42" applyFill="1" applyBorder="1">
      <alignment vertical="center"/>
    </xf>
    <xf numFmtId="180" fontId="0" fillId="0" borderId="3" xfId="41" applyNumberFormat="1" applyFont="1" applyFill="1" applyBorder="1" applyAlignment="1">
      <alignment horizontal="right" vertical="center" wrapText="1"/>
    </xf>
    <xf numFmtId="0" fontId="0" fillId="0" borderId="9" xfId="41" applyFont="1" applyFill="1" applyBorder="1" applyAlignment="1">
      <alignment horizontal="center" vertical="center" wrapText="1"/>
    </xf>
    <xf numFmtId="0" fontId="0" fillId="0" borderId="3" xfId="42" applyFill="1" applyBorder="1">
      <alignment vertical="center"/>
    </xf>
    <xf numFmtId="0" fontId="0" fillId="0" borderId="0" xfId="0" applyFill="1">
      <alignment vertical="center"/>
    </xf>
    <xf numFmtId="182" fontId="1" fillId="0" borderId="3" xfId="41" applyNumberFormat="1" applyFill="1" applyBorder="1"/>
    <xf numFmtId="180" fontId="9" fillId="0" borderId="3" xfId="33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0" fontId="9" fillId="0" borderId="3" xfId="33" applyNumberFormat="1" applyFont="1" applyBorder="1" applyAlignment="1">
      <alignment horizontal="right" vertical="center" wrapText="1"/>
    </xf>
    <xf numFmtId="180" fontId="0" fillId="0" borderId="3" xfId="41" applyNumberFormat="1" applyFont="1" applyFill="1" applyBorder="1" applyAlignment="1">
      <alignment horizontal="right" vertical="center"/>
    </xf>
    <xf numFmtId="182" fontId="0" fillId="0" borderId="3" xfId="41" applyNumberFormat="1" applyFont="1" applyFill="1" applyBorder="1" applyAlignment="1">
      <alignment horizontal="right" vertical="center" wrapText="1"/>
    </xf>
    <xf numFmtId="0" fontId="0" fillId="0" borderId="6" xfId="41" applyFont="1" applyFill="1" applyBorder="1" applyAlignment="1">
      <alignment horizontal="left" vertical="center" wrapText="1"/>
    </xf>
    <xf numFmtId="0" fontId="0" fillId="0" borderId="5" xfId="41" applyFont="1" applyFill="1" applyBorder="1" applyAlignment="1">
      <alignment horizontal="left" vertical="center" wrapText="1"/>
    </xf>
    <xf numFmtId="0" fontId="0" fillId="0" borderId="3" xfId="42" applyFill="1" applyBorder="1" applyAlignment="1">
      <alignment horizontal="center" vertical="center"/>
    </xf>
    <xf numFmtId="0" fontId="0" fillId="0" borderId="0" xfId="41" applyFont="1" applyAlignment="1">
      <alignment wrapText="1"/>
    </xf>
    <xf numFmtId="179" fontId="2" fillId="0" borderId="0" xfId="41" applyNumberFormat="1" applyFont="1" applyFill="1" applyAlignment="1">
      <alignment vertical="center"/>
    </xf>
    <xf numFmtId="179" fontId="2" fillId="0" borderId="0" xfId="41" applyNumberFormat="1" applyFont="1" applyFill="1" applyAlignment="1">
      <alignment horizontal="right" vertical="center"/>
    </xf>
    <xf numFmtId="181" fontId="2" fillId="0" borderId="1" xfId="41" applyNumberFormat="1" applyFont="1" applyFill="1" applyBorder="1" applyAlignment="1">
      <alignment horizontal="right" vertical="center" wrapText="1"/>
    </xf>
    <xf numFmtId="179" fontId="0" fillId="0" borderId="5" xfId="41" applyNumberFormat="1" applyFont="1" applyFill="1" applyBorder="1" applyAlignment="1">
      <alignment horizontal="center" vertical="center"/>
    </xf>
    <xf numFmtId="49" fontId="0" fillId="0" borderId="8" xfId="41" applyNumberFormat="1" applyFont="1" applyFill="1" applyBorder="1" applyAlignment="1">
      <alignment horizontal="center" vertical="center" wrapText="1"/>
    </xf>
    <xf numFmtId="49" fontId="0" fillId="0" borderId="2" xfId="41" applyNumberFormat="1" applyFont="1" applyFill="1" applyBorder="1" applyAlignment="1">
      <alignment horizontal="center" vertical="center" wrapText="1"/>
    </xf>
    <xf numFmtId="182" fontId="0" fillId="0" borderId="0" xfId="41" applyNumberFormat="1" applyFont="1" applyFill="1"/>
    <xf numFmtId="0" fontId="1" fillId="0" borderId="0" xfId="47"/>
    <xf numFmtId="176" fontId="2" fillId="0" borderId="0" xfId="47" applyNumberFormat="1" applyFont="1" applyAlignment="1">
      <alignment horizontal="center" vertical="center"/>
    </xf>
    <xf numFmtId="178" fontId="2" fillId="0" borderId="0" xfId="47" applyNumberFormat="1" applyFont="1" applyAlignment="1">
      <alignment horizontal="center" vertical="center"/>
    </xf>
    <xf numFmtId="0" fontId="2" fillId="0" borderId="0" xfId="47" applyFont="1" applyAlignment="1">
      <alignment horizontal="right" vertical="center"/>
    </xf>
    <xf numFmtId="0" fontId="2" fillId="0" borderId="0" xfId="47" applyFont="1" applyAlignment="1">
      <alignment horizontal="left" vertical="center" wrapText="1"/>
    </xf>
    <xf numFmtId="179" fontId="2" fillId="0" borderId="0" xfId="47" applyNumberFormat="1" applyFont="1" applyAlignment="1">
      <alignment vertical="center"/>
    </xf>
    <xf numFmtId="0" fontId="3" fillId="0" borderId="0" xfId="47" applyFont="1" applyAlignment="1">
      <alignment horizontal="center" vertical="center"/>
    </xf>
    <xf numFmtId="176" fontId="2" fillId="0" borderId="1" xfId="47" applyNumberFormat="1" applyFont="1" applyBorder="1" applyAlignment="1">
      <alignment vertical="center"/>
    </xf>
    <xf numFmtId="176" fontId="2" fillId="2" borderId="1" xfId="47" applyNumberFormat="1" applyFont="1" applyFill="1" applyBorder="1" applyAlignment="1">
      <alignment vertical="center"/>
    </xf>
    <xf numFmtId="179" fontId="2" fillId="0" borderId="1" xfId="47" applyNumberFormat="1" applyFont="1" applyBorder="1" applyAlignment="1">
      <alignment vertical="center"/>
    </xf>
    <xf numFmtId="0" fontId="2" fillId="0" borderId="2" xfId="47" applyFont="1" applyBorder="1" applyAlignment="1">
      <alignment horizontal="centerContinuous" vertical="center"/>
    </xf>
    <xf numFmtId="0" fontId="2" fillId="0" borderId="3" xfId="47" applyFont="1" applyBorder="1" applyAlignment="1">
      <alignment horizontal="centerContinuous" vertical="center"/>
    </xf>
    <xf numFmtId="0" fontId="2" fillId="0" borderId="3" xfId="47" applyFont="1" applyBorder="1" applyAlignment="1">
      <alignment horizontal="center" vertical="center" wrapText="1"/>
    </xf>
    <xf numFmtId="0" fontId="2" fillId="0" borderId="4" xfId="47" applyFont="1" applyBorder="1" applyAlignment="1">
      <alignment horizontal="centerContinuous" vertical="center"/>
    </xf>
    <xf numFmtId="176" fontId="2" fillId="0" borderId="3" xfId="47" applyNumberFormat="1" applyFont="1" applyBorder="1" applyAlignment="1">
      <alignment horizontal="center" vertical="center"/>
    </xf>
    <xf numFmtId="178" fontId="2" fillId="0" borderId="3" xfId="47" applyNumberFormat="1" applyFont="1" applyBorder="1" applyAlignment="1">
      <alignment horizontal="center" vertical="center"/>
    </xf>
    <xf numFmtId="0" fontId="2" fillId="0" borderId="5" xfId="47" applyFont="1" applyBorder="1" applyAlignment="1">
      <alignment horizontal="center" vertical="center" wrapText="1"/>
    </xf>
    <xf numFmtId="176" fontId="2" fillId="0" borderId="8" xfId="47" applyNumberFormat="1" applyFont="1" applyBorder="1" applyAlignment="1">
      <alignment horizontal="center" vertical="center"/>
    </xf>
    <xf numFmtId="178" fontId="2" fillId="0" borderId="8" xfId="47" applyNumberFormat="1" applyFont="1" applyBorder="1" applyAlignment="1">
      <alignment horizontal="center" vertical="center"/>
    </xf>
    <xf numFmtId="0" fontId="2" fillId="0" borderId="9" xfId="47" applyFont="1" applyBorder="1" applyAlignment="1">
      <alignment horizontal="center" vertical="center"/>
    </xf>
    <xf numFmtId="0" fontId="2" fillId="0" borderId="9" xfId="47" applyFont="1" applyBorder="1" applyAlignment="1">
      <alignment horizontal="center" vertical="center" wrapText="1"/>
    </xf>
    <xf numFmtId="0" fontId="2" fillId="0" borderId="8" xfId="47" applyFont="1" applyBorder="1" applyAlignment="1">
      <alignment horizontal="center" vertical="center"/>
    </xf>
    <xf numFmtId="180" fontId="2" fillId="0" borderId="0" xfId="47" applyNumberFormat="1" applyFont="1" applyAlignment="1">
      <alignment vertical="center"/>
    </xf>
    <xf numFmtId="179" fontId="2" fillId="0" borderId="0" xfId="47" applyNumberFormat="1" applyFont="1" applyAlignment="1">
      <alignment horizontal="right" vertical="center"/>
    </xf>
    <xf numFmtId="179" fontId="2" fillId="0" borderId="0" xfId="47" applyNumberFormat="1" applyFont="1" applyAlignment="1">
      <alignment horizontal="right"/>
    </xf>
    <xf numFmtId="0" fontId="2" fillId="0" borderId="5" xfId="47" applyFont="1" applyBorder="1" applyAlignment="1">
      <alignment horizontal="centerContinuous" vertical="center"/>
    </xf>
    <xf numFmtId="0" fontId="2" fillId="0" borderId="6" xfId="47" applyFont="1" applyBorder="1" applyAlignment="1">
      <alignment horizontal="centerContinuous" vertical="center"/>
    </xf>
    <xf numFmtId="0" fontId="1" fillId="0" borderId="0" xfId="33" applyFill="1"/>
    <xf numFmtId="0" fontId="10" fillId="0" borderId="0" xfId="33" applyFont="1" applyFill="1"/>
    <xf numFmtId="0" fontId="11" fillId="0" borderId="0" xfId="33" applyFont="1" applyFill="1"/>
    <xf numFmtId="0" fontId="10" fillId="0" borderId="0" xfId="33" applyFont="1"/>
    <xf numFmtId="0" fontId="1" fillId="0" borderId="0" xfId="33"/>
    <xf numFmtId="176" fontId="1" fillId="0" borderId="0" xfId="33" applyNumberFormat="1" applyFill="1" applyAlignment="1">
      <alignment horizontal="center" vertical="center" wrapText="1"/>
    </xf>
    <xf numFmtId="178" fontId="2" fillId="0" borderId="0" xfId="33" applyNumberFormat="1" applyFont="1" applyFill="1" applyAlignment="1">
      <alignment horizontal="center" vertical="center"/>
    </xf>
    <xf numFmtId="0" fontId="2" fillId="0" borderId="0" xfId="33" applyFont="1" applyFill="1" applyAlignment="1">
      <alignment horizontal="right" vertical="center" wrapText="1"/>
    </xf>
    <xf numFmtId="0" fontId="2" fillId="0" borderId="0" xfId="33" applyFont="1" applyFill="1" applyAlignment="1">
      <alignment vertical="center" wrapText="1"/>
    </xf>
    <xf numFmtId="179" fontId="2" fillId="0" borderId="0" xfId="33" applyNumberFormat="1" applyFont="1" applyFill="1" applyAlignment="1">
      <alignment vertical="center" wrapText="1"/>
    </xf>
    <xf numFmtId="176" fontId="3" fillId="0" borderId="0" xfId="33" applyNumberFormat="1" applyFont="1" applyFill="1" applyAlignment="1">
      <alignment horizontal="center" vertical="center"/>
    </xf>
    <xf numFmtId="176" fontId="2" fillId="0" borderId="1" xfId="33" applyNumberFormat="1" applyFont="1" applyFill="1" applyBorder="1" applyAlignment="1">
      <alignment vertical="center"/>
    </xf>
    <xf numFmtId="0" fontId="2" fillId="0" borderId="3" xfId="33" applyFont="1" applyFill="1" applyBorder="1" applyAlignment="1">
      <alignment horizontal="centerContinuous" vertical="center"/>
    </xf>
    <xf numFmtId="0" fontId="2" fillId="0" borderId="3" xfId="33" applyFont="1" applyFill="1" applyBorder="1" applyAlignment="1">
      <alignment horizontal="center" vertical="center" wrapText="1"/>
    </xf>
    <xf numFmtId="179" fontId="2" fillId="0" borderId="3" xfId="54" applyNumberFormat="1" applyFont="1" applyFill="1" applyBorder="1" applyAlignment="1">
      <alignment horizontal="center" vertical="center"/>
    </xf>
    <xf numFmtId="176" fontId="2" fillId="0" borderId="3" xfId="33" applyNumberFormat="1" applyFont="1" applyFill="1" applyBorder="1" applyAlignment="1">
      <alignment horizontal="center" vertical="center"/>
    </xf>
    <xf numFmtId="178" fontId="2" fillId="0" borderId="3" xfId="33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 wrapText="1"/>
    </xf>
    <xf numFmtId="0" fontId="2" fillId="0" borderId="3" xfId="33" applyFont="1" applyFill="1" applyBorder="1" applyAlignment="1">
      <alignment horizontal="center" vertical="center"/>
    </xf>
    <xf numFmtId="49" fontId="7" fillId="0" borderId="3" xfId="33" applyNumberFormat="1" applyFont="1" applyFill="1" applyBorder="1" applyAlignment="1">
      <alignment horizontal="left" vertical="center" wrapText="1"/>
    </xf>
    <xf numFmtId="0" fontId="7" fillId="0" borderId="3" xfId="33" applyFont="1" applyFill="1" applyBorder="1" applyAlignment="1">
      <alignment horizontal="center" vertical="center" wrapText="1"/>
    </xf>
    <xf numFmtId="49" fontId="12" fillId="0" borderId="3" xfId="33" applyNumberFormat="1" applyFont="1" applyFill="1" applyBorder="1" applyAlignment="1">
      <alignment horizontal="left" vertical="center" wrapText="1"/>
    </xf>
    <xf numFmtId="0" fontId="12" fillId="0" borderId="3" xfId="33" applyFont="1" applyFill="1" applyBorder="1" applyAlignment="1">
      <alignment horizontal="left" vertical="center" wrapText="1"/>
    </xf>
    <xf numFmtId="180" fontId="12" fillId="0" borderId="3" xfId="33" applyNumberFormat="1" applyFont="1" applyFill="1" applyBorder="1" applyAlignment="1">
      <alignment horizontal="right" vertical="center" wrapText="1"/>
    </xf>
    <xf numFmtId="49" fontId="12" fillId="0" borderId="3" xfId="33" applyNumberFormat="1" applyFont="1" applyBorder="1" applyAlignment="1">
      <alignment horizontal="left" vertical="center" wrapText="1"/>
    </xf>
    <xf numFmtId="0" fontId="12" fillId="0" borderId="3" xfId="33" applyFont="1" applyBorder="1" applyAlignment="1">
      <alignment horizontal="left" vertical="center" wrapText="1"/>
    </xf>
    <xf numFmtId="180" fontId="12" fillId="0" borderId="3" xfId="33" applyNumberFormat="1" applyFont="1" applyBorder="1" applyAlignment="1">
      <alignment horizontal="right" vertical="center" wrapText="1"/>
    </xf>
    <xf numFmtId="49" fontId="2" fillId="0" borderId="3" xfId="33" applyNumberFormat="1" applyFont="1" applyBorder="1" applyAlignment="1">
      <alignment horizontal="left" vertical="center" wrapText="1"/>
    </xf>
    <xf numFmtId="0" fontId="2" fillId="0" borderId="3" xfId="33" applyFont="1" applyBorder="1" applyAlignment="1">
      <alignment horizontal="left" vertical="center" wrapText="1"/>
    </xf>
    <xf numFmtId="180" fontId="2" fillId="0" borderId="3" xfId="33" applyNumberFormat="1" applyFont="1" applyBorder="1" applyAlignment="1">
      <alignment horizontal="right" vertical="center" wrapText="1"/>
    </xf>
    <xf numFmtId="49" fontId="2" fillId="0" borderId="3" xfId="33" applyNumberFormat="1" applyFont="1" applyFill="1" applyBorder="1" applyAlignment="1">
      <alignment horizontal="center" vertical="center" wrapText="1"/>
    </xf>
    <xf numFmtId="179" fontId="2" fillId="0" borderId="0" xfId="33" applyNumberFormat="1" applyFont="1" applyFill="1" applyAlignment="1">
      <alignment horizontal="right" vertical="center"/>
    </xf>
    <xf numFmtId="179" fontId="2" fillId="0" borderId="0" xfId="33" applyNumberFormat="1" applyFont="1" applyFill="1" applyAlignment="1">
      <alignment horizontal="right"/>
    </xf>
    <xf numFmtId="49" fontId="2" fillId="0" borderId="3" xfId="33" applyNumberFormat="1" applyFont="1" applyFill="1" applyBorder="1" applyAlignment="1">
      <alignment horizontal="center" vertical="center"/>
    </xf>
    <xf numFmtId="0" fontId="11" fillId="0" borderId="0" xfId="33" applyFont="1"/>
    <xf numFmtId="0" fontId="1" fillId="0" borderId="0" xfId="54" applyFill="1"/>
    <xf numFmtId="0" fontId="0" fillId="0" borderId="0" xfId="57">
      <alignment vertical="center"/>
    </xf>
    <xf numFmtId="0" fontId="1" fillId="0" borderId="0" xfId="54"/>
    <xf numFmtId="0" fontId="0" fillId="0" borderId="0" xfId="57" applyAlignment="1">
      <alignment vertical="center" wrapText="1"/>
    </xf>
    <xf numFmtId="181" fontId="2" fillId="0" borderId="0" xfId="54" applyNumberFormat="1" applyFont="1" applyFill="1" applyAlignment="1">
      <alignment horizontal="left" vertical="center" wrapText="1"/>
    </xf>
    <xf numFmtId="181" fontId="2" fillId="0" borderId="0" xfId="54" applyNumberFormat="1" applyFont="1" applyFill="1" applyAlignment="1">
      <alignment horizontal="right" vertical="center"/>
    </xf>
    <xf numFmtId="179" fontId="2" fillId="0" borderId="0" xfId="54" applyNumberFormat="1" applyFont="1" applyFill="1" applyAlignment="1">
      <alignment horizontal="right" vertical="center"/>
    </xf>
    <xf numFmtId="181" fontId="3" fillId="0" borderId="0" xfId="54" applyNumberFormat="1" applyFont="1" applyFill="1" applyAlignment="1">
      <alignment horizontal="center" vertical="center"/>
    </xf>
    <xf numFmtId="0" fontId="2" fillId="0" borderId="1" xfId="54" applyFont="1" applyFill="1" applyBorder="1" applyAlignment="1">
      <alignment horizontal="left"/>
    </xf>
    <xf numFmtId="179" fontId="2" fillId="0" borderId="0" xfId="54" applyNumberFormat="1" applyFont="1" applyFill="1" applyAlignment="1">
      <alignment horizontal="centerContinuous" vertical="center"/>
    </xf>
    <xf numFmtId="181" fontId="2" fillId="0" borderId="6" xfId="54" applyNumberFormat="1" applyFont="1" applyFill="1" applyBorder="1" applyAlignment="1">
      <alignment horizontal="center" vertical="center"/>
    </xf>
    <xf numFmtId="181" fontId="2" fillId="0" borderId="4" xfId="54" applyNumberFormat="1" applyFont="1" applyFill="1" applyBorder="1" applyAlignment="1">
      <alignment horizontal="center" vertical="center"/>
    </xf>
    <xf numFmtId="181" fontId="2" fillId="0" borderId="5" xfId="54" applyNumberFormat="1" applyFont="1" applyFill="1" applyBorder="1" applyAlignment="1">
      <alignment horizontal="center" vertical="center"/>
    </xf>
    <xf numFmtId="181" fontId="2" fillId="0" borderId="3" xfId="54" applyNumberFormat="1" applyFont="1" applyFill="1" applyBorder="1" applyAlignment="1">
      <alignment horizontal="centerContinuous" vertical="center"/>
    </xf>
    <xf numFmtId="181" fontId="2" fillId="0" borderId="8" xfId="54" applyNumberFormat="1" applyFont="1" applyFill="1" applyBorder="1" applyAlignment="1">
      <alignment horizontal="centerContinuous" vertical="center"/>
    </xf>
    <xf numFmtId="181" fontId="2" fillId="0" borderId="10" xfId="54" applyNumberFormat="1" applyFont="1" applyFill="1" applyBorder="1" applyAlignment="1">
      <alignment horizontal="center" vertical="center"/>
    </xf>
    <xf numFmtId="181" fontId="2" fillId="0" borderId="11" xfId="54" applyNumberFormat="1" applyFont="1" applyFill="1" applyBorder="1" applyAlignment="1">
      <alignment horizontal="center" vertical="center"/>
    </xf>
    <xf numFmtId="0" fontId="2" fillId="0" borderId="3" xfId="54" applyFont="1" applyFill="1" applyBorder="1" applyAlignment="1">
      <alignment horizontal="center" vertical="center" wrapText="1"/>
    </xf>
    <xf numFmtId="0" fontId="2" fillId="0" borderId="8" xfId="54" applyFont="1" applyFill="1" applyBorder="1" applyAlignment="1">
      <alignment horizontal="center" vertical="center" wrapText="1"/>
    </xf>
    <xf numFmtId="179" fontId="2" fillId="0" borderId="3" xfId="54" applyNumberFormat="1" applyFont="1" applyFill="1" applyBorder="1" applyAlignment="1">
      <alignment horizontal="centerContinuous" vertical="center" wrapText="1"/>
    </xf>
    <xf numFmtId="181" fontId="2" fillId="0" borderId="12" xfId="54" applyNumberFormat="1" applyFont="1" applyFill="1" applyBorder="1" applyAlignment="1">
      <alignment horizontal="center" vertical="center"/>
    </xf>
    <xf numFmtId="181" fontId="2" fillId="0" borderId="13" xfId="54" applyNumberFormat="1" applyFont="1" applyFill="1" applyBorder="1" applyAlignment="1">
      <alignment horizontal="center" vertical="center"/>
    </xf>
    <xf numFmtId="0" fontId="2" fillId="0" borderId="9" xfId="54" applyFont="1" applyFill="1" applyBorder="1" applyAlignment="1">
      <alignment horizontal="center" vertical="center" wrapText="1"/>
    </xf>
    <xf numFmtId="179" fontId="2" fillId="0" borderId="6" xfId="54" applyNumberFormat="1" applyFont="1" applyFill="1" applyBorder="1" applyAlignment="1">
      <alignment horizontal="center" vertical="center" wrapText="1"/>
    </xf>
    <xf numFmtId="181" fontId="2" fillId="0" borderId="14" xfId="54" applyNumberFormat="1" applyFont="1" applyFill="1" applyBorder="1" applyAlignment="1">
      <alignment horizontal="center" vertical="center"/>
    </xf>
    <xf numFmtId="181" fontId="2" fillId="0" borderId="15" xfId="54" applyNumberFormat="1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179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left" vertical="center"/>
    </xf>
    <xf numFmtId="179" fontId="2" fillId="0" borderId="3" xfId="54" applyNumberFormat="1" applyFont="1" applyFill="1" applyBorder="1" applyAlignment="1">
      <alignment horizontal="right" vertical="center" wrapText="1"/>
    </xf>
    <xf numFmtId="182" fontId="2" fillId="0" borderId="1" xfId="54" applyNumberFormat="1" applyFont="1" applyFill="1" applyBorder="1" applyAlignment="1">
      <alignment horizontal="left" vertical="center"/>
    </xf>
    <xf numFmtId="180" fontId="2" fillId="0" borderId="3" xfId="54" applyNumberFormat="1" applyFont="1" applyFill="1" applyBorder="1" applyAlignment="1">
      <alignment horizontal="right" vertical="center" wrapText="1"/>
    </xf>
    <xf numFmtId="182" fontId="2" fillId="0" borderId="4" xfId="54" applyNumberFormat="1" applyFont="1" applyFill="1" applyBorder="1" applyAlignment="1">
      <alignment horizontal="left" vertical="center"/>
    </xf>
    <xf numFmtId="0" fontId="2" fillId="0" borderId="3" xfId="54" applyFont="1" applyFill="1" applyBorder="1" applyAlignment="1">
      <alignment horizontal="left" vertical="center" wrapText="1"/>
    </xf>
    <xf numFmtId="182" fontId="2" fillId="0" borderId="4" xfId="54" applyNumberFormat="1" applyFont="1" applyFill="1" applyBorder="1" applyAlignment="1">
      <alignment vertical="center"/>
    </xf>
    <xf numFmtId="0" fontId="2" fillId="0" borderId="6" xfId="54" applyFont="1" applyFill="1" applyBorder="1" applyAlignment="1">
      <alignment horizontal="left" vertical="center"/>
    </xf>
    <xf numFmtId="0" fontId="2" fillId="0" borderId="5" xfId="54" applyFont="1" applyFill="1" applyBorder="1" applyAlignment="1">
      <alignment horizontal="left" vertical="center"/>
    </xf>
    <xf numFmtId="0" fontId="2" fillId="0" borderId="6" xfId="54" applyFont="1" applyFill="1" applyBorder="1" applyAlignment="1">
      <alignment vertical="center"/>
    </xf>
    <xf numFmtId="0" fontId="2" fillId="0" borderId="5" xfId="54" applyFont="1" applyFill="1" applyBorder="1" applyAlignment="1">
      <alignment vertical="center"/>
    </xf>
    <xf numFmtId="182" fontId="2" fillId="0" borderId="7" xfId="54" applyNumberFormat="1" applyFont="1" applyFill="1" applyBorder="1" applyAlignment="1">
      <alignment horizontal="left" vertical="center"/>
    </xf>
    <xf numFmtId="181" fontId="2" fillId="0" borderId="6" xfId="54" applyNumberFormat="1" applyFont="1" applyFill="1" applyBorder="1" applyAlignment="1">
      <alignment horizontal="left" vertical="center" wrapText="1"/>
    </xf>
    <xf numFmtId="181" fontId="2" fillId="0" borderId="5" xfId="54" applyNumberFormat="1" applyFont="1" applyFill="1" applyBorder="1" applyAlignment="1">
      <alignment horizontal="left" vertical="center" wrapText="1"/>
    </xf>
    <xf numFmtId="0" fontId="2" fillId="0" borderId="6" xfId="54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/>
    </xf>
    <xf numFmtId="182" fontId="2" fillId="0" borderId="6" xfId="54" applyNumberFormat="1" applyFont="1" applyFill="1" applyBorder="1" applyAlignment="1">
      <alignment horizontal="left" vertical="center"/>
    </xf>
    <xf numFmtId="180" fontId="1" fillId="0" borderId="3" xfId="54" applyNumberFormat="1" applyFill="1" applyBorder="1" applyAlignment="1">
      <alignment horizontal="right" vertical="center" wrapText="1"/>
    </xf>
    <xf numFmtId="0" fontId="2" fillId="0" borderId="6" xfId="54" applyFont="1" applyFill="1" applyBorder="1" applyAlignment="1">
      <alignment horizontal="left" vertical="center" wrapText="1"/>
    </xf>
    <xf numFmtId="0" fontId="2" fillId="0" borderId="5" xfId="54" applyFont="1" applyFill="1" applyBorder="1" applyAlignment="1">
      <alignment horizontal="left" vertical="center" wrapText="1"/>
    </xf>
    <xf numFmtId="180" fontId="2" fillId="0" borderId="3" xfId="54" applyNumberFormat="1" applyFont="1" applyFill="1" applyBorder="1" applyAlignment="1">
      <alignment horizontal="right" vertical="center"/>
    </xf>
    <xf numFmtId="182" fontId="2" fillId="0" borderId="3" xfId="54" applyNumberFormat="1" applyFont="1" applyFill="1" applyBorder="1" applyAlignment="1">
      <alignment horizontal="left" vertical="center"/>
    </xf>
    <xf numFmtId="181" fontId="2" fillId="0" borderId="6" xfId="54" applyNumberFormat="1" applyFont="1" applyBorder="1" applyAlignment="1">
      <alignment horizontal="center" vertical="center"/>
    </xf>
    <xf numFmtId="181" fontId="2" fillId="0" borderId="5" xfId="54" applyNumberFormat="1" applyFont="1" applyBorder="1" applyAlignment="1">
      <alignment horizontal="center" vertical="center"/>
    </xf>
    <xf numFmtId="179" fontId="2" fillId="0" borderId="3" xfId="54" applyNumberFormat="1" applyFont="1" applyBorder="1" applyAlignment="1">
      <alignment horizontal="right" vertical="center"/>
    </xf>
    <xf numFmtId="182" fontId="2" fillId="0" borderId="3" xfId="54" applyNumberFormat="1" applyFont="1" applyBorder="1" applyAlignment="1">
      <alignment horizontal="center" vertical="center"/>
    </xf>
    <xf numFmtId="180" fontId="2" fillId="0" borderId="3" xfId="54" applyNumberFormat="1" applyFont="1" applyBorder="1" applyAlignment="1">
      <alignment horizontal="right" vertical="center" wrapText="1"/>
    </xf>
    <xf numFmtId="179" fontId="2" fillId="0" borderId="0" xfId="54" applyNumberFormat="1" applyFont="1" applyFill="1" applyAlignment="1">
      <alignment vertical="center"/>
    </xf>
    <xf numFmtId="0" fontId="0" fillId="0" borderId="0" xfId="57" applyFill="1">
      <alignment vertical="center"/>
    </xf>
    <xf numFmtId="0" fontId="2" fillId="0" borderId="0" xfId="57" applyFont="1" applyFill="1" applyAlignment="1">
      <alignment horizontal="right" vertical="center" wrapText="1"/>
    </xf>
    <xf numFmtId="0" fontId="2" fillId="0" borderId="16" xfId="57" applyFont="1" applyFill="1" applyBorder="1" applyAlignment="1">
      <alignment horizontal="centerContinuous" vertical="center" wrapText="1"/>
    </xf>
    <xf numFmtId="179" fontId="2" fillId="0" borderId="5" xfId="54" applyNumberFormat="1" applyFont="1" applyFill="1" applyBorder="1" applyAlignment="1">
      <alignment horizontal="center" vertical="center" wrapText="1"/>
    </xf>
    <xf numFmtId="49" fontId="2" fillId="0" borderId="8" xfId="54" applyNumberFormat="1" applyFont="1" applyFill="1" applyBorder="1" applyAlignment="1">
      <alignment horizontal="center" vertical="center" wrapText="1"/>
    </xf>
    <xf numFmtId="177" fontId="2" fillId="0" borderId="8" xfId="57" applyNumberFormat="1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177" fontId="2" fillId="0" borderId="2" xfId="57" applyNumberFormat="1" applyFont="1" applyFill="1" applyBorder="1" applyAlignment="1">
      <alignment horizontal="center" vertical="center" wrapText="1"/>
    </xf>
    <xf numFmtId="177" fontId="2" fillId="0" borderId="16" xfId="57" applyNumberFormat="1" applyFont="1" applyFill="1" applyBorder="1" applyAlignment="1">
      <alignment horizontal="right" vertical="center" wrapText="1"/>
    </xf>
    <xf numFmtId="179" fontId="2" fillId="0" borderId="16" xfId="57" applyNumberFormat="1" applyFont="1" applyFill="1" applyBorder="1" applyAlignment="1">
      <alignment horizontal="right" vertical="center" wrapText="1"/>
    </xf>
    <xf numFmtId="177" fontId="2" fillId="0" borderId="16" xfId="57" applyNumberFormat="1" applyFont="1" applyBorder="1" applyAlignment="1">
      <alignment horizontal="right" vertical="center" wrapText="1"/>
    </xf>
    <xf numFmtId="180" fontId="0" fillId="0" borderId="3" xfId="0" applyNumberFormat="1" applyBorder="1" applyAlignment="1" quotePrefix="1">
      <alignment horizontal="righ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442239306334007CE0530A0804CB3F5E" xfId="33"/>
    <cellStyle name="20% - 强调文字颜色 5" xfId="34" builtinId="46"/>
    <cellStyle name="强调文字颜色 1" xfId="35" builtinId="29"/>
    <cellStyle name="20% - 强调文字颜色 1" xfId="36" builtinId="30"/>
    <cellStyle name="常规_439B6D647C250158E0530A0804CC3FF1" xfId="37"/>
    <cellStyle name="40% - 强调文字颜色 1" xfId="38" builtinId="31"/>
    <cellStyle name="20% - 强调文字颜色 2" xfId="39" builtinId="34"/>
    <cellStyle name="常规_EE70A06373940074E0430A0804CB0074" xfId="40"/>
    <cellStyle name="常规_439B6CFEF4310134E0530A0804CB25FB" xfId="41"/>
    <cellStyle name="百分比_EF4B13E29A0421FAE0430A08200E21FA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4422630BD59E014AE0530A0804CCCC24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1、政府组成部门预算分析-基本支出" xfId="53"/>
    <cellStyle name="常规_0C0E50DD51360000E0530A0804CB2C68" xfId="54"/>
    <cellStyle name="40% - 强调文字颜色 6" xfId="55" builtinId="51"/>
    <cellStyle name="60% - 强调文字颜色 6" xfId="56" builtinId="52"/>
    <cellStyle name="常规_279F34B40C5C011EE0530A0804CCE720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zoomScale="70" zoomScaleNormal="70" workbookViewId="0">
      <selection activeCell="X1" sqref="X$1:X$1048576"/>
    </sheetView>
  </sheetViews>
  <sheetFormatPr defaultColWidth="6.875" defaultRowHeight="14.25"/>
  <cols>
    <col min="1" max="1" width="3.5" style="215" customWidth="1"/>
    <col min="2" max="2" width="12.625" style="215" customWidth="1"/>
    <col min="3" max="3" width="12.125" style="215" customWidth="1"/>
    <col min="4" max="4" width="17.875" style="215" customWidth="1"/>
    <col min="5" max="5" width="11.5" style="215" customWidth="1"/>
    <col min="6" max="6" width="9" style="215" customWidth="1"/>
    <col min="7" max="7" width="10.5" style="215" customWidth="1"/>
    <col min="8" max="8" width="13.75" style="215" customWidth="1"/>
    <col min="9" max="9" width="12.625" style="215" customWidth="1"/>
    <col min="10" max="10" width="11.25" style="215" customWidth="1"/>
    <col min="11" max="11" width="10.375" style="215" customWidth="1"/>
    <col min="12" max="12" width="10.75" style="215" customWidth="1"/>
    <col min="13" max="13" width="12" style="216" customWidth="1"/>
    <col min="14" max="26" width="6.875" style="214" customWidth="1"/>
    <col min="27" max="244" width="6.875" style="215" customWidth="1"/>
    <col min="245" max="16384" width="6.875" style="215"/>
  </cols>
  <sheetData>
    <row r="1" s="213" customFormat="1" ht="24.95" customHeight="1" spans="1:26">
      <c r="A1" s="217"/>
      <c r="B1" s="217"/>
      <c r="C1" s="218"/>
      <c r="D1" s="218"/>
      <c r="E1" s="219"/>
      <c r="F1" s="219"/>
      <c r="G1" s="219"/>
      <c r="H1" s="219"/>
      <c r="I1" s="268"/>
      <c r="J1" s="268"/>
      <c r="K1" s="268"/>
      <c r="L1" s="268"/>
      <c r="M1" s="209" t="s">
        <v>0</v>
      </c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="213" customFormat="1" ht="24.95" customHeight="1" spans="1:26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="213" customFormat="1" ht="24.95" customHeight="1" spans="1:26">
      <c r="A3" s="221" t="s">
        <v>2</v>
      </c>
      <c r="B3" s="221"/>
      <c r="C3" s="221"/>
      <c r="D3" s="221"/>
      <c r="E3" s="222"/>
      <c r="F3" s="222"/>
      <c r="G3" s="222"/>
      <c r="H3" s="222"/>
      <c r="I3" s="268"/>
      <c r="J3" s="268"/>
      <c r="K3" s="268"/>
      <c r="L3" s="268"/>
      <c r="M3" s="270" t="s">
        <v>3</v>
      </c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</row>
    <row r="4" s="213" customFormat="1" ht="21" customHeight="1" spans="1:26">
      <c r="A4" s="223" t="s">
        <v>4</v>
      </c>
      <c r="B4" s="224"/>
      <c r="C4" s="225"/>
      <c r="D4" s="226" t="s">
        <v>5</v>
      </c>
      <c r="E4" s="227"/>
      <c r="F4" s="227"/>
      <c r="G4" s="227"/>
      <c r="H4" s="226"/>
      <c r="I4" s="226"/>
      <c r="J4" s="226"/>
      <c r="K4" s="226"/>
      <c r="L4" s="226"/>
      <c r="M4" s="271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</row>
    <row r="5" s="213" customFormat="1" ht="21" customHeight="1" spans="1:26">
      <c r="A5" s="228" t="s">
        <v>6</v>
      </c>
      <c r="B5" s="229"/>
      <c r="C5" s="223" t="s">
        <v>7</v>
      </c>
      <c r="D5" s="223" t="s">
        <v>8</v>
      </c>
      <c r="E5" s="230" t="s">
        <v>9</v>
      </c>
      <c r="F5" s="231" t="s">
        <v>10</v>
      </c>
      <c r="G5" s="230" t="s">
        <v>11</v>
      </c>
      <c r="H5" s="232" t="s">
        <v>12</v>
      </c>
      <c r="I5" s="232"/>
      <c r="J5" s="232"/>
      <c r="K5" s="232"/>
      <c r="L5" s="232"/>
      <c r="M5" s="271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</row>
    <row r="6" s="213" customFormat="1" ht="23.25" customHeight="1" spans="1:26">
      <c r="A6" s="233"/>
      <c r="B6" s="234"/>
      <c r="C6" s="228"/>
      <c r="D6" s="223"/>
      <c r="E6" s="230"/>
      <c r="F6" s="235"/>
      <c r="G6" s="230"/>
      <c r="H6" s="236" t="s">
        <v>13</v>
      </c>
      <c r="I6" s="272"/>
      <c r="J6" s="273" t="s">
        <v>14</v>
      </c>
      <c r="K6" s="273" t="s">
        <v>15</v>
      </c>
      <c r="L6" s="273" t="s">
        <v>16</v>
      </c>
      <c r="M6" s="274" t="s">
        <v>17</v>
      </c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</row>
    <row r="7" s="213" customFormat="1" ht="22.5" customHeight="1" spans="1:26">
      <c r="A7" s="237"/>
      <c r="B7" s="238"/>
      <c r="C7" s="228"/>
      <c r="D7" s="223"/>
      <c r="E7" s="230"/>
      <c r="F7" s="239"/>
      <c r="G7" s="230"/>
      <c r="H7" s="240" t="s">
        <v>18</v>
      </c>
      <c r="I7" s="195" t="s">
        <v>19</v>
      </c>
      <c r="J7" s="275"/>
      <c r="K7" s="275"/>
      <c r="L7" s="275"/>
      <c r="M7" s="276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</row>
    <row r="8" s="213" customFormat="1" ht="24.75" customHeight="1" spans="1:26">
      <c r="A8" s="231" t="s">
        <v>13</v>
      </c>
      <c r="B8" s="241" t="s">
        <v>18</v>
      </c>
      <c r="C8" s="242">
        <v>125.5063</v>
      </c>
      <c r="D8" s="243" t="s">
        <v>20</v>
      </c>
      <c r="E8" s="244">
        <v>125.5063</v>
      </c>
      <c r="F8" s="244">
        <v>0</v>
      </c>
      <c r="G8" s="244">
        <v>0</v>
      </c>
      <c r="H8" s="244">
        <v>125.5063</v>
      </c>
      <c r="I8" s="244">
        <v>125.5063</v>
      </c>
      <c r="J8" s="244">
        <v>0</v>
      </c>
      <c r="K8" s="244">
        <v>0</v>
      </c>
      <c r="L8" s="244">
        <v>0</v>
      </c>
      <c r="M8" s="277">
        <v>0</v>
      </c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</row>
    <row r="9" s="213" customFormat="1" ht="24.75" customHeight="1" spans="1:26">
      <c r="A9" s="235"/>
      <c r="B9" s="241" t="s">
        <v>21</v>
      </c>
      <c r="C9" s="242">
        <v>125.5063</v>
      </c>
      <c r="D9" s="245" t="s">
        <v>22</v>
      </c>
      <c r="E9" s="244">
        <v>119.9481</v>
      </c>
      <c r="F9" s="244">
        <v>0</v>
      </c>
      <c r="G9" s="244">
        <v>0</v>
      </c>
      <c r="H9" s="244">
        <v>119.9481</v>
      </c>
      <c r="I9" s="244">
        <v>119.9481</v>
      </c>
      <c r="J9" s="244">
        <v>0</v>
      </c>
      <c r="K9" s="244">
        <v>0</v>
      </c>
      <c r="L9" s="244">
        <v>0</v>
      </c>
      <c r="M9" s="277">
        <v>0</v>
      </c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="213" customFormat="1" ht="24.75" customHeight="1" spans="1:26">
      <c r="A10" s="235"/>
      <c r="B10" s="246" t="s">
        <v>23</v>
      </c>
      <c r="C10" s="242"/>
      <c r="D10" s="247" t="s">
        <v>24</v>
      </c>
      <c r="E10" s="242">
        <v>4.6846</v>
      </c>
      <c r="F10" s="242">
        <v>0</v>
      </c>
      <c r="G10" s="242">
        <v>0</v>
      </c>
      <c r="H10" s="242">
        <v>4.6846</v>
      </c>
      <c r="I10" s="242">
        <v>4.6846</v>
      </c>
      <c r="J10" s="242"/>
      <c r="K10" s="242">
        <v>0</v>
      </c>
      <c r="L10" s="242">
        <v>0</v>
      </c>
      <c r="M10" s="278">
        <v>0</v>
      </c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="213" customFormat="1" ht="24.75" customHeight="1" spans="1:26">
      <c r="A11" s="235"/>
      <c r="B11" s="241" t="s">
        <v>25</v>
      </c>
      <c r="C11" s="242"/>
      <c r="D11" s="247" t="s">
        <v>26</v>
      </c>
      <c r="E11" s="242">
        <v>0.8736</v>
      </c>
      <c r="F11" s="242">
        <v>0</v>
      </c>
      <c r="G11" s="242">
        <v>0</v>
      </c>
      <c r="H11" s="242">
        <v>0.8736</v>
      </c>
      <c r="I11" s="242">
        <v>0.8736</v>
      </c>
      <c r="J11" s="242"/>
      <c r="K11" s="242">
        <v>0</v>
      </c>
      <c r="L11" s="242">
        <v>0</v>
      </c>
      <c r="M11" s="278">
        <v>0</v>
      </c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="213" customFormat="1" ht="24.75" customHeight="1" spans="1:26">
      <c r="A12" s="235"/>
      <c r="B12" s="246" t="s">
        <v>27</v>
      </c>
      <c r="C12" s="242"/>
      <c r="D12" s="247" t="s">
        <v>28</v>
      </c>
      <c r="E12" s="244"/>
      <c r="F12" s="244">
        <v>0</v>
      </c>
      <c r="G12" s="244"/>
      <c r="H12" s="244"/>
      <c r="I12" s="244"/>
      <c r="J12" s="244"/>
      <c r="K12" s="244">
        <v>0</v>
      </c>
      <c r="L12" s="244"/>
      <c r="M12" s="277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</row>
    <row r="13" s="213" customFormat="1" ht="24.75" customHeight="1" spans="1:26">
      <c r="A13" s="235"/>
      <c r="B13" s="246" t="s">
        <v>29</v>
      </c>
      <c r="C13" s="242"/>
      <c r="D13" s="247" t="s">
        <v>30</v>
      </c>
      <c r="E13" s="244"/>
      <c r="F13" s="244">
        <v>0</v>
      </c>
      <c r="G13" s="244"/>
      <c r="H13" s="244"/>
      <c r="I13" s="244"/>
      <c r="J13" s="244"/>
      <c r="K13" s="244">
        <v>0</v>
      </c>
      <c r="L13" s="244"/>
      <c r="M13" s="277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</row>
    <row r="14" s="213" customFormat="1" ht="23.25" customHeight="1" spans="1:26">
      <c r="A14" s="248" t="s">
        <v>14</v>
      </c>
      <c r="B14" s="249"/>
      <c r="C14" s="242"/>
      <c r="D14" s="247" t="s">
        <v>31</v>
      </c>
      <c r="E14" s="244"/>
      <c r="F14" s="244">
        <v>0</v>
      </c>
      <c r="G14" s="244"/>
      <c r="H14" s="244"/>
      <c r="I14" s="244"/>
      <c r="J14" s="244"/>
      <c r="K14" s="244">
        <v>0</v>
      </c>
      <c r="L14" s="244"/>
      <c r="M14" s="277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</row>
    <row r="15" s="213" customFormat="1" ht="23.25" customHeight="1" spans="1:26">
      <c r="A15" s="248" t="s">
        <v>15</v>
      </c>
      <c r="B15" s="249"/>
      <c r="C15" s="242"/>
      <c r="D15" s="245" t="s">
        <v>32</v>
      </c>
      <c r="E15" s="244"/>
      <c r="F15" s="244">
        <v>0</v>
      </c>
      <c r="G15" s="244">
        <v>0</v>
      </c>
      <c r="H15" s="244"/>
      <c r="I15" s="244"/>
      <c r="J15" s="244"/>
      <c r="K15" s="244">
        <v>0</v>
      </c>
      <c r="L15" s="244">
        <v>0</v>
      </c>
      <c r="M15" s="277">
        <v>0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</row>
    <row r="16" s="213" customFormat="1" ht="23.25" customHeight="1" spans="1:26">
      <c r="A16" s="250" t="s">
        <v>16</v>
      </c>
      <c r="B16" s="251"/>
      <c r="C16" s="242"/>
      <c r="D16" s="252" t="s">
        <v>33</v>
      </c>
      <c r="E16" s="244"/>
      <c r="F16" s="244">
        <v>0</v>
      </c>
      <c r="G16" s="244">
        <v>0</v>
      </c>
      <c r="H16" s="244"/>
      <c r="I16" s="244"/>
      <c r="J16" s="244"/>
      <c r="K16" s="244">
        <v>0</v>
      </c>
      <c r="L16" s="244">
        <v>0</v>
      </c>
      <c r="M16" s="277">
        <v>0</v>
      </c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</row>
    <row r="17" s="213" customFormat="1" ht="23.25" customHeight="1" spans="1:26">
      <c r="A17" s="253" t="s">
        <v>17</v>
      </c>
      <c r="B17" s="254"/>
      <c r="C17" s="242"/>
      <c r="D17" s="252" t="s">
        <v>34</v>
      </c>
      <c r="E17" s="244"/>
      <c r="F17" s="244">
        <v>0</v>
      </c>
      <c r="G17" s="244">
        <v>0</v>
      </c>
      <c r="H17" s="244"/>
      <c r="I17" s="244"/>
      <c r="J17" s="244"/>
      <c r="K17" s="244">
        <v>0</v>
      </c>
      <c r="L17" s="244">
        <v>0</v>
      </c>
      <c r="M17" s="277">
        <v>0</v>
      </c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</row>
    <row r="18" s="213" customFormat="1" ht="23.25" customHeight="1" spans="1:26">
      <c r="A18" s="253"/>
      <c r="B18" s="254"/>
      <c r="C18" s="242"/>
      <c r="D18" s="245" t="s">
        <v>35</v>
      </c>
      <c r="E18" s="244"/>
      <c r="F18" s="244">
        <v>0</v>
      </c>
      <c r="G18" s="244">
        <v>0</v>
      </c>
      <c r="H18" s="244"/>
      <c r="I18" s="244"/>
      <c r="J18" s="244">
        <v>0</v>
      </c>
      <c r="K18" s="244">
        <v>0</v>
      </c>
      <c r="L18" s="244">
        <v>0</v>
      </c>
      <c r="M18" s="277">
        <v>0</v>
      </c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</row>
    <row r="19" s="213" customFormat="1" ht="23.25" customHeight="1" spans="1:26">
      <c r="A19" s="255"/>
      <c r="B19" s="256"/>
      <c r="C19" s="242"/>
      <c r="D19" s="257" t="s">
        <v>36</v>
      </c>
      <c r="E19" s="244"/>
      <c r="F19" s="244">
        <v>0</v>
      </c>
      <c r="G19" s="244">
        <v>0</v>
      </c>
      <c r="H19" s="244"/>
      <c r="I19" s="244"/>
      <c r="J19" s="244">
        <v>0</v>
      </c>
      <c r="K19" s="244">
        <v>0</v>
      </c>
      <c r="L19" s="244">
        <v>0</v>
      </c>
      <c r="M19" s="277">
        <v>0</v>
      </c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</row>
    <row r="20" s="213" customFormat="1" ht="23.25" customHeight="1" spans="1:26">
      <c r="A20" s="255" t="s">
        <v>37</v>
      </c>
      <c r="B20" s="256"/>
      <c r="C20" s="242">
        <v>125.5063</v>
      </c>
      <c r="D20" s="257"/>
      <c r="E20" s="258"/>
      <c r="F20" s="258"/>
      <c r="G20" s="258"/>
      <c r="H20" s="258"/>
      <c r="I20" s="258"/>
      <c r="J20" s="258"/>
      <c r="K20" s="258"/>
      <c r="L20" s="258"/>
      <c r="M20" s="277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="213" customFormat="1" ht="23.25" customHeight="1" spans="1:26">
      <c r="A21" s="259" t="s">
        <v>38</v>
      </c>
      <c r="B21" s="260"/>
      <c r="C21" s="242"/>
      <c r="D21" s="257"/>
      <c r="E21" s="244"/>
      <c r="F21" s="244"/>
      <c r="G21" s="244"/>
      <c r="H21" s="261"/>
      <c r="I21" s="244"/>
      <c r="J21" s="244"/>
      <c r="K21" s="244"/>
      <c r="L21" s="244"/>
      <c r="M21" s="277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</row>
    <row r="22" s="213" customFormat="1" ht="23.25" customHeight="1" spans="1:26">
      <c r="A22" s="259" t="s">
        <v>39</v>
      </c>
      <c r="B22" s="260"/>
      <c r="C22" s="242"/>
      <c r="D22" s="262"/>
      <c r="E22" s="244"/>
      <c r="F22" s="244"/>
      <c r="G22" s="244"/>
      <c r="H22" s="261"/>
      <c r="I22" s="244"/>
      <c r="J22" s="244"/>
      <c r="K22" s="244"/>
      <c r="L22" s="244"/>
      <c r="M22" s="277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</row>
    <row r="23" s="213" customFormat="1" ht="21" customHeight="1" spans="1:26">
      <c r="A23" s="255"/>
      <c r="B23" s="256"/>
      <c r="C23" s="242"/>
      <c r="D23" s="262"/>
      <c r="E23" s="244"/>
      <c r="F23" s="244"/>
      <c r="G23" s="244"/>
      <c r="H23" s="261"/>
      <c r="I23" s="244"/>
      <c r="J23" s="244"/>
      <c r="K23" s="244"/>
      <c r="L23" s="244"/>
      <c r="M23" s="277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</row>
    <row r="24" ht="23.25" customHeight="1" spans="1:13">
      <c r="A24" s="263" t="s">
        <v>40</v>
      </c>
      <c r="B24" s="264"/>
      <c r="C24" s="265">
        <v>125.5063</v>
      </c>
      <c r="D24" s="266" t="s">
        <v>41</v>
      </c>
      <c r="E24" s="267">
        <f>SUM(E8+E12)</f>
        <v>125.5063</v>
      </c>
      <c r="F24" s="267">
        <v>0</v>
      </c>
      <c r="G24" s="267"/>
      <c r="H24" s="267">
        <f>SUM(H12+H8)</f>
        <v>125.5063</v>
      </c>
      <c r="I24" s="267">
        <f>SUM(I8+I12)</f>
        <v>125.5063</v>
      </c>
      <c r="J24" s="267"/>
      <c r="K24" s="267"/>
      <c r="L24" s="267"/>
      <c r="M24" s="279"/>
    </row>
    <row r="25" spans="1:12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</row>
    <row r="26" spans="1:12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</row>
    <row r="27" spans="1:12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</row>
    <row r="28" spans="1:12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</row>
    <row r="29" spans="1:12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12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</row>
    <row r="31" spans="1:12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</row>
    <row r="32" spans="1:12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</row>
    <row r="33" s="214" customFormat="1" spans="13:13">
      <c r="M33" s="216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.57" right="0.63" top="0.196850393700787" bottom="0.78740157480315" header="0.511811023622047" footer="0.511811023622047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zoomScale="70" zoomScaleNormal="70" workbookViewId="0">
      <selection activeCell="H14" sqref="H14"/>
    </sheetView>
  </sheetViews>
  <sheetFormatPr defaultColWidth="7.25" defaultRowHeight="11.25"/>
  <cols>
    <col min="1" max="1" width="7.25" style="181" customWidth="1"/>
    <col min="2" max="3" width="6.375" style="181" customWidth="1"/>
    <col min="4" max="4" width="6.25" style="181" customWidth="1"/>
    <col min="5" max="5" width="23.5" style="181" customWidth="1"/>
    <col min="6" max="6" width="13.5" style="181" customWidth="1"/>
    <col min="7" max="7" width="12.25" style="181" customWidth="1"/>
    <col min="8" max="9" width="10.5" style="181" customWidth="1"/>
    <col min="10" max="10" width="9.875" style="181" customWidth="1"/>
    <col min="11" max="13" width="10.5" style="181" customWidth="1"/>
    <col min="14" max="14" width="11.125" style="181" customWidth="1"/>
    <col min="15" max="15" width="8.125" style="181" customWidth="1"/>
    <col min="16" max="16" width="8" style="181" customWidth="1"/>
    <col min="17" max="17" width="9.875" style="181" customWidth="1"/>
    <col min="18" max="18" width="7.25" style="181" customWidth="1"/>
    <col min="19" max="19" width="9.625" style="181" customWidth="1"/>
    <col min="20" max="252" width="7.25" style="181" customWidth="1"/>
    <col min="253" max="16384" width="7.25" style="181"/>
  </cols>
  <sheetData>
    <row r="1" s="177" customFormat="1" ht="25.5" customHeight="1" spans="1:19">
      <c r="A1" s="182"/>
      <c r="B1" s="182"/>
      <c r="C1" s="183"/>
      <c r="D1" s="184"/>
      <c r="E1" s="185"/>
      <c r="F1" s="185"/>
      <c r="G1" s="185"/>
      <c r="H1" s="186"/>
      <c r="I1" s="186"/>
      <c r="J1" s="186"/>
      <c r="K1" s="186"/>
      <c r="L1" s="186"/>
      <c r="S1" s="209" t="s">
        <v>42</v>
      </c>
    </row>
    <row r="2" s="177" customFormat="1" ht="25.5" customHeight="1" spans="1:19">
      <c r="A2" s="187" t="s">
        <v>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="177" customFormat="1" ht="25.5" customHeight="1" spans="1:19">
      <c r="A3" s="188" t="s">
        <v>2</v>
      </c>
      <c r="B3" s="188"/>
      <c r="C3" s="188"/>
      <c r="D3" s="188"/>
      <c r="E3" s="188"/>
      <c r="G3" s="185"/>
      <c r="H3" s="186"/>
      <c r="I3" s="186"/>
      <c r="J3" s="186"/>
      <c r="K3" s="186"/>
      <c r="L3" s="186"/>
      <c r="S3" s="210" t="s">
        <v>3</v>
      </c>
    </row>
    <row r="4" s="177" customFormat="1" ht="23.25" customHeight="1" spans="1:19">
      <c r="A4" s="189" t="s">
        <v>44</v>
      </c>
      <c r="B4" s="189"/>
      <c r="C4" s="189"/>
      <c r="D4" s="190" t="s">
        <v>45</v>
      </c>
      <c r="E4" s="190" t="s">
        <v>46</v>
      </c>
      <c r="F4" s="190" t="s">
        <v>47</v>
      </c>
      <c r="G4" s="191" t="s">
        <v>13</v>
      </c>
      <c r="H4" s="191"/>
      <c r="I4" s="191"/>
      <c r="J4" s="191"/>
      <c r="K4" s="191"/>
      <c r="L4" s="208" t="s">
        <v>14</v>
      </c>
      <c r="M4" s="208" t="s">
        <v>15</v>
      </c>
      <c r="N4" s="208" t="s">
        <v>16</v>
      </c>
      <c r="O4" s="208" t="s">
        <v>48</v>
      </c>
      <c r="P4" s="208" t="s">
        <v>49</v>
      </c>
      <c r="Q4" s="208" t="s">
        <v>11</v>
      </c>
      <c r="R4" s="208" t="s">
        <v>10</v>
      </c>
      <c r="S4" s="211" t="s">
        <v>17</v>
      </c>
    </row>
    <row r="5" s="177" customFormat="1" ht="35.1" customHeight="1" spans="1:19">
      <c r="A5" s="192" t="s">
        <v>50</v>
      </c>
      <c r="B5" s="193" t="s">
        <v>51</v>
      </c>
      <c r="C5" s="193" t="s">
        <v>52</v>
      </c>
      <c r="D5" s="190"/>
      <c r="E5" s="190"/>
      <c r="F5" s="190"/>
      <c r="G5" s="194" t="s">
        <v>21</v>
      </c>
      <c r="H5" s="195" t="s">
        <v>53</v>
      </c>
      <c r="I5" s="195" t="s">
        <v>25</v>
      </c>
      <c r="J5" s="195" t="s">
        <v>54</v>
      </c>
      <c r="K5" s="195" t="s">
        <v>29</v>
      </c>
      <c r="L5" s="208"/>
      <c r="M5" s="208"/>
      <c r="N5" s="208"/>
      <c r="O5" s="208"/>
      <c r="P5" s="208"/>
      <c r="Q5" s="208"/>
      <c r="R5" s="208"/>
      <c r="S5" s="211"/>
    </row>
    <row r="6" s="177" customFormat="1" ht="20.25" customHeight="1" spans="1:19">
      <c r="A6" s="192" t="s">
        <v>55</v>
      </c>
      <c r="B6" s="193" t="s">
        <v>55</v>
      </c>
      <c r="C6" s="193" t="s">
        <v>55</v>
      </c>
      <c r="D6" s="190" t="s">
        <v>55</v>
      </c>
      <c r="E6" s="190" t="s">
        <v>55</v>
      </c>
      <c r="F6" s="196">
        <v>1</v>
      </c>
      <c r="G6" s="196">
        <v>2</v>
      </c>
      <c r="H6" s="196">
        <v>3</v>
      </c>
      <c r="I6" s="196">
        <v>4</v>
      </c>
      <c r="J6" s="196">
        <v>5</v>
      </c>
      <c r="K6" s="196">
        <v>6</v>
      </c>
      <c r="L6" s="196">
        <v>7</v>
      </c>
      <c r="M6" s="196">
        <v>8</v>
      </c>
      <c r="N6" s="196">
        <v>9</v>
      </c>
      <c r="O6" s="196">
        <v>10</v>
      </c>
      <c r="P6" s="196">
        <v>11</v>
      </c>
      <c r="Q6" s="196">
        <v>12</v>
      </c>
      <c r="R6" s="196">
        <v>13</v>
      </c>
      <c r="S6" s="196">
        <v>14</v>
      </c>
    </row>
    <row r="7" s="178" customFormat="1" ht="23.45" customHeight="1" spans="1:20">
      <c r="A7" s="197"/>
      <c r="B7" s="197"/>
      <c r="C7" s="197"/>
      <c r="D7" s="197"/>
      <c r="E7" s="198" t="s">
        <v>9</v>
      </c>
      <c r="F7" s="78">
        <v>125.5063</v>
      </c>
      <c r="G7" s="78">
        <v>125.5063</v>
      </c>
      <c r="H7" s="78"/>
      <c r="I7" s="78">
        <v>0</v>
      </c>
      <c r="J7" s="78">
        <v>0</v>
      </c>
      <c r="K7" s="78">
        <v>0</v>
      </c>
      <c r="L7" s="78"/>
      <c r="M7" s="78">
        <v>0</v>
      </c>
      <c r="N7" s="78"/>
      <c r="O7" s="78">
        <v>0</v>
      </c>
      <c r="P7" s="78">
        <v>0</v>
      </c>
      <c r="Q7" s="78"/>
      <c r="R7" s="78">
        <v>0</v>
      </c>
      <c r="S7" s="78"/>
      <c r="T7" s="179"/>
    </row>
    <row r="8" s="178" customFormat="1" ht="23.45" customHeight="1" spans="1:20">
      <c r="A8" s="197" t="s">
        <v>56</v>
      </c>
      <c r="B8" s="197" t="s">
        <v>57</v>
      </c>
      <c r="C8" s="197" t="s">
        <v>58</v>
      </c>
      <c r="D8" s="197" t="s">
        <v>59</v>
      </c>
      <c r="E8" s="198" t="s">
        <v>60</v>
      </c>
      <c r="F8" s="78">
        <v>96.9421</v>
      </c>
      <c r="G8" s="78">
        <v>96.9421</v>
      </c>
      <c r="H8" s="78"/>
      <c r="I8" s="78">
        <v>0</v>
      </c>
      <c r="J8" s="78">
        <v>0</v>
      </c>
      <c r="K8" s="78">
        <v>0</v>
      </c>
      <c r="L8" s="78"/>
      <c r="M8" s="78">
        <v>0</v>
      </c>
      <c r="N8" s="78">
        <v>0</v>
      </c>
      <c r="O8" s="78">
        <v>0</v>
      </c>
      <c r="P8" s="78">
        <v>0</v>
      </c>
      <c r="Q8" s="78"/>
      <c r="R8" s="78">
        <v>0</v>
      </c>
      <c r="S8" s="78"/>
      <c r="T8" s="179"/>
    </row>
    <row r="9" s="178" customFormat="1" ht="30.6" customHeight="1" spans="1:20">
      <c r="A9" s="197" t="s">
        <v>61</v>
      </c>
      <c r="B9" s="197" t="s">
        <v>57</v>
      </c>
      <c r="C9" s="197" t="s">
        <v>57</v>
      </c>
      <c r="D9" s="197" t="s">
        <v>59</v>
      </c>
      <c r="E9" s="198" t="s">
        <v>62</v>
      </c>
      <c r="F9" s="78">
        <v>12.6951</v>
      </c>
      <c r="G9" s="78">
        <v>12.6951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179"/>
    </row>
    <row r="10" s="179" customFormat="1" ht="23.45" customHeight="1" spans="1:19">
      <c r="A10" s="197" t="s">
        <v>63</v>
      </c>
      <c r="B10" s="197" t="s">
        <v>64</v>
      </c>
      <c r="C10" s="197" t="s">
        <v>58</v>
      </c>
      <c r="D10" s="197" t="s">
        <v>59</v>
      </c>
      <c r="E10" s="198" t="s">
        <v>65</v>
      </c>
      <c r="F10" s="78">
        <v>6.3478</v>
      </c>
      <c r="G10" s="78">
        <v>6.3478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="179" customFormat="1" ht="23.45" customHeight="1" spans="1:19">
      <c r="A11" s="197" t="s">
        <v>66</v>
      </c>
      <c r="B11" s="197" t="s">
        <v>67</v>
      </c>
      <c r="C11" s="197" t="s">
        <v>58</v>
      </c>
      <c r="D11" s="197" t="s">
        <v>59</v>
      </c>
      <c r="E11" s="198" t="s">
        <v>68</v>
      </c>
      <c r="F11" s="78">
        <v>9.5213</v>
      </c>
      <c r="G11" s="78">
        <v>9.5213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s="178" customFormat="1" ht="23.45" customHeight="1" spans="1:19">
      <c r="A12" s="199"/>
      <c r="B12" s="199"/>
      <c r="C12" s="199"/>
      <c r="D12" s="199"/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</row>
    <row r="13" s="180" customFormat="1" ht="23.45" customHeight="1" spans="1:19">
      <c r="A13" s="202"/>
      <c r="B13" s="202"/>
      <c r="C13" s="202"/>
      <c r="D13" s="202"/>
      <c r="E13" s="203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</row>
    <row r="14" s="180" customFormat="1" ht="23.45" customHeight="1" spans="1:19">
      <c r="A14" s="202"/>
      <c r="B14" s="202"/>
      <c r="C14" s="202"/>
      <c r="D14" s="202"/>
      <c r="E14" s="203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</row>
    <row r="15" ht="23.45" customHeight="1" spans="1:19">
      <c r="A15" s="205"/>
      <c r="B15" s="205"/>
      <c r="C15" s="205"/>
      <c r="D15" s="205"/>
      <c r="E15" s="206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</row>
    <row r="16" s="180" customFormat="1" ht="23.45" customHeight="1" spans="1:20">
      <c r="A16" s="74"/>
      <c r="B16" s="74"/>
      <c r="C16" s="74"/>
      <c r="D16" s="74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212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700787401575" right="0.63" top="0.393700787401575" bottom="0.393700787401575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E11" sqref="E11"/>
    </sheetView>
  </sheetViews>
  <sheetFormatPr defaultColWidth="7.25" defaultRowHeight="11.25"/>
  <cols>
    <col min="1" max="1" width="6.875" style="150" customWidth="1"/>
    <col min="2" max="3" width="5.875" style="150" customWidth="1"/>
    <col min="4" max="4" width="7" style="150" customWidth="1"/>
    <col min="5" max="5" width="15.5" style="150" customWidth="1"/>
    <col min="6" max="6" width="12.75" style="150" customWidth="1"/>
    <col min="7" max="7" width="13.375" style="150" customWidth="1"/>
    <col min="8" max="8" width="11.875" style="150" customWidth="1"/>
    <col min="9" max="9" width="11.75" style="150" customWidth="1"/>
    <col min="10" max="10" width="10.875" style="150" customWidth="1"/>
    <col min="11" max="11" width="12.125" style="150" customWidth="1"/>
    <col min="12" max="13" width="10.875" style="150" customWidth="1"/>
    <col min="14" max="245" width="7.25" style="150" customWidth="1"/>
    <col min="246" max="16384" width="7.25" style="150"/>
  </cols>
  <sheetData>
    <row r="1" ht="25.5" customHeight="1" spans="1:13">
      <c r="A1" s="151"/>
      <c r="B1" s="151"/>
      <c r="C1" s="152"/>
      <c r="D1" s="153"/>
      <c r="E1" s="154"/>
      <c r="F1" s="155"/>
      <c r="G1" s="155"/>
      <c r="H1" s="155"/>
      <c r="I1" s="172"/>
      <c r="J1" s="155"/>
      <c r="K1" s="155"/>
      <c r="L1" s="155"/>
      <c r="M1" s="173" t="s">
        <v>69</v>
      </c>
    </row>
    <row r="2" ht="21.75" customHeight="1" spans="1:13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ht="25.5" customHeight="1" spans="1:13">
      <c r="A3" s="157" t="s">
        <v>2</v>
      </c>
      <c r="B3" s="158"/>
      <c r="C3" s="158"/>
      <c r="D3" s="158"/>
      <c r="E3" s="158"/>
      <c r="F3" s="155"/>
      <c r="G3" s="159"/>
      <c r="H3" s="159"/>
      <c r="I3" s="159"/>
      <c r="J3" s="159"/>
      <c r="K3" s="159"/>
      <c r="L3" s="159"/>
      <c r="M3" s="174" t="s">
        <v>3</v>
      </c>
    </row>
    <row r="4" ht="25.5" customHeight="1" spans="1:13">
      <c r="A4" s="160" t="s">
        <v>44</v>
      </c>
      <c r="B4" s="161"/>
      <c r="C4" s="161"/>
      <c r="D4" s="162" t="s">
        <v>45</v>
      </c>
      <c r="E4" s="162" t="s">
        <v>46</v>
      </c>
      <c r="F4" s="162" t="s">
        <v>47</v>
      </c>
      <c r="G4" s="163" t="s">
        <v>71</v>
      </c>
      <c r="H4" s="163"/>
      <c r="I4" s="163"/>
      <c r="J4" s="175"/>
      <c r="K4" s="176" t="s">
        <v>72</v>
      </c>
      <c r="L4" s="163"/>
      <c r="M4" s="175"/>
    </row>
    <row r="5" ht="25.5" customHeight="1" spans="1:13">
      <c r="A5" s="164" t="s">
        <v>50</v>
      </c>
      <c r="B5" s="165" t="s">
        <v>51</v>
      </c>
      <c r="C5" s="165" t="s">
        <v>52</v>
      </c>
      <c r="D5" s="162"/>
      <c r="E5" s="162"/>
      <c r="F5" s="162"/>
      <c r="G5" s="166" t="s">
        <v>18</v>
      </c>
      <c r="H5" s="162" t="s">
        <v>73</v>
      </c>
      <c r="I5" s="162" t="s">
        <v>74</v>
      </c>
      <c r="J5" s="162" t="s">
        <v>75</v>
      </c>
      <c r="K5" s="162" t="s">
        <v>18</v>
      </c>
      <c r="L5" s="162" t="s">
        <v>76</v>
      </c>
      <c r="M5" s="162" t="s">
        <v>77</v>
      </c>
    </row>
    <row r="6" ht="23.1" customHeight="1" spans="1:13">
      <c r="A6" s="167" t="s">
        <v>55</v>
      </c>
      <c r="B6" s="168" t="s">
        <v>55</v>
      </c>
      <c r="C6" s="168" t="s">
        <v>55</v>
      </c>
      <c r="D6" s="169" t="s">
        <v>55</v>
      </c>
      <c r="E6" s="170" t="s">
        <v>55</v>
      </c>
      <c r="F6" s="169">
        <v>1</v>
      </c>
      <c r="G6" s="171">
        <v>2</v>
      </c>
      <c r="H6" s="171">
        <v>3</v>
      </c>
      <c r="I6" s="171">
        <v>4</v>
      </c>
      <c r="J6" s="171">
        <v>5</v>
      </c>
      <c r="K6" s="171">
        <v>6</v>
      </c>
      <c r="L6" s="171">
        <v>7</v>
      </c>
      <c r="M6" s="171">
        <v>8</v>
      </c>
    </row>
    <row r="7" ht="23.1" customHeight="1" spans="1:13">
      <c r="A7" s="67"/>
      <c r="B7" s="67"/>
      <c r="C7" s="68"/>
      <c r="D7" s="69"/>
      <c r="E7" s="70" t="s">
        <v>9</v>
      </c>
      <c r="F7" s="71">
        <v>125.5063</v>
      </c>
      <c r="G7" s="72">
        <f>SUM(G8:G11)</f>
        <v>125.5063</v>
      </c>
      <c r="H7" s="73">
        <f>SUM(H8:H11)</f>
        <v>119.9481</v>
      </c>
      <c r="I7" s="86">
        <f>SUM(I8:I9)</f>
        <v>4.6846</v>
      </c>
      <c r="J7" s="86">
        <v>11.9</v>
      </c>
      <c r="K7" s="71">
        <f>SUM(K8:K11)</f>
        <v>0</v>
      </c>
      <c r="L7" s="71">
        <f>SUM(L8:L9)</f>
        <v>0</v>
      </c>
      <c r="M7" s="71"/>
    </row>
    <row r="8" ht="23.1" customHeight="1" spans="1:13">
      <c r="A8" s="74" t="s">
        <v>56</v>
      </c>
      <c r="B8" s="74" t="s">
        <v>57</v>
      </c>
      <c r="C8" s="74" t="s">
        <v>58</v>
      </c>
      <c r="D8" s="74" t="s">
        <v>59</v>
      </c>
      <c r="E8" s="75" t="s">
        <v>60</v>
      </c>
      <c r="F8" s="76">
        <v>96.9421</v>
      </c>
      <c r="G8" s="76">
        <v>96.9421</v>
      </c>
      <c r="H8" s="73">
        <v>91.3839</v>
      </c>
      <c r="I8" s="86">
        <v>4.6846</v>
      </c>
      <c r="J8" s="86">
        <v>0.8736</v>
      </c>
      <c r="K8" s="71"/>
      <c r="L8" s="71"/>
      <c r="M8" s="71"/>
    </row>
    <row r="9" ht="23.1" customHeight="1" spans="1:13">
      <c r="A9" s="74" t="s">
        <v>61</v>
      </c>
      <c r="B9" s="74" t="s">
        <v>57</v>
      </c>
      <c r="C9" s="74" t="s">
        <v>57</v>
      </c>
      <c r="D9" s="74" t="s">
        <v>59</v>
      </c>
      <c r="E9" s="77" t="s">
        <v>62</v>
      </c>
      <c r="F9" s="78">
        <v>12.6951</v>
      </c>
      <c r="G9" s="78">
        <v>12.6951</v>
      </c>
      <c r="H9" s="78">
        <v>12.6951</v>
      </c>
      <c r="I9" s="86"/>
      <c r="J9" s="86"/>
      <c r="K9" s="71"/>
      <c r="L9" s="71"/>
      <c r="M9" s="71"/>
    </row>
    <row r="10" ht="23.1" customHeight="1" spans="1:13">
      <c r="A10" s="74" t="s">
        <v>63</v>
      </c>
      <c r="B10" s="74" t="s">
        <v>64</v>
      </c>
      <c r="C10" s="74" t="s">
        <v>58</v>
      </c>
      <c r="D10" s="74" t="s">
        <v>59</v>
      </c>
      <c r="E10" s="75" t="s">
        <v>65</v>
      </c>
      <c r="F10" s="78">
        <v>6.3478</v>
      </c>
      <c r="G10" s="78">
        <v>6.3478</v>
      </c>
      <c r="H10" s="78">
        <v>6.3478</v>
      </c>
      <c r="I10" s="86"/>
      <c r="J10" s="86"/>
      <c r="K10" s="71"/>
      <c r="L10" s="71"/>
      <c r="M10" s="71"/>
    </row>
    <row r="11" ht="23.1" customHeight="1" spans="1:13">
      <c r="A11" s="74" t="s">
        <v>66</v>
      </c>
      <c r="B11" s="74" t="s">
        <v>67</v>
      </c>
      <c r="C11" s="74" t="s">
        <v>58</v>
      </c>
      <c r="D11" s="74" t="s">
        <v>59</v>
      </c>
      <c r="E11" s="75" t="s">
        <v>68</v>
      </c>
      <c r="F11" s="78">
        <v>9.5213</v>
      </c>
      <c r="G11" s="78">
        <v>9.5213</v>
      </c>
      <c r="H11" s="78">
        <v>9.5213</v>
      </c>
      <c r="I11" s="86"/>
      <c r="J11" s="86"/>
      <c r="K11" s="71"/>
      <c r="L11" s="71"/>
      <c r="M11" s="71"/>
    </row>
    <row r="12" ht="21.6" customHeight="1" spans="1:13">
      <c r="A12" s="67"/>
      <c r="B12" s="67"/>
      <c r="C12" s="68"/>
      <c r="D12" s="69"/>
      <c r="E12" s="70"/>
      <c r="F12" s="71"/>
      <c r="G12" s="72"/>
      <c r="H12" s="73"/>
      <c r="I12" s="86"/>
      <c r="J12" s="86"/>
      <c r="K12" s="71">
        <v>0</v>
      </c>
      <c r="L12" s="71">
        <v>0</v>
      </c>
      <c r="M12" s="71">
        <v>0</v>
      </c>
    </row>
    <row r="13" ht="21.6" customHeight="1" spans="1:13">
      <c r="A13" s="67"/>
      <c r="B13" s="67"/>
      <c r="C13" s="68"/>
      <c r="D13" s="69"/>
      <c r="E13" s="70"/>
      <c r="F13" s="71"/>
      <c r="G13" s="72"/>
      <c r="H13" s="73"/>
      <c r="I13" s="86"/>
      <c r="J13" s="86"/>
      <c r="K13" s="71">
        <v>0</v>
      </c>
      <c r="L13" s="71">
        <v>0</v>
      </c>
      <c r="M13" s="71">
        <v>0</v>
      </c>
    </row>
    <row r="14" ht="21.6" customHeight="1" spans="1:13">
      <c r="A14" s="67"/>
      <c r="B14" s="67"/>
      <c r="C14" s="68"/>
      <c r="D14" s="69"/>
      <c r="E14" s="70"/>
      <c r="F14" s="71"/>
      <c r="G14" s="72"/>
      <c r="H14" s="73"/>
      <c r="I14" s="86"/>
      <c r="J14" s="86"/>
      <c r="K14" s="71">
        <v>0</v>
      </c>
      <c r="L14" s="71">
        <v>0</v>
      </c>
      <c r="M14" s="71">
        <v>0</v>
      </c>
    </row>
    <row r="15" ht="21.6" customHeight="1" spans="1:13">
      <c r="A15" s="67"/>
      <c r="B15" s="67"/>
      <c r="C15" s="68"/>
      <c r="D15" s="69"/>
      <c r="E15" s="70"/>
      <c r="F15" s="71"/>
      <c r="G15" s="72"/>
      <c r="H15" s="73"/>
      <c r="I15" s="86"/>
      <c r="J15" s="86"/>
      <c r="K15" s="71">
        <v>0</v>
      </c>
      <c r="L15" s="71">
        <v>0</v>
      </c>
      <c r="M15" s="71">
        <v>0</v>
      </c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740157480315" right="0.78740157480315" top="0.590551181102362" bottom="0.393700787401575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zoomScale="70" zoomScaleNormal="70" workbookViewId="0">
      <selection activeCell="D11" sqref="D11"/>
    </sheetView>
  </sheetViews>
  <sheetFormatPr defaultColWidth="7.25" defaultRowHeight="11.25"/>
  <cols>
    <col min="1" max="1" width="4.125" style="91" customWidth="1"/>
    <col min="2" max="2" width="28.75" style="91" customWidth="1"/>
    <col min="3" max="3" width="15.25" style="92" customWidth="1"/>
    <col min="4" max="4" width="29.125" style="92" customWidth="1"/>
    <col min="5" max="5" width="17.125" style="92" customWidth="1"/>
    <col min="6" max="6" width="13.875" style="92" customWidth="1"/>
    <col min="7" max="7" width="13.125" style="92" customWidth="1"/>
    <col min="8" max="12" width="11.25" style="92" customWidth="1"/>
    <col min="13" max="16384" width="7.25" style="92"/>
  </cols>
  <sheetData>
    <row r="1" s="88" customFormat="1" ht="11.45" customHeight="1" spans="1:12">
      <c r="A1" s="93"/>
      <c r="B1" s="93"/>
      <c r="C1" s="94"/>
      <c r="D1" s="94"/>
      <c r="E1" s="95"/>
      <c r="F1" s="95"/>
      <c r="G1" s="96"/>
      <c r="H1" s="96"/>
      <c r="I1" s="96"/>
      <c r="J1" s="96"/>
      <c r="K1" s="143"/>
      <c r="L1" s="144" t="s">
        <v>78</v>
      </c>
    </row>
    <row r="2" s="88" customFormat="1" ht="23.1" customHeight="1" spans="1:12">
      <c r="A2" s="97" t="s">
        <v>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="88" customFormat="1" ht="11.1" customHeight="1" spans="1:12">
      <c r="A3" s="98" t="s">
        <v>2</v>
      </c>
      <c r="B3" s="98"/>
      <c r="C3" s="98"/>
      <c r="D3" s="98"/>
      <c r="E3" s="98"/>
      <c r="F3" s="99"/>
      <c r="G3" s="99"/>
      <c r="H3" s="99"/>
      <c r="I3" s="99"/>
      <c r="J3" s="99"/>
      <c r="K3" s="99"/>
      <c r="L3" s="145" t="s">
        <v>3</v>
      </c>
    </row>
    <row r="4" s="89" customFormat="1" ht="16.35" customHeight="1" spans="1:12">
      <c r="A4" s="100" t="s">
        <v>80</v>
      </c>
      <c r="B4" s="101"/>
      <c r="C4" s="102"/>
      <c r="D4" s="103" t="s">
        <v>5</v>
      </c>
      <c r="E4" s="104"/>
      <c r="F4" s="103"/>
      <c r="G4" s="103"/>
      <c r="H4" s="103"/>
      <c r="I4" s="103"/>
      <c r="J4" s="103"/>
      <c r="K4" s="103"/>
      <c r="L4" s="103"/>
    </row>
    <row r="5" s="89" customFormat="1" ht="15.6" customHeight="1" spans="1:12">
      <c r="A5" s="105" t="s">
        <v>81</v>
      </c>
      <c r="B5" s="106"/>
      <c r="C5" s="107" t="s">
        <v>7</v>
      </c>
      <c r="D5" s="107" t="s">
        <v>82</v>
      </c>
      <c r="E5" s="108" t="s">
        <v>9</v>
      </c>
      <c r="F5" s="109" t="s">
        <v>12</v>
      </c>
      <c r="G5" s="109"/>
      <c r="H5" s="109"/>
      <c r="I5" s="109"/>
      <c r="J5" s="109"/>
      <c r="K5" s="109"/>
      <c r="L5" s="109"/>
    </row>
    <row r="6" s="89" customFormat="1" ht="15" customHeight="1" spans="1:12">
      <c r="A6" s="110"/>
      <c r="B6" s="111"/>
      <c r="C6" s="112"/>
      <c r="D6" s="107"/>
      <c r="E6" s="108"/>
      <c r="F6" s="113" t="s">
        <v>13</v>
      </c>
      <c r="G6" s="114"/>
      <c r="H6" s="114"/>
      <c r="I6" s="114"/>
      <c r="J6" s="114"/>
      <c r="K6" s="146"/>
      <c r="L6" s="147" t="s">
        <v>15</v>
      </c>
    </row>
    <row r="7" s="89" customFormat="1" ht="45" customHeight="1" spans="1:12">
      <c r="A7" s="115"/>
      <c r="B7" s="116"/>
      <c r="C7" s="112"/>
      <c r="D7" s="107"/>
      <c r="E7" s="108"/>
      <c r="F7" s="117" t="s">
        <v>18</v>
      </c>
      <c r="G7" s="118" t="s">
        <v>21</v>
      </c>
      <c r="H7" s="119" t="s">
        <v>83</v>
      </c>
      <c r="I7" s="119" t="s">
        <v>25</v>
      </c>
      <c r="J7" s="119" t="s">
        <v>54</v>
      </c>
      <c r="K7" s="121" t="s">
        <v>29</v>
      </c>
      <c r="L7" s="148"/>
    </row>
    <row r="8" s="89" customFormat="1" ht="17.1" customHeight="1" spans="1:12">
      <c r="A8" s="120" t="s">
        <v>13</v>
      </c>
      <c r="B8" s="121" t="s">
        <v>21</v>
      </c>
      <c r="C8" s="122">
        <v>125.5063</v>
      </c>
      <c r="D8" s="123" t="s">
        <v>84</v>
      </c>
      <c r="E8" s="124"/>
      <c r="F8" s="124"/>
      <c r="G8" s="124"/>
      <c r="H8" s="124">
        <v>0</v>
      </c>
      <c r="I8" s="124">
        <v>0</v>
      </c>
      <c r="J8" s="124">
        <v>0</v>
      </c>
      <c r="K8" s="124">
        <v>0</v>
      </c>
      <c r="L8" s="124">
        <v>0</v>
      </c>
    </row>
    <row r="9" s="89" customFormat="1" ht="16.35" customHeight="1" spans="1:12">
      <c r="A9" s="125"/>
      <c r="B9" s="121" t="s">
        <v>53</v>
      </c>
      <c r="C9" s="122"/>
      <c r="D9" s="126" t="s">
        <v>85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</row>
    <row r="10" s="89" customFormat="1" ht="17.45" customHeight="1" spans="1:12">
      <c r="A10" s="125"/>
      <c r="B10" s="121" t="s">
        <v>25</v>
      </c>
      <c r="C10" s="122">
        <v>0</v>
      </c>
      <c r="D10" s="126" t="s">
        <v>86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</row>
    <row r="11" s="89" customFormat="1" ht="19.35" customHeight="1" spans="1:12">
      <c r="A11" s="125"/>
      <c r="B11" s="121" t="s">
        <v>54</v>
      </c>
      <c r="C11" s="122">
        <v>0</v>
      </c>
      <c r="D11" s="126" t="s">
        <v>87</v>
      </c>
      <c r="E11" s="124"/>
      <c r="F11" s="124"/>
      <c r="G11" s="124"/>
      <c r="H11" s="124"/>
      <c r="I11" s="124">
        <v>0</v>
      </c>
      <c r="J11" s="124">
        <v>0</v>
      </c>
      <c r="K11" s="124">
        <v>0</v>
      </c>
      <c r="L11" s="124">
        <v>0</v>
      </c>
    </row>
    <row r="12" s="89" customFormat="1" ht="18" customHeight="1" spans="1:12">
      <c r="A12" s="125"/>
      <c r="B12" s="121" t="s">
        <v>29</v>
      </c>
      <c r="C12" s="122">
        <v>0</v>
      </c>
      <c r="D12" s="126" t="s">
        <v>88</v>
      </c>
      <c r="E12" s="124"/>
      <c r="F12" s="124"/>
      <c r="G12" s="124"/>
      <c r="H12" s="124"/>
      <c r="I12" s="124">
        <v>0</v>
      </c>
      <c r="J12" s="124">
        <v>0</v>
      </c>
      <c r="K12" s="124">
        <v>0</v>
      </c>
      <c r="L12" s="124">
        <v>0</v>
      </c>
    </row>
    <row r="13" s="89" customFormat="1" ht="15" customHeight="1" spans="1:12">
      <c r="A13" s="121" t="s">
        <v>15</v>
      </c>
      <c r="B13" s="121"/>
      <c r="C13" s="122">
        <v>0</v>
      </c>
      <c r="D13" s="126" t="s">
        <v>89</v>
      </c>
      <c r="E13" s="124"/>
      <c r="F13" s="124"/>
      <c r="G13" s="124"/>
      <c r="H13" s="124"/>
      <c r="I13" s="124">
        <v>0</v>
      </c>
      <c r="J13" s="124">
        <v>0</v>
      </c>
      <c r="K13" s="124">
        <v>0</v>
      </c>
      <c r="L13" s="124">
        <v>0</v>
      </c>
    </row>
    <row r="14" s="89" customFormat="1" ht="15" customHeight="1" spans="1:12">
      <c r="A14" s="121"/>
      <c r="B14" s="121"/>
      <c r="C14" s="127"/>
      <c r="D14" s="126" t="s">
        <v>90</v>
      </c>
      <c r="E14" s="124"/>
      <c r="F14" s="124"/>
      <c r="G14" s="124"/>
      <c r="H14" s="124"/>
      <c r="I14" s="124">
        <v>0</v>
      </c>
      <c r="J14" s="124">
        <v>0</v>
      </c>
      <c r="K14" s="124">
        <v>0</v>
      </c>
      <c r="L14" s="124">
        <v>0</v>
      </c>
    </row>
    <row r="15" s="89" customFormat="1" ht="15" customHeight="1" spans="1:12">
      <c r="A15" s="121"/>
      <c r="B15" s="121"/>
      <c r="C15" s="128"/>
      <c r="D15" s="123" t="s">
        <v>91</v>
      </c>
      <c r="E15" s="129">
        <v>12.6951</v>
      </c>
      <c r="F15" s="129">
        <v>12.6951</v>
      </c>
      <c r="G15" s="129">
        <v>12.6951</v>
      </c>
      <c r="H15" s="124"/>
      <c r="I15" s="124">
        <v>0</v>
      </c>
      <c r="J15" s="124">
        <v>0</v>
      </c>
      <c r="K15" s="124">
        <v>0</v>
      </c>
      <c r="L15" s="124">
        <v>0</v>
      </c>
    </row>
    <row r="16" s="89" customFormat="1" ht="15" customHeight="1" spans="1:12">
      <c r="A16" s="130"/>
      <c r="B16" s="130"/>
      <c r="C16" s="131"/>
      <c r="D16" s="126" t="s">
        <v>92</v>
      </c>
      <c r="E16" s="124"/>
      <c r="F16" s="124"/>
      <c r="G16" s="124"/>
      <c r="H16" s="124"/>
      <c r="I16" s="124">
        <v>0</v>
      </c>
      <c r="J16" s="124">
        <v>0</v>
      </c>
      <c r="K16" s="124">
        <v>0</v>
      </c>
      <c r="L16" s="124">
        <v>0</v>
      </c>
    </row>
    <row r="17" s="89" customFormat="1" ht="15" customHeight="1" spans="1:12">
      <c r="A17" s="132"/>
      <c r="B17" s="133"/>
      <c r="C17" s="131"/>
      <c r="D17" s="126" t="s">
        <v>93</v>
      </c>
      <c r="E17" s="129">
        <v>6.3478</v>
      </c>
      <c r="F17" s="129">
        <v>6.3478</v>
      </c>
      <c r="G17" s="129">
        <v>6.3478</v>
      </c>
      <c r="H17" s="124"/>
      <c r="I17" s="124">
        <v>0</v>
      </c>
      <c r="J17" s="124">
        <v>0</v>
      </c>
      <c r="K17" s="124">
        <v>0</v>
      </c>
      <c r="L17" s="124">
        <v>0</v>
      </c>
    </row>
    <row r="18" s="89" customFormat="1" ht="15" customHeight="1" spans="1:12">
      <c r="A18" s="132"/>
      <c r="B18" s="133"/>
      <c r="C18" s="131"/>
      <c r="D18" s="123" t="s">
        <v>94</v>
      </c>
      <c r="E18" s="124"/>
      <c r="F18" s="124"/>
      <c r="G18" s="124"/>
      <c r="H18" s="124"/>
      <c r="I18" s="124">
        <v>0</v>
      </c>
      <c r="J18" s="124">
        <v>0</v>
      </c>
      <c r="K18" s="124">
        <v>0</v>
      </c>
      <c r="L18" s="124">
        <v>0</v>
      </c>
    </row>
    <row r="19" s="89" customFormat="1" ht="15" customHeight="1" spans="1:13">
      <c r="A19" s="132"/>
      <c r="B19" s="133"/>
      <c r="C19" s="131"/>
      <c r="D19" s="123" t="s">
        <v>95</v>
      </c>
      <c r="E19" s="124"/>
      <c r="F19" s="124"/>
      <c r="G19" s="124"/>
      <c r="H19" s="124"/>
      <c r="I19" s="124">
        <v>0</v>
      </c>
      <c r="J19" s="124">
        <v>0</v>
      </c>
      <c r="K19" s="124">
        <v>0</v>
      </c>
      <c r="L19" s="124">
        <v>0</v>
      </c>
      <c r="M19" s="149"/>
    </row>
    <row r="20" s="89" customFormat="1" ht="15" customHeight="1" spans="1:12">
      <c r="A20" s="134"/>
      <c r="B20" s="135"/>
      <c r="C20" s="131"/>
      <c r="D20" s="126" t="s">
        <v>96</v>
      </c>
      <c r="E20" s="136">
        <v>96.9421</v>
      </c>
      <c r="F20" s="136">
        <v>96.9421</v>
      </c>
      <c r="G20" s="136">
        <v>96.9421</v>
      </c>
      <c r="H20" s="137"/>
      <c r="I20" s="137">
        <v>0</v>
      </c>
      <c r="J20" s="137">
        <v>0</v>
      </c>
      <c r="K20" s="137">
        <v>0</v>
      </c>
      <c r="L20" s="137">
        <v>0</v>
      </c>
    </row>
    <row r="21" s="89" customFormat="1" ht="15" customHeight="1" spans="1:12">
      <c r="A21" s="132"/>
      <c r="B21" s="133"/>
      <c r="C21" s="131"/>
      <c r="D21" s="126" t="s">
        <v>97</v>
      </c>
      <c r="E21" s="124"/>
      <c r="F21" s="124"/>
      <c r="G21" s="124"/>
      <c r="H21" s="137"/>
      <c r="I21" s="124">
        <v>0</v>
      </c>
      <c r="J21" s="124">
        <v>0</v>
      </c>
      <c r="K21" s="124">
        <v>0</v>
      </c>
      <c r="L21" s="124">
        <v>0</v>
      </c>
    </row>
    <row r="22" s="89" customFormat="1" ht="15" customHeight="1" spans="1:12">
      <c r="A22" s="132"/>
      <c r="B22" s="133"/>
      <c r="C22" s="131"/>
      <c r="D22" s="126" t="s">
        <v>98</v>
      </c>
      <c r="E22" s="124"/>
      <c r="F22" s="124"/>
      <c r="G22" s="124"/>
      <c r="H22" s="137"/>
      <c r="I22" s="124">
        <v>0</v>
      </c>
      <c r="J22" s="124">
        <v>0</v>
      </c>
      <c r="K22" s="124">
        <v>0</v>
      </c>
      <c r="L22" s="124">
        <v>0</v>
      </c>
    </row>
    <row r="23" s="89" customFormat="1" ht="15" customHeight="1" spans="1:12">
      <c r="A23" s="121"/>
      <c r="B23" s="121"/>
      <c r="C23" s="138"/>
      <c r="D23" s="126" t="s">
        <v>99</v>
      </c>
      <c r="E23" s="124"/>
      <c r="F23" s="124"/>
      <c r="G23" s="124"/>
      <c r="H23" s="137"/>
      <c r="I23" s="124">
        <v>0</v>
      </c>
      <c r="J23" s="124">
        <v>0</v>
      </c>
      <c r="K23" s="124">
        <v>0</v>
      </c>
      <c r="L23" s="124">
        <v>0</v>
      </c>
    </row>
    <row r="24" s="89" customFormat="1" ht="15" customHeight="1" spans="1:12">
      <c r="A24" s="139"/>
      <c r="B24" s="140"/>
      <c r="C24" s="138"/>
      <c r="D24" s="126" t="s">
        <v>100</v>
      </c>
      <c r="E24" s="124"/>
      <c r="F24" s="124"/>
      <c r="G24" s="124"/>
      <c r="H24" s="137"/>
      <c r="I24" s="124">
        <v>0</v>
      </c>
      <c r="J24" s="124">
        <v>0</v>
      </c>
      <c r="K24" s="124">
        <v>0</v>
      </c>
      <c r="L24" s="124">
        <v>0</v>
      </c>
    </row>
    <row r="25" s="89" customFormat="1" ht="15" customHeight="1" spans="1:12">
      <c r="A25" s="139"/>
      <c r="B25" s="140"/>
      <c r="C25" s="138"/>
      <c r="D25" s="126" t="s">
        <v>101</v>
      </c>
      <c r="E25" s="124"/>
      <c r="F25" s="124"/>
      <c r="G25" s="124"/>
      <c r="H25" s="137"/>
      <c r="I25" s="124">
        <v>0</v>
      </c>
      <c r="J25" s="124">
        <v>0</v>
      </c>
      <c r="K25" s="124">
        <v>0</v>
      </c>
      <c r="L25" s="124">
        <v>0</v>
      </c>
    </row>
    <row r="26" s="89" customFormat="1" ht="15" customHeight="1" spans="1:12">
      <c r="A26" s="139"/>
      <c r="B26" s="140"/>
      <c r="C26" s="138"/>
      <c r="D26" s="126" t="s">
        <v>102</v>
      </c>
      <c r="E26" s="124"/>
      <c r="F26" s="124"/>
      <c r="G26" s="124"/>
      <c r="H26" s="137"/>
      <c r="I26" s="124">
        <v>0</v>
      </c>
      <c r="J26" s="124">
        <v>0</v>
      </c>
      <c r="K26" s="124">
        <v>0</v>
      </c>
      <c r="L26" s="124">
        <v>0</v>
      </c>
    </row>
    <row r="27" s="89" customFormat="1" ht="15" customHeight="1" spans="1:12">
      <c r="A27" s="139"/>
      <c r="B27" s="140"/>
      <c r="C27" s="138"/>
      <c r="D27" s="126" t="s">
        <v>103</v>
      </c>
      <c r="E27" s="129">
        <v>9.5213</v>
      </c>
      <c r="F27" s="129">
        <v>9.5213</v>
      </c>
      <c r="G27" s="129">
        <v>9.5213</v>
      </c>
      <c r="H27" s="137"/>
      <c r="I27" s="124">
        <v>0</v>
      </c>
      <c r="J27" s="124">
        <v>0</v>
      </c>
      <c r="K27" s="124">
        <v>0</v>
      </c>
      <c r="L27" s="124">
        <v>0</v>
      </c>
    </row>
    <row r="28" s="89" customFormat="1" ht="15" customHeight="1" spans="1:12">
      <c r="A28" s="139"/>
      <c r="B28" s="140"/>
      <c r="C28" s="138"/>
      <c r="D28" s="126" t="s">
        <v>104</v>
      </c>
      <c r="E28" s="124">
        <v>0</v>
      </c>
      <c r="F28" s="124">
        <v>0</v>
      </c>
      <c r="G28" s="124">
        <v>0</v>
      </c>
      <c r="H28" s="137">
        <v>0</v>
      </c>
      <c r="I28" s="124">
        <v>0</v>
      </c>
      <c r="J28" s="124">
        <v>0</v>
      </c>
      <c r="K28" s="124">
        <v>0</v>
      </c>
      <c r="L28" s="124">
        <v>0</v>
      </c>
    </row>
    <row r="29" s="89" customFormat="1" ht="15" customHeight="1" spans="1:12">
      <c r="A29" s="139"/>
      <c r="B29" s="140"/>
      <c r="C29" s="138"/>
      <c r="D29" s="126" t="s">
        <v>105</v>
      </c>
      <c r="E29" s="124">
        <v>0</v>
      </c>
      <c r="F29" s="124">
        <v>0</v>
      </c>
      <c r="G29" s="124">
        <v>0</v>
      </c>
      <c r="H29" s="137">
        <v>0</v>
      </c>
      <c r="I29" s="124">
        <v>0</v>
      </c>
      <c r="J29" s="124">
        <v>0</v>
      </c>
      <c r="K29" s="124">
        <v>0</v>
      </c>
      <c r="L29" s="124">
        <v>0</v>
      </c>
    </row>
    <row r="30" s="89" customFormat="1" ht="15" customHeight="1" spans="1:12">
      <c r="A30" s="139"/>
      <c r="B30" s="140"/>
      <c r="C30" s="138"/>
      <c r="D30" s="126" t="s">
        <v>106</v>
      </c>
      <c r="E30" s="124">
        <v>0</v>
      </c>
      <c r="F30" s="124">
        <v>0</v>
      </c>
      <c r="G30" s="124">
        <v>0</v>
      </c>
      <c r="H30" s="137">
        <v>0</v>
      </c>
      <c r="I30" s="124">
        <v>0</v>
      </c>
      <c r="J30" s="124">
        <v>0</v>
      </c>
      <c r="K30" s="124">
        <v>0</v>
      </c>
      <c r="L30" s="124">
        <v>0</v>
      </c>
    </row>
    <row r="31" s="89" customFormat="1" ht="15" customHeight="1" spans="1:12">
      <c r="A31" s="139"/>
      <c r="B31" s="140"/>
      <c r="C31" s="137"/>
      <c r="D31" s="126" t="s">
        <v>107</v>
      </c>
      <c r="E31" s="124">
        <v>0</v>
      </c>
      <c r="F31" s="124">
        <v>0</v>
      </c>
      <c r="G31" s="124">
        <v>0</v>
      </c>
      <c r="H31" s="137">
        <v>0</v>
      </c>
      <c r="I31" s="124">
        <v>0</v>
      </c>
      <c r="J31" s="124">
        <v>0</v>
      </c>
      <c r="K31" s="124">
        <v>0</v>
      </c>
      <c r="L31" s="124">
        <v>0</v>
      </c>
    </row>
    <row r="32" s="89" customFormat="1" ht="15" customHeight="1" spans="1:12">
      <c r="A32" s="139"/>
      <c r="B32" s="140"/>
      <c r="C32" s="137"/>
      <c r="D32" s="126" t="s">
        <v>108</v>
      </c>
      <c r="E32" s="124">
        <v>0</v>
      </c>
      <c r="F32" s="124">
        <v>0</v>
      </c>
      <c r="G32" s="124">
        <v>0</v>
      </c>
      <c r="H32" s="137">
        <v>0</v>
      </c>
      <c r="I32" s="124">
        <v>0</v>
      </c>
      <c r="J32" s="124">
        <v>0</v>
      </c>
      <c r="K32" s="124">
        <v>0</v>
      </c>
      <c r="L32" s="124">
        <v>0</v>
      </c>
    </row>
    <row r="33" s="89" customFormat="1" ht="15" customHeight="1" spans="1:12">
      <c r="A33" s="139"/>
      <c r="B33" s="140"/>
      <c r="C33" s="137"/>
      <c r="D33" s="126" t="s">
        <v>109</v>
      </c>
      <c r="E33" s="124">
        <v>0</v>
      </c>
      <c r="F33" s="124">
        <v>0</v>
      </c>
      <c r="G33" s="124">
        <v>0</v>
      </c>
      <c r="H33" s="137">
        <v>0</v>
      </c>
      <c r="I33" s="124">
        <v>0</v>
      </c>
      <c r="J33" s="124">
        <v>0</v>
      </c>
      <c r="K33" s="124">
        <v>0</v>
      </c>
      <c r="L33" s="124">
        <v>0</v>
      </c>
    </row>
    <row r="34" s="89" customFormat="1" ht="15" customHeight="1" spans="1:12">
      <c r="A34" s="139"/>
      <c r="B34" s="140"/>
      <c r="C34" s="137"/>
      <c r="D34" s="126" t="s">
        <v>110</v>
      </c>
      <c r="E34" s="124">
        <v>0</v>
      </c>
      <c r="F34" s="124">
        <v>0</v>
      </c>
      <c r="G34" s="124">
        <v>0</v>
      </c>
      <c r="H34" s="137">
        <v>0</v>
      </c>
      <c r="I34" s="124">
        <v>0</v>
      </c>
      <c r="J34" s="124">
        <v>0</v>
      </c>
      <c r="K34" s="124">
        <v>0</v>
      </c>
      <c r="L34" s="124">
        <v>0</v>
      </c>
    </row>
    <row r="35" s="89" customFormat="1" ht="15" customHeight="1" spans="1:12">
      <c r="A35" s="100" t="s">
        <v>40</v>
      </c>
      <c r="B35" s="102"/>
      <c r="C35" s="137">
        <v>125.5063</v>
      </c>
      <c r="D35" s="141" t="s">
        <v>111</v>
      </c>
      <c r="E35" s="124">
        <f>SUM(E8:E34)</f>
        <v>125.5063</v>
      </c>
      <c r="F35" s="124">
        <f>SUM(F8:F34)</f>
        <v>125.5063</v>
      </c>
      <c r="G35" s="124">
        <f>SUM(G8:G34)</f>
        <v>125.5063</v>
      </c>
      <c r="H35" s="124"/>
      <c r="I35" s="124">
        <v>0</v>
      </c>
      <c r="J35" s="124">
        <v>0</v>
      </c>
      <c r="K35" s="124">
        <v>0</v>
      </c>
      <c r="L35" s="124">
        <v>0</v>
      </c>
    </row>
    <row r="36" s="90" customFormat="1" ht="14.25" spans="1:4">
      <c r="A36" s="142"/>
      <c r="B36" s="142"/>
      <c r="D36"/>
    </row>
    <row r="37" s="90" customFormat="1" ht="14.25" spans="1:2">
      <c r="A37" s="142"/>
      <c r="B37" s="142"/>
    </row>
    <row r="38" s="90" customFormat="1" ht="14.25" spans="1:2">
      <c r="A38" s="142"/>
      <c r="B38" s="142"/>
    </row>
    <row r="39" s="90" customFormat="1" ht="14.25" spans="1:2">
      <c r="A39" s="142"/>
      <c r="B39" s="142"/>
    </row>
    <row r="40" s="90" customFormat="1" ht="14.25" spans="1:2">
      <c r="A40" s="142"/>
      <c r="B40" s="142"/>
    </row>
    <row r="41" s="90" customFormat="1" ht="14.25" spans="1:2">
      <c r="A41" s="142"/>
      <c r="B41" s="142"/>
    </row>
    <row r="42" s="90" customFormat="1" ht="14.25" spans="1:2">
      <c r="A42" s="142"/>
      <c r="B42" s="142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700787401575" right="0.393700787401575" top="0.984251968503937" bottom="0.78740157480315" header="0.511811023622047" footer="0.511811023622047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workbookViewId="0">
      <selection activeCell="G7" sqref="G7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5"/>
      <c r="J1" s="7"/>
      <c r="K1" s="7"/>
      <c r="L1" s="7"/>
      <c r="M1" s="26" t="s">
        <v>112</v>
      </c>
    </row>
    <row r="2" ht="21.75" customHeight="1" spans="1:13">
      <c r="A2" s="8" t="s">
        <v>113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10"/>
      <c r="C3" s="10"/>
      <c r="D3" s="10"/>
      <c r="E3" s="10"/>
      <c r="F3" s="7"/>
      <c r="G3" s="11"/>
      <c r="H3" s="11"/>
      <c r="I3" s="11"/>
      <c r="J3" s="11"/>
      <c r="K3" s="11"/>
      <c r="L3" s="11"/>
      <c r="M3" s="27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71</v>
      </c>
      <c r="H4" s="15"/>
      <c r="I4" s="15"/>
      <c r="J4" s="28"/>
      <c r="K4" s="29" t="s">
        <v>72</v>
      </c>
      <c r="L4" s="15"/>
      <c r="M4" s="28"/>
    </row>
    <row r="5" s="1" customFormat="1" ht="32.45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73</v>
      </c>
      <c r="I5" s="14" t="s">
        <v>74</v>
      </c>
      <c r="J5" s="14" t="s">
        <v>75</v>
      </c>
      <c r="K5" s="14" t="s">
        <v>18</v>
      </c>
      <c r="L5" s="14" t="s">
        <v>76</v>
      </c>
      <c r="M5" s="14" t="s">
        <v>77</v>
      </c>
    </row>
    <row r="6" s="1" customFormat="1" ht="20.25" customHeight="1" spans="1:13">
      <c r="A6" s="62" t="s">
        <v>55</v>
      </c>
      <c r="B6" s="63" t="s">
        <v>55</v>
      </c>
      <c r="C6" s="63" t="s">
        <v>55</v>
      </c>
      <c r="D6" s="64" t="s">
        <v>55</v>
      </c>
      <c r="E6" s="65" t="s">
        <v>55</v>
      </c>
      <c r="F6" s="64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</row>
    <row r="7" s="1" customFormat="1" ht="27.6" customHeight="1" spans="1:13">
      <c r="A7" s="67"/>
      <c r="B7" s="67"/>
      <c r="C7" s="68"/>
      <c r="D7" s="69"/>
      <c r="E7" s="70" t="s">
        <v>9</v>
      </c>
      <c r="F7" s="71">
        <v>125.5063</v>
      </c>
      <c r="G7" s="72">
        <f>SUM(G8:G11)</f>
        <v>125.5063</v>
      </c>
      <c r="H7" s="73">
        <f>SUM(H8:H11)</f>
        <v>119.9481</v>
      </c>
      <c r="I7" s="86">
        <f>SUM(I8:I9)</f>
        <v>4.6846</v>
      </c>
      <c r="J7" s="86">
        <v>11.9</v>
      </c>
      <c r="K7" s="71">
        <f>SUM(K8:K11)</f>
        <v>0</v>
      </c>
      <c r="L7" s="71">
        <f>SUM(L8:L9)</f>
        <v>0</v>
      </c>
      <c r="M7" s="83"/>
    </row>
    <row r="8" s="1" customFormat="1" ht="27.6" customHeight="1" spans="1:13">
      <c r="A8" s="74" t="s">
        <v>56</v>
      </c>
      <c r="B8" s="74" t="s">
        <v>57</v>
      </c>
      <c r="C8" s="74" t="s">
        <v>58</v>
      </c>
      <c r="D8" s="74" t="s">
        <v>59</v>
      </c>
      <c r="E8" s="75" t="s">
        <v>60</v>
      </c>
      <c r="F8" s="76">
        <v>96.9421</v>
      </c>
      <c r="G8" s="76">
        <v>96.9421</v>
      </c>
      <c r="H8" s="73">
        <v>91.3839</v>
      </c>
      <c r="I8" s="86">
        <v>4.6846</v>
      </c>
      <c r="J8" s="86">
        <v>0.8736</v>
      </c>
      <c r="K8" s="71"/>
      <c r="L8" s="71"/>
      <c r="M8" s="83"/>
    </row>
    <row r="9" s="1" customFormat="1" ht="27.6" customHeight="1" spans="1:13">
      <c r="A9" s="74" t="s">
        <v>61</v>
      </c>
      <c r="B9" s="74" t="s">
        <v>57</v>
      </c>
      <c r="C9" s="74" t="s">
        <v>57</v>
      </c>
      <c r="D9" s="74" t="s">
        <v>59</v>
      </c>
      <c r="E9" s="77" t="s">
        <v>62</v>
      </c>
      <c r="F9" s="78">
        <v>12.6951</v>
      </c>
      <c r="G9" s="78">
        <v>12.6951</v>
      </c>
      <c r="H9" s="78">
        <v>12.6951</v>
      </c>
      <c r="I9" s="86"/>
      <c r="J9" s="86"/>
      <c r="K9" s="71"/>
      <c r="L9" s="71"/>
      <c r="M9" s="83">
        <v>0</v>
      </c>
    </row>
    <row r="10" s="1" customFormat="1" ht="27.6" customHeight="1" spans="1:13">
      <c r="A10" s="74" t="s">
        <v>63</v>
      </c>
      <c r="B10" s="74" t="s">
        <v>64</v>
      </c>
      <c r="C10" s="74" t="s">
        <v>58</v>
      </c>
      <c r="D10" s="74" t="s">
        <v>59</v>
      </c>
      <c r="E10" s="75" t="s">
        <v>65</v>
      </c>
      <c r="F10" s="78">
        <v>6.3478</v>
      </c>
      <c r="G10" s="78">
        <v>6.3478</v>
      </c>
      <c r="H10" s="78">
        <v>6.3478</v>
      </c>
      <c r="I10" s="86"/>
      <c r="J10" s="86"/>
      <c r="K10" s="71"/>
      <c r="L10" s="71"/>
      <c r="M10" s="83">
        <v>0</v>
      </c>
    </row>
    <row r="11" s="1" customFormat="1" ht="27.6" customHeight="1" spans="1:13">
      <c r="A11" s="74" t="s">
        <v>66</v>
      </c>
      <c r="B11" s="74" t="s">
        <v>67</v>
      </c>
      <c r="C11" s="74" t="s">
        <v>58</v>
      </c>
      <c r="D11" s="74" t="s">
        <v>59</v>
      </c>
      <c r="E11" s="75" t="s">
        <v>68</v>
      </c>
      <c r="F11" s="78">
        <v>9.5213</v>
      </c>
      <c r="G11" s="78">
        <v>9.5213</v>
      </c>
      <c r="H11" s="78">
        <v>9.5213</v>
      </c>
      <c r="I11" s="86"/>
      <c r="J11" s="86"/>
      <c r="K11" s="71"/>
      <c r="L11" s="71"/>
      <c r="M11" s="83">
        <v>0</v>
      </c>
    </row>
    <row r="12" s="1" customFormat="1" ht="27.6" customHeight="1" spans="1:13">
      <c r="A12" s="79"/>
      <c r="B12" s="80"/>
      <c r="C12" s="80"/>
      <c r="D12" s="81"/>
      <c r="E12" s="82"/>
      <c r="F12" s="83"/>
      <c r="G12" s="84"/>
      <c r="H12" s="85"/>
      <c r="I12" s="87"/>
      <c r="J12" s="87"/>
      <c r="K12" s="83"/>
      <c r="L12" s="83"/>
      <c r="M12" s="83"/>
    </row>
    <row r="13" s="1" customFormat="1" ht="27.6" customHeight="1" spans="1:13">
      <c r="A13" s="79"/>
      <c r="B13" s="80"/>
      <c r="C13" s="80"/>
      <c r="D13" s="81"/>
      <c r="E13" s="82"/>
      <c r="F13" s="83"/>
      <c r="G13" s="84"/>
      <c r="H13" s="85"/>
      <c r="I13" s="87"/>
      <c r="J13" s="87"/>
      <c r="K13" s="83"/>
      <c r="L13" s="83"/>
      <c r="M13" s="83"/>
    </row>
    <row r="14" s="1" customFormat="1" ht="27.6" customHeight="1" spans="1:13">
      <c r="A14" s="79"/>
      <c r="B14" s="80"/>
      <c r="C14" s="80"/>
      <c r="D14" s="81"/>
      <c r="E14" s="82"/>
      <c r="F14" s="83"/>
      <c r="G14" s="84"/>
      <c r="H14" s="85"/>
      <c r="I14" s="87"/>
      <c r="J14" s="87"/>
      <c r="K14" s="83"/>
      <c r="L14" s="83"/>
      <c r="M14" s="83"/>
    </row>
    <row r="15" s="1" customFormat="1" ht="27.6" customHeight="1" spans="1:13">
      <c r="A15" s="79"/>
      <c r="B15" s="80"/>
      <c r="C15" s="80"/>
      <c r="D15" s="81"/>
      <c r="E15" s="82"/>
      <c r="F15" s="83"/>
      <c r="G15" s="84"/>
      <c r="H15" s="85"/>
      <c r="I15" s="87"/>
      <c r="J15" s="87"/>
      <c r="K15" s="83"/>
      <c r="L15" s="83"/>
      <c r="M15" s="83"/>
    </row>
    <row r="16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fitToHeight="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showGridLines="0" showZeros="0" zoomScale="85" zoomScaleNormal="85" workbookViewId="0">
      <selection activeCell="E13" sqref="E13"/>
    </sheetView>
  </sheetViews>
  <sheetFormatPr defaultColWidth="6.875" defaultRowHeight="11.25" outlineLevelCol="4"/>
  <cols>
    <col min="1" max="1" width="8" style="44" customWidth="1"/>
    <col min="2" max="2" width="8.75" style="44" customWidth="1"/>
    <col min="3" max="3" width="22.5" style="44" customWidth="1"/>
    <col min="4" max="4" width="18.375" style="45" customWidth="1"/>
    <col min="5" max="5" width="25.5" style="45" customWidth="1"/>
    <col min="6" max="180" width="6.875" style="44" customWidth="1"/>
    <col min="181" max="16384" width="6.875" style="44"/>
  </cols>
  <sheetData>
    <row r="1" ht="18.75" customHeight="1" spans="1:2">
      <c r="A1" s="46"/>
      <c r="B1" s="46"/>
    </row>
    <row r="2" ht="25.5" customHeight="1" spans="1:5">
      <c r="A2" s="47" t="s">
        <v>114</v>
      </c>
      <c r="B2" s="47"/>
      <c r="C2" s="47"/>
      <c r="D2" s="47"/>
      <c r="E2" s="47"/>
    </row>
    <row r="3" ht="29.25" customHeight="1" spans="1:5">
      <c r="A3" s="48" t="s">
        <v>115</v>
      </c>
      <c r="B3" s="49"/>
      <c r="C3" s="49"/>
      <c r="D3" s="49"/>
      <c r="E3" s="49"/>
    </row>
    <row r="4" s="43" customFormat="1" ht="22.5" customHeight="1" spans="1:5">
      <c r="A4" s="50" t="s">
        <v>44</v>
      </c>
      <c r="B4" s="50"/>
      <c r="C4" s="51" t="s">
        <v>116</v>
      </c>
      <c r="D4" s="52" t="s">
        <v>13</v>
      </c>
      <c r="E4" s="52"/>
    </row>
    <row r="5" s="43" customFormat="1" ht="18" customHeight="1" spans="1:5">
      <c r="A5" s="53" t="s">
        <v>50</v>
      </c>
      <c r="B5" s="53" t="s">
        <v>51</v>
      </c>
      <c r="C5" s="51"/>
      <c r="D5" s="54" t="s">
        <v>18</v>
      </c>
      <c r="E5" s="54" t="s">
        <v>19</v>
      </c>
    </row>
    <row r="6" s="43" customFormat="1" ht="16.5" customHeight="1" spans="1:5">
      <c r="A6" s="55"/>
      <c r="B6" s="55"/>
      <c r="C6" s="51"/>
      <c r="D6" s="54"/>
      <c r="E6" s="54"/>
    </row>
    <row r="7" s="43" customFormat="1" ht="16.5" customHeight="1" spans="1:5">
      <c r="A7" s="56" t="s">
        <v>55</v>
      </c>
      <c r="B7" s="56" t="s">
        <v>55</v>
      </c>
      <c r="C7" s="56" t="s">
        <v>55</v>
      </c>
      <c r="D7" s="50">
        <v>1</v>
      </c>
      <c r="E7" s="50">
        <v>2</v>
      </c>
    </row>
    <row r="8" s="43" customFormat="1" ht="26.45" customHeight="1" spans="1:5">
      <c r="A8" s="57"/>
      <c r="B8" s="58"/>
      <c r="C8" s="58" t="s">
        <v>9</v>
      </c>
      <c r="D8" s="59">
        <f>SUM(E8)</f>
        <v>125.5063</v>
      </c>
      <c r="E8" s="59">
        <f>SUM(E9+E16+E45)</f>
        <v>125.5063</v>
      </c>
    </row>
    <row r="9" s="43" customFormat="1" ht="26.45" customHeight="1" spans="1:5">
      <c r="A9" s="57" t="s">
        <v>117</v>
      </c>
      <c r="B9" s="58"/>
      <c r="C9" s="58" t="s">
        <v>73</v>
      </c>
      <c r="D9" s="59">
        <v>119.9481</v>
      </c>
      <c r="E9" s="59">
        <v>119.9481</v>
      </c>
    </row>
    <row r="10" s="43" customFormat="1" ht="26.45" customHeight="1" spans="1:5">
      <c r="A10" s="57" t="s">
        <v>118</v>
      </c>
      <c r="B10" s="58" t="s">
        <v>58</v>
      </c>
      <c r="C10" s="58" t="s">
        <v>119</v>
      </c>
      <c r="D10" s="59">
        <v>62.3628</v>
      </c>
      <c r="E10" s="59">
        <v>62.3628</v>
      </c>
    </row>
    <row r="11" s="43" customFormat="1" ht="26.45" customHeight="1" spans="1:5">
      <c r="A11" s="57" t="s">
        <v>118</v>
      </c>
      <c r="B11" s="58" t="s">
        <v>67</v>
      </c>
      <c r="C11" s="58" t="s">
        <v>120</v>
      </c>
      <c r="D11" s="59">
        <v>17.0448</v>
      </c>
      <c r="E11" s="59">
        <v>17.0448</v>
      </c>
    </row>
    <row r="12" s="43" customFormat="1" ht="26.45" customHeight="1" spans="1:5">
      <c r="A12" s="57" t="s">
        <v>118</v>
      </c>
      <c r="B12" s="58" t="s">
        <v>121</v>
      </c>
      <c r="C12" s="58" t="s">
        <v>122</v>
      </c>
      <c r="D12" s="59">
        <v>11.8174</v>
      </c>
      <c r="E12" s="59">
        <v>11.8174</v>
      </c>
    </row>
    <row r="13" s="43" customFormat="1" ht="26.45" customHeight="1" spans="1:5">
      <c r="A13" s="57" t="s">
        <v>118</v>
      </c>
      <c r="B13" s="58" t="s">
        <v>123</v>
      </c>
      <c r="C13" s="58" t="s">
        <v>124</v>
      </c>
      <c r="D13" s="59">
        <v>28.7231</v>
      </c>
      <c r="E13" s="59">
        <v>28.7231</v>
      </c>
    </row>
    <row r="14" s="43" customFormat="1" ht="26.45" customHeight="1" spans="1:5">
      <c r="A14" s="57" t="s">
        <v>118</v>
      </c>
      <c r="B14" s="58" t="s">
        <v>125</v>
      </c>
      <c r="C14" s="58" t="s">
        <v>126</v>
      </c>
      <c r="D14" s="59">
        <v>0</v>
      </c>
      <c r="E14" s="59">
        <v>0</v>
      </c>
    </row>
    <row r="15" ht="28.5" customHeight="1" spans="1:5">
      <c r="A15" s="57" t="s">
        <v>118</v>
      </c>
      <c r="B15" s="58" t="s">
        <v>127</v>
      </c>
      <c r="C15" s="60" t="s">
        <v>128</v>
      </c>
      <c r="D15" s="59">
        <v>0</v>
      </c>
      <c r="E15" s="59">
        <v>0</v>
      </c>
    </row>
    <row r="16" ht="26.45" customHeight="1" spans="1:5">
      <c r="A16" s="57" t="s">
        <v>129</v>
      </c>
      <c r="B16" s="58"/>
      <c r="C16" s="58" t="s">
        <v>130</v>
      </c>
      <c r="D16" s="59">
        <v>4.6846</v>
      </c>
      <c r="E16" s="59">
        <v>4.6846</v>
      </c>
    </row>
    <row r="17" ht="26.45" customHeight="1" spans="1:5">
      <c r="A17" s="57" t="s">
        <v>131</v>
      </c>
      <c r="B17" s="58" t="s">
        <v>58</v>
      </c>
      <c r="C17" s="58" t="s">
        <v>132</v>
      </c>
      <c r="D17" s="61">
        <v>1.4</v>
      </c>
      <c r="E17" s="61">
        <v>1.4</v>
      </c>
    </row>
    <row r="18" ht="26.45" customHeight="1" spans="1:5">
      <c r="A18" s="57" t="s">
        <v>131</v>
      </c>
      <c r="B18" s="58" t="s">
        <v>67</v>
      </c>
      <c r="C18" s="58" t="s">
        <v>133</v>
      </c>
      <c r="D18" s="59"/>
      <c r="E18" s="61"/>
    </row>
    <row r="19" ht="26.45" customHeight="1" spans="1:5">
      <c r="A19" s="57" t="s">
        <v>131</v>
      </c>
      <c r="B19" s="58" t="s">
        <v>121</v>
      </c>
      <c r="C19" s="58" t="s">
        <v>134</v>
      </c>
      <c r="D19" s="59"/>
      <c r="E19" s="61"/>
    </row>
    <row r="20" ht="26.45" customHeight="1" spans="1:5">
      <c r="A20" s="57" t="s">
        <v>131</v>
      </c>
      <c r="B20" s="58" t="s">
        <v>123</v>
      </c>
      <c r="C20" s="58" t="s">
        <v>135</v>
      </c>
      <c r="D20" s="59"/>
      <c r="E20" s="61"/>
    </row>
    <row r="21" ht="26.45" customHeight="1" spans="1:5">
      <c r="A21" s="57" t="s">
        <v>131</v>
      </c>
      <c r="B21" s="58" t="s">
        <v>57</v>
      </c>
      <c r="C21" s="58" t="s">
        <v>136</v>
      </c>
      <c r="D21" s="59"/>
      <c r="E21" s="61"/>
    </row>
    <row r="22" ht="26.45" customHeight="1" spans="1:5">
      <c r="A22" s="57" t="s">
        <v>131</v>
      </c>
      <c r="B22" s="58" t="s">
        <v>137</v>
      </c>
      <c r="C22" s="58" t="s">
        <v>138</v>
      </c>
      <c r="D22" s="59"/>
      <c r="E22" s="61"/>
    </row>
    <row r="23" ht="26.45" customHeight="1" spans="1:5">
      <c r="A23" s="57" t="s">
        <v>131</v>
      </c>
      <c r="B23" s="58" t="s">
        <v>125</v>
      </c>
      <c r="C23" s="58" t="s">
        <v>139</v>
      </c>
      <c r="D23" s="59"/>
      <c r="E23" s="61"/>
    </row>
    <row r="24" ht="26.45" customHeight="1" spans="1:5">
      <c r="A24" s="57" t="s">
        <v>131</v>
      </c>
      <c r="B24" s="58" t="s">
        <v>140</v>
      </c>
      <c r="C24" s="58" t="s">
        <v>141</v>
      </c>
      <c r="D24" s="59"/>
      <c r="E24" s="61"/>
    </row>
    <row r="25" ht="26.45" customHeight="1" spans="1:5">
      <c r="A25" s="57" t="s">
        <v>131</v>
      </c>
      <c r="B25" s="58" t="s">
        <v>142</v>
      </c>
      <c r="C25" s="58" t="s">
        <v>143</v>
      </c>
      <c r="D25" s="59"/>
      <c r="E25" s="61"/>
    </row>
    <row r="26" ht="26.45" customHeight="1" spans="1:5">
      <c r="A26" s="57" t="s">
        <v>131</v>
      </c>
      <c r="B26" s="58" t="s">
        <v>64</v>
      </c>
      <c r="C26" s="58" t="s">
        <v>144</v>
      </c>
      <c r="D26" s="61">
        <v>0.4</v>
      </c>
      <c r="E26" s="61">
        <v>0.4</v>
      </c>
    </row>
    <row r="27" ht="26.45" customHeight="1" spans="1:5">
      <c r="A27" s="57" t="s">
        <v>131</v>
      </c>
      <c r="B27" s="58" t="s">
        <v>145</v>
      </c>
      <c r="C27" s="58" t="s">
        <v>146</v>
      </c>
      <c r="D27" s="59"/>
      <c r="E27" s="61"/>
    </row>
    <row r="28" ht="26.45" customHeight="1" spans="1:5">
      <c r="A28" s="57" t="s">
        <v>131</v>
      </c>
      <c r="B28" s="58" t="s">
        <v>147</v>
      </c>
      <c r="C28" s="58" t="s">
        <v>148</v>
      </c>
      <c r="D28" s="59"/>
      <c r="E28" s="61"/>
    </row>
    <row r="29" ht="26.45" customHeight="1" spans="1:5">
      <c r="A29" s="57" t="s">
        <v>131</v>
      </c>
      <c r="B29" s="58" t="s">
        <v>149</v>
      </c>
      <c r="C29" s="58" t="s">
        <v>150</v>
      </c>
      <c r="D29" s="59"/>
      <c r="E29" s="61"/>
    </row>
    <row r="30" ht="26.45" customHeight="1" spans="1:5">
      <c r="A30" s="57" t="s">
        <v>131</v>
      </c>
      <c r="B30" s="58" t="s">
        <v>151</v>
      </c>
      <c r="C30" s="58" t="s">
        <v>152</v>
      </c>
      <c r="D30" s="59"/>
      <c r="E30" s="61"/>
    </row>
    <row r="31" ht="26.45" customHeight="1" spans="1:5">
      <c r="A31" s="57" t="s">
        <v>131</v>
      </c>
      <c r="B31" s="58" t="s">
        <v>153</v>
      </c>
      <c r="C31" s="58" t="s">
        <v>154</v>
      </c>
      <c r="D31" s="59"/>
      <c r="E31" s="61"/>
    </row>
    <row r="32" ht="26.45" customHeight="1" spans="1:5">
      <c r="A32" s="57" t="s">
        <v>131</v>
      </c>
      <c r="B32" s="58" t="s">
        <v>155</v>
      </c>
      <c r="C32" s="58" t="s">
        <v>156</v>
      </c>
      <c r="D32" s="59">
        <v>1</v>
      </c>
      <c r="E32" s="61">
        <v>1</v>
      </c>
    </row>
    <row r="33" ht="26.45" customHeight="1" spans="1:5">
      <c r="A33" s="57" t="s">
        <v>131</v>
      </c>
      <c r="B33" s="58" t="s">
        <v>157</v>
      </c>
      <c r="C33" s="58" t="s">
        <v>158</v>
      </c>
      <c r="D33" s="59"/>
      <c r="E33" s="61"/>
    </row>
    <row r="34" ht="26.45" customHeight="1" spans="1:5">
      <c r="A34" s="57" t="s">
        <v>131</v>
      </c>
      <c r="B34" s="58" t="s">
        <v>159</v>
      </c>
      <c r="C34" s="58" t="s">
        <v>160</v>
      </c>
      <c r="D34" s="59"/>
      <c r="E34" s="61"/>
    </row>
    <row r="35" ht="26.45" customHeight="1" spans="1:5">
      <c r="A35" s="57" t="s">
        <v>131</v>
      </c>
      <c r="B35" s="58" t="s">
        <v>161</v>
      </c>
      <c r="C35" s="58" t="s">
        <v>162</v>
      </c>
      <c r="D35" s="59"/>
      <c r="E35" s="61"/>
    </row>
    <row r="36" ht="26.45" customHeight="1" spans="1:5">
      <c r="A36" s="57" t="s">
        <v>131</v>
      </c>
      <c r="B36" s="58" t="s">
        <v>163</v>
      </c>
      <c r="C36" s="58" t="s">
        <v>164</v>
      </c>
      <c r="D36" s="59"/>
      <c r="E36" s="61"/>
    </row>
    <row r="37" ht="26.45" customHeight="1" spans="1:5">
      <c r="A37" s="58" t="s">
        <v>131</v>
      </c>
      <c r="B37" s="58" t="s">
        <v>165</v>
      </c>
      <c r="C37" s="58" t="s">
        <v>166</v>
      </c>
      <c r="D37" s="59"/>
      <c r="E37" s="61"/>
    </row>
    <row r="38" ht="26.45" customHeight="1" spans="1:5">
      <c r="A38" s="57" t="s">
        <v>131</v>
      </c>
      <c r="B38" s="58" t="s">
        <v>167</v>
      </c>
      <c r="C38" s="58" t="s">
        <v>168</v>
      </c>
      <c r="D38" s="59"/>
      <c r="E38" s="61"/>
    </row>
    <row r="39" ht="26.45" customHeight="1" spans="1:5">
      <c r="A39" s="57" t="s">
        <v>131</v>
      </c>
      <c r="B39" s="58" t="s">
        <v>169</v>
      </c>
      <c r="C39" s="58" t="s">
        <v>170</v>
      </c>
      <c r="D39" s="59">
        <v>1.8846</v>
      </c>
      <c r="E39" s="61">
        <v>1.8846</v>
      </c>
    </row>
    <row r="40" ht="26.45" customHeight="1" spans="1:5">
      <c r="A40" s="57" t="s">
        <v>131</v>
      </c>
      <c r="B40" s="58" t="s">
        <v>171</v>
      </c>
      <c r="C40" s="58" t="s">
        <v>172</v>
      </c>
      <c r="D40" s="59"/>
      <c r="E40" s="61"/>
    </row>
    <row r="41" ht="26.45" customHeight="1" spans="1:5">
      <c r="A41" s="57" t="s">
        <v>131</v>
      </c>
      <c r="B41" s="58" t="s">
        <v>173</v>
      </c>
      <c r="C41" s="58" t="s">
        <v>174</v>
      </c>
      <c r="D41" s="59"/>
      <c r="E41" s="61"/>
    </row>
    <row r="42" ht="26.45" customHeight="1" spans="1:5">
      <c r="A42" s="57" t="s">
        <v>131</v>
      </c>
      <c r="B42" s="58" t="s">
        <v>175</v>
      </c>
      <c r="C42" s="58" t="s">
        <v>176</v>
      </c>
      <c r="D42" s="59"/>
      <c r="E42" s="61"/>
    </row>
    <row r="43" ht="26.45" customHeight="1" spans="1:5">
      <c r="A43" s="57" t="s">
        <v>131</v>
      </c>
      <c r="B43" s="58" t="s">
        <v>177</v>
      </c>
      <c r="C43" s="58" t="s">
        <v>178</v>
      </c>
      <c r="D43" s="59"/>
      <c r="E43" s="61"/>
    </row>
    <row r="44" ht="26.45" customHeight="1" spans="1:5">
      <c r="A44" s="57" t="s">
        <v>131</v>
      </c>
      <c r="B44" s="58" t="s">
        <v>127</v>
      </c>
      <c r="C44" s="58" t="s">
        <v>179</v>
      </c>
      <c r="D44" s="59"/>
      <c r="E44" s="61"/>
    </row>
    <row r="45" ht="26.45" customHeight="1" spans="1:5">
      <c r="A45" s="57" t="s">
        <v>180</v>
      </c>
      <c r="B45" s="58"/>
      <c r="C45" s="58" t="s">
        <v>75</v>
      </c>
      <c r="D45" s="59">
        <v>0.8736</v>
      </c>
      <c r="E45" s="59">
        <v>0.8736</v>
      </c>
    </row>
    <row r="46" ht="26.45" customHeight="1" spans="1:5">
      <c r="A46" s="57" t="s">
        <v>181</v>
      </c>
      <c r="B46" s="58" t="s">
        <v>58</v>
      </c>
      <c r="C46" s="58" t="s">
        <v>182</v>
      </c>
      <c r="D46" s="59"/>
      <c r="E46" s="59"/>
    </row>
    <row r="47" ht="26.45" customHeight="1" spans="1:5">
      <c r="A47" s="57" t="s">
        <v>181</v>
      </c>
      <c r="B47" s="58" t="s">
        <v>67</v>
      </c>
      <c r="C47" s="58" t="s">
        <v>183</v>
      </c>
      <c r="D47" s="59" t="s">
        <v>184</v>
      </c>
      <c r="E47" s="59"/>
    </row>
    <row r="48" ht="26.45" customHeight="1" spans="1:5">
      <c r="A48" s="57" t="s">
        <v>181</v>
      </c>
      <c r="B48" s="58" t="s">
        <v>64</v>
      </c>
      <c r="C48" s="58" t="s">
        <v>185</v>
      </c>
      <c r="D48" s="59"/>
      <c r="E48" s="59"/>
    </row>
    <row r="49" ht="26.45" customHeight="1" spans="1:5">
      <c r="A49" s="58" t="s">
        <v>181</v>
      </c>
      <c r="B49" s="58" t="s">
        <v>149</v>
      </c>
      <c r="C49" s="58" t="s">
        <v>186</v>
      </c>
      <c r="D49" s="59"/>
      <c r="E49" s="59"/>
    </row>
    <row r="50" ht="24" customHeight="1" spans="1:5">
      <c r="A50" s="58" t="s">
        <v>181</v>
      </c>
      <c r="B50" s="58" t="s">
        <v>57</v>
      </c>
      <c r="C50" s="58" t="s">
        <v>187</v>
      </c>
      <c r="D50" s="59">
        <v>0.8736</v>
      </c>
      <c r="E50" s="59">
        <v>0.8736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00787401575" bottom="0.393700787401575" header="0.511811023622047" footer="0.511811023622047"/>
  <pageSetup paperSize="9" fitToHeight="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showGridLines="0" showZeros="0" workbookViewId="0">
      <selection activeCell="B8" sqref="B8"/>
    </sheetView>
  </sheetViews>
  <sheetFormatPr defaultColWidth="9" defaultRowHeight="14.25" outlineLevelCol="2"/>
  <cols>
    <col min="1" max="1" width="37.875" customWidth="1"/>
    <col min="2" max="2" width="39.25" customWidth="1"/>
    <col min="3" max="3" width="27" customWidth="1"/>
  </cols>
  <sheetData>
    <row r="1" customHeight="1" spans="2:2">
      <c r="B1" s="26" t="s">
        <v>188</v>
      </c>
    </row>
    <row r="2" s="30" customFormat="1" ht="51" customHeight="1" spans="1:3">
      <c r="A2" s="32" t="s">
        <v>189</v>
      </c>
      <c r="B2" s="32"/>
      <c r="C2" s="33"/>
    </row>
    <row r="3" ht="18.75" customHeight="1" spans="1:2">
      <c r="A3" s="34" t="s">
        <v>2</v>
      </c>
      <c r="B3" s="35" t="s">
        <v>3</v>
      </c>
    </row>
    <row r="4" s="31" customFormat="1" ht="30" customHeight="1" spans="1:3">
      <c r="A4" s="36" t="s">
        <v>190</v>
      </c>
      <c r="B4" s="37" t="s">
        <v>191</v>
      </c>
      <c r="C4"/>
    </row>
    <row r="5" s="31" customFormat="1" ht="30" customHeight="1" spans="1:3">
      <c r="A5" s="38" t="s">
        <v>192</v>
      </c>
      <c r="B5" s="39">
        <v>1</v>
      </c>
      <c r="C5"/>
    </row>
    <row r="6" s="31" customFormat="1" ht="30" customHeight="1" spans="1:3">
      <c r="A6" s="40" t="s">
        <v>193</v>
      </c>
      <c r="B6" s="280" t="s">
        <v>194</v>
      </c>
      <c r="C6"/>
    </row>
    <row r="7" s="31" customFormat="1" ht="30" customHeight="1" spans="1:3">
      <c r="A7" s="40" t="s">
        <v>195</v>
      </c>
      <c r="B7" s="39">
        <v>1</v>
      </c>
      <c r="C7"/>
    </row>
    <row r="8" s="31" customFormat="1" ht="30" customHeight="1" spans="1:3">
      <c r="A8" s="40" t="s">
        <v>196</v>
      </c>
      <c r="B8" s="280" t="s">
        <v>194</v>
      </c>
      <c r="C8"/>
    </row>
    <row r="9" s="31" customFormat="1" ht="30" customHeight="1" spans="1:3">
      <c r="A9" s="40" t="s">
        <v>197</v>
      </c>
      <c r="B9" s="280" t="s">
        <v>194</v>
      </c>
      <c r="C9"/>
    </row>
    <row r="10" s="31" customFormat="1" ht="30" customHeight="1" spans="1:3">
      <c r="A10" s="40" t="s">
        <v>198</v>
      </c>
      <c r="B10" s="280" t="s">
        <v>194</v>
      </c>
      <c r="C10"/>
    </row>
    <row r="11" s="31" customFormat="1" ht="30" customHeight="1" spans="1:3">
      <c r="A11" s="41"/>
      <c r="B11" s="41"/>
      <c r="C11"/>
    </row>
    <row r="12" s="31" customFormat="1" ht="114.6" customHeight="1" spans="1:3">
      <c r="A12" s="42" t="s">
        <v>199</v>
      </c>
      <c r="B12" s="42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sheetProtection formatCells="0" formatColumns="0" formatRows="0"/>
  <mergeCells count="2">
    <mergeCell ref="A2:B2"/>
    <mergeCell ref="A12:B12"/>
  </mergeCells>
  <pageMargins left="0.748031496062992" right="0.748031496062992" top="0.984251968503937" bottom="0.984251968503937" header="0.511811023622047" footer="0.511811023622047"/>
  <pageSetup paperSize="9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tabSelected="1" workbookViewId="0">
      <selection activeCell="F7" sqref="F7:M7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5"/>
      <c r="J1" s="7"/>
      <c r="K1" s="7"/>
      <c r="L1" s="7"/>
      <c r="M1" s="26" t="s">
        <v>200</v>
      </c>
    </row>
    <row r="2" ht="35" customHeight="1" spans="1:13">
      <c r="A2" s="8" t="s">
        <v>201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10"/>
      <c r="C3" s="10"/>
      <c r="D3" s="10"/>
      <c r="E3" s="10"/>
      <c r="F3" s="7"/>
      <c r="G3" s="11"/>
      <c r="H3" s="11"/>
      <c r="I3" s="11"/>
      <c r="J3" s="11"/>
      <c r="K3" s="11"/>
      <c r="L3" s="11"/>
      <c r="M3" s="27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71</v>
      </c>
      <c r="H4" s="15"/>
      <c r="I4" s="15"/>
      <c r="J4" s="28"/>
      <c r="K4" s="29" t="s">
        <v>72</v>
      </c>
      <c r="L4" s="15"/>
      <c r="M4" s="28"/>
    </row>
    <row r="5" s="1" customFormat="1" ht="43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73</v>
      </c>
      <c r="I5" s="14" t="s">
        <v>74</v>
      </c>
      <c r="J5" s="14" t="s">
        <v>75</v>
      </c>
      <c r="K5" s="14" t="s">
        <v>18</v>
      </c>
      <c r="L5" s="14" t="s">
        <v>76</v>
      </c>
      <c r="M5" s="14" t="s">
        <v>77</v>
      </c>
    </row>
    <row r="6" s="1" customFormat="1" ht="20.25" customHeight="1" spans="1:13">
      <c r="A6" s="16" t="s">
        <v>55</v>
      </c>
      <c r="B6" s="17" t="s">
        <v>55</v>
      </c>
      <c r="C6" s="17" t="s">
        <v>55</v>
      </c>
      <c r="D6" s="19" t="s">
        <v>55</v>
      </c>
      <c r="E6" s="14" t="s">
        <v>55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="1" customFormat="1" ht="20.25" customHeight="1" spans="1:13">
      <c r="A7" s="16"/>
      <c r="B7" s="17"/>
      <c r="C7" s="17"/>
      <c r="D7" s="19"/>
      <c r="E7" s="14"/>
      <c r="F7" s="19" t="s">
        <v>202</v>
      </c>
      <c r="G7" s="19" t="s">
        <v>202</v>
      </c>
      <c r="H7" s="19" t="s">
        <v>202</v>
      </c>
      <c r="I7" s="19" t="s">
        <v>202</v>
      </c>
      <c r="J7" s="19" t="s">
        <v>202</v>
      </c>
      <c r="K7" s="19" t="s">
        <v>202</v>
      </c>
      <c r="L7" s="19" t="s">
        <v>202</v>
      </c>
      <c r="M7" s="19" t="s">
        <v>202</v>
      </c>
    </row>
    <row r="8" s="1" customFormat="1" ht="27.6" customHeight="1" spans="1:13">
      <c r="A8" s="14"/>
      <c r="B8" s="20"/>
      <c r="C8" s="20"/>
      <c r="D8" s="21"/>
      <c r="E8" s="22"/>
      <c r="F8" s="23"/>
      <c r="G8" s="23"/>
      <c r="H8" s="23"/>
      <c r="I8" s="23"/>
      <c r="J8" s="23"/>
      <c r="K8" s="23"/>
      <c r="L8" s="23"/>
      <c r="M8" s="23"/>
    </row>
    <row r="9" s="1" customFormat="1" ht="20.25" customHeight="1" spans="1:13">
      <c r="A9" s="24" t="s">
        <v>203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="1" customFormat="1" ht="20.25" customHeight="1"/>
    <row r="11" s="1" customFormat="1" ht="20.25" customHeight="1"/>
    <row r="12" s="1" customFormat="1" ht="20.25" customHeight="1"/>
    <row r="13" s="1" customFormat="1" ht="20.25" customHeight="1"/>
    <row r="14" s="1" customFormat="1" ht="20.25" customHeight="1"/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fitToHeight="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北城轻暖</cp:lastModifiedBy>
  <dcterms:created xsi:type="dcterms:W3CDTF">2016-12-14T09:11:00Z</dcterms:created>
  <cp:lastPrinted>2018-02-07T08:19:00Z</cp:lastPrinted>
  <dcterms:modified xsi:type="dcterms:W3CDTF">2021-06-08T02:10:33Z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84F36F1FA9EE4035B13AE3E8E1C97542</vt:lpwstr>
  </property>
</Properties>
</file>