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5" yWindow="90" windowWidth="7650" windowHeight="4875" firstSheet="3" activeTab="7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'2部门收入总体情况表'!$A$1:$S$16</definedName>
    <definedName name="_xlnm.Print_Area" localSheetId="2">'3部门支出总体情况表'!$A$1:$M$16</definedName>
    <definedName name="_xlnm.Print_Area" localSheetId="3">'4财政拨款收支总体情况表'!$A$1:$L$35</definedName>
    <definedName name="_xlnm.Print_Area" localSheetId="4">'5一般公共预算支出情况表'!$A$1:$M$16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24519"/>
  <fileRecoveryPr autoRecover="0"/>
</workbook>
</file>

<file path=xl/calcChain.xml><?xml version="1.0" encoding="utf-8"?>
<calcChain xmlns="http://schemas.openxmlformats.org/spreadsheetml/2006/main">
  <c r="E24" i="26"/>
  <c r="H8"/>
  <c r="E9" i="11"/>
  <c r="E8" s="1"/>
  <c r="D8" s="1"/>
  <c r="D9"/>
  <c r="I7" i="10"/>
  <c r="G7"/>
  <c r="F7"/>
  <c r="E35" i="8"/>
  <c r="F35"/>
  <c r="G35"/>
</calcChain>
</file>

<file path=xl/sharedStrings.xml><?xml version="1.0" encoding="utf-8"?>
<sst xmlns="http://schemas.openxmlformats.org/spreadsheetml/2006/main" count="437" uniqueCount="242">
  <si>
    <t>单位：万元</t>
  </si>
  <si>
    <t>支                        出</t>
  </si>
  <si>
    <t>金　额</t>
  </si>
  <si>
    <t>合计</t>
  </si>
  <si>
    <t>用事业单位基金弥补收支差额</t>
  </si>
  <si>
    <t>本年支出小计</t>
  </si>
  <si>
    <t>小计</t>
  </si>
  <si>
    <t>财政拨款</t>
  </si>
  <si>
    <t>缴入预算管理的行政事业性收费</t>
  </si>
  <si>
    <t>一、基本支出</t>
  </si>
  <si>
    <t>二、项目支出</t>
  </si>
  <si>
    <t>国有资产资源有偿使用收入</t>
    <phoneticPr fontId="2" type="noConversion"/>
  </si>
  <si>
    <t>其他一般公共预算收入</t>
    <phoneticPr fontId="2" type="noConversion"/>
  </si>
  <si>
    <t>一般公共预算</t>
    <phoneticPr fontId="2" type="noConversion"/>
  </si>
  <si>
    <t>财政拨款</t>
    <phoneticPr fontId="2" type="noConversion"/>
  </si>
  <si>
    <t>纳入预算管理的行政事业性收费</t>
    <phoneticPr fontId="2" type="noConversion"/>
  </si>
  <si>
    <t>专项收入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</si>
  <si>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</si>
  <si>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</si>
  <si>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</si>
  <si>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事业收入（不含教育收费）</t>
    <phoneticPr fontId="2" type="noConversion"/>
  </si>
  <si>
    <t>其他收入</t>
    <phoneticPr fontId="2" type="noConversion"/>
  </si>
  <si>
    <t>预算02表</t>
  </si>
  <si>
    <t>科目编码</t>
  </si>
  <si>
    <t>单位代码</t>
  </si>
  <si>
    <t>单位（科目名称）</t>
  </si>
  <si>
    <t>总计</t>
  </si>
  <si>
    <t>类</t>
  </si>
  <si>
    <t>款</t>
  </si>
  <si>
    <t>项</t>
  </si>
  <si>
    <t>**</t>
  </si>
  <si>
    <t xml:space="preserve">经营收入   </t>
    <phoneticPr fontId="2" type="noConversion"/>
  </si>
  <si>
    <t>部门财政性资金结转</t>
    <phoneticPr fontId="2" type="noConversion"/>
  </si>
  <si>
    <t>用事业单位基金弥补收支差额</t>
    <phoneticPr fontId="2" type="noConversion"/>
  </si>
  <si>
    <t>**</t>
    <phoneticPr fontId="2" type="noConversion"/>
  </si>
  <si>
    <t>预算03表</t>
  </si>
  <si>
    <t>基本支出</t>
  </si>
  <si>
    <t>项目支出</t>
  </si>
  <si>
    <t>工资福利支出</t>
  </si>
  <si>
    <t>商品服务支出</t>
  </si>
  <si>
    <t>对个人和家庭的补助</t>
  </si>
  <si>
    <t>一般性项目</t>
    <phoneticPr fontId="2" type="noConversion"/>
  </si>
  <si>
    <t>专项资金</t>
    <phoneticPr fontId="2" type="noConversion"/>
  </si>
  <si>
    <t>收                             入</t>
    <phoneticPr fontId="2" type="noConversion"/>
  </si>
  <si>
    <t>项                    目</t>
    <phoneticPr fontId="2" type="noConversion"/>
  </si>
  <si>
    <t>项            目</t>
    <phoneticPr fontId="2" type="noConversion"/>
  </si>
  <si>
    <t xml:space="preserve">  收  入  合  计</t>
    <phoneticPr fontId="2" type="noConversion"/>
  </si>
  <si>
    <t>一般性项目</t>
    <phoneticPr fontId="2" type="noConversion"/>
  </si>
  <si>
    <t>专项资金</t>
    <phoneticPr fontId="2" type="noConversion"/>
  </si>
  <si>
    <t>科目名称</t>
    <phoneticPr fontId="2" type="noConversion"/>
  </si>
  <si>
    <t>小计</t>
    <phoneticPr fontId="2" type="noConversion"/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</si>
  <si>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</si>
  <si>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单位：万元</t>
    <phoneticPr fontId="2" type="noConversion"/>
  </si>
  <si>
    <t>共计</t>
    <phoneticPr fontId="2" type="noConversion"/>
  </si>
  <si>
    <t>1、因公出国（境）费用</t>
    <phoneticPr fontId="2" type="noConversion"/>
  </si>
  <si>
    <t>2、公务接待费</t>
    <phoneticPr fontId="2" type="noConversion"/>
  </si>
  <si>
    <t>3、公务用车费</t>
    <phoneticPr fontId="2" type="noConversion"/>
  </si>
  <si>
    <t>其中：（1）公务用车运行维护费</t>
    <phoneticPr fontId="2" type="noConversion"/>
  </si>
  <si>
    <t xml:space="preserve">      （2）公务用车购置</t>
    <phoneticPr fontId="2" type="noConversion"/>
  </si>
  <si>
    <t>中央专项转移支付</t>
  </si>
  <si>
    <t>预算04表</t>
    <phoneticPr fontId="2" type="noConversion"/>
  </si>
  <si>
    <t>十、医疗卫生</t>
  </si>
  <si>
    <t>二、外交</t>
  </si>
  <si>
    <t>九、社会保险基金支出</t>
  </si>
  <si>
    <t>五、教育</t>
  </si>
  <si>
    <t>三、国防</t>
  </si>
  <si>
    <t>八、社会保障和就业</t>
  </si>
  <si>
    <t>十五、资源勘探电力信息等事务</t>
  </si>
  <si>
    <t>一、一般公共服务</t>
  </si>
  <si>
    <t>六、科学技术</t>
  </si>
  <si>
    <t>四、公共安全</t>
  </si>
  <si>
    <t>十三、农林水事务</t>
  </si>
  <si>
    <t>七、文化体育与传媒</t>
  </si>
  <si>
    <t>十四、交通运输</t>
  </si>
  <si>
    <t>十一、节能环保</t>
  </si>
  <si>
    <t>十二、城乡社区事务</t>
  </si>
  <si>
    <t>十六、商业服务业等事务</t>
    <phoneticPr fontId="2" type="noConversion"/>
  </si>
  <si>
    <t>十七、金融支出</t>
    <phoneticPr fontId="2" type="noConversion"/>
  </si>
  <si>
    <t>十九、援助其他地区支出</t>
    <phoneticPr fontId="2" type="noConversion"/>
  </si>
  <si>
    <t>二十、国土海洋气象等支出</t>
    <phoneticPr fontId="2" type="noConversion"/>
  </si>
  <si>
    <t>二十一、住房保障支出</t>
    <phoneticPr fontId="2" type="noConversion"/>
  </si>
  <si>
    <t>二十二、粮油物资储备支出</t>
    <phoneticPr fontId="2" type="noConversion"/>
  </si>
  <si>
    <t>二十七、预备费</t>
    <phoneticPr fontId="2" type="noConversion"/>
  </si>
  <si>
    <t>二十九、其他支出</t>
    <phoneticPr fontId="2" type="noConversion"/>
  </si>
  <si>
    <t>三十、转移性支出</t>
    <phoneticPr fontId="2" type="noConversion"/>
  </si>
  <si>
    <t>三十一、债务还本支出</t>
    <phoneticPr fontId="2" type="noConversion"/>
  </si>
  <si>
    <t>三十二、债务付息支出</t>
    <phoneticPr fontId="2" type="noConversion"/>
  </si>
  <si>
    <t>三十三、债务发行费用支出</t>
    <phoneticPr fontId="2" type="noConversion"/>
  </si>
  <si>
    <t>支出合计</t>
    <phoneticPr fontId="2" type="noConversion"/>
  </si>
  <si>
    <t>预算05表</t>
    <phoneticPr fontId="2" type="noConversion"/>
  </si>
  <si>
    <t>预算07表</t>
    <phoneticPr fontId="2" type="noConversion"/>
  </si>
  <si>
    <t>其中：财政拨款</t>
    <phoneticPr fontId="2" type="noConversion"/>
  </si>
  <si>
    <t>项      目</t>
    <phoneticPr fontId="2" type="noConversion"/>
  </si>
  <si>
    <t>单位：万元</t>
    <phoneticPr fontId="2" type="noConversion"/>
  </si>
  <si>
    <t>02</t>
  </si>
  <si>
    <t>01</t>
  </si>
  <si>
    <t>03</t>
  </si>
  <si>
    <t>04</t>
  </si>
  <si>
    <t>05</t>
  </si>
  <si>
    <t>06</t>
  </si>
  <si>
    <t>08</t>
  </si>
  <si>
    <t>11</t>
  </si>
  <si>
    <t>12</t>
  </si>
  <si>
    <t>14</t>
  </si>
  <si>
    <t>15</t>
  </si>
  <si>
    <t>16</t>
  </si>
  <si>
    <t>99</t>
  </si>
  <si>
    <t xml:space="preserve">  住房公积金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</si>
  <si>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</si>
  <si>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</si>
  <si>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</si>
  <si>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</si>
  <si>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</si>
  <si>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 社会保障缴费</t>
  </si>
  <si>
    <t>07</t>
  </si>
  <si>
    <t xml:space="preserve">  绩效工资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</si>
  <si>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</si>
  <si>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</si>
  <si>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</si>
  <si>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</si>
  <si>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</si>
  <si>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</si>
  <si>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</si>
  <si>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</si>
  <si>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</si>
  <si>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</si>
  <si>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</si>
  <si>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</si>
  <si>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</si>
  <si>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</si>
  <si>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</si>
  <si>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>13</t>
  </si>
  <si>
    <t xml:space="preserve">  维修(护)费</t>
  </si>
  <si>
    <t xml:space="preserve">  租赁费</t>
  </si>
  <si>
    <t xml:space="preserve">  会议费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</si>
  <si>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</si>
  <si>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</si>
  <si>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</si>
  <si>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</si>
  <si>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</si>
  <si>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</si>
  <si>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</si>
  <si>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</si>
  <si>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</si>
  <si>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</si>
  <si>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</si>
  <si>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</si>
  <si>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</si>
  <si>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</si>
  <si>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</si>
  <si>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</si>
  <si>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</si>
  <si>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</si>
  <si>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</si>
  <si>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</si>
  <si>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</si>
  <si>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</si>
  <si>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</si>
  <si>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</si>
  <si>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</si>
  <si>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</si>
  <si>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</si>
  <si>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</si>
  <si>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</si>
  <si>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</si>
  <si>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 xml:space="preserve">  采暖补贴</t>
  </si>
  <si>
    <t>预算08表</t>
  </si>
  <si>
    <t>一般性项目</t>
  </si>
  <si>
    <t>专项资金</t>
  </si>
  <si>
    <t>单位：万元</t>
    <phoneticPr fontId="2" type="noConversion"/>
  </si>
  <si>
    <t>项       目</t>
    <phoneticPr fontId="2" type="noConversion"/>
  </si>
  <si>
    <t>金　额</t>
    <phoneticPr fontId="2" type="noConversion"/>
  </si>
  <si>
    <t>项         目</t>
    <phoneticPr fontId="2" type="noConversion"/>
  </si>
  <si>
    <t>部门财政性资金结转</t>
    <phoneticPr fontId="2" type="noConversion"/>
  </si>
  <si>
    <t>一般公共预算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</si>
  <si>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</si>
  <si>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</si>
  <si>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</si>
  <si>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其他收入</t>
    <phoneticPr fontId="2" type="noConversion"/>
  </si>
  <si>
    <t>其中：财政拨款</t>
    <phoneticPr fontId="2" type="noConversion"/>
  </si>
  <si>
    <t>小计</t>
    <phoneticPr fontId="2" type="noConversion"/>
  </si>
  <si>
    <t>财政拨款</t>
    <phoneticPr fontId="2" type="noConversion"/>
  </si>
  <si>
    <t>1、工资福利支出</t>
    <phoneticPr fontId="2" type="noConversion"/>
  </si>
  <si>
    <t>纳入预算管理的
行政事业性收费</t>
    <phoneticPr fontId="2" type="noConversion"/>
  </si>
  <si>
    <t>2、商品服务支出</t>
    <phoneticPr fontId="2" type="noConversion"/>
  </si>
  <si>
    <t>专项收入</t>
    <phoneticPr fontId="2" type="noConversion"/>
  </si>
  <si>
    <t>3、对个人和家庭的补助</t>
    <phoneticPr fontId="2" type="noConversion"/>
  </si>
  <si>
    <t>国有资产资源
有偿使用收入</t>
    <phoneticPr fontId="2" type="noConversion"/>
  </si>
  <si>
    <t>（一）一般性项目</t>
    <phoneticPr fontId="2" type="noConversion"/>
  </si>
  <si>
    <t>其他一般公共预算收入</t>
    <phoneticPr fontId="2" type="noConversion"/>
  </si>
  <si>
    <t>（二）专项资金</t>
    <phoneticPr fontId="2" type="noConversion"/>
  </si>
  <si>
    <t>1、基本建设支出</t>
    <phoneticPr fontId="2" type="noConversion"/>
  </si>
  <si>
    <t>2、事业发展专项支出</t>
    <phoneticPr fontId="2" type="noConversion"/>
  </si>
  <si>
    <t>3、经济发展支出</t>
    <phoneticPr fontId="2" type="noConversion"/>
  </si>
  <si>
    <t>4、债务项目支出</t>
    <phoneticPr fontId="2" type="noConversion"/>
  </si>
  <si>
    <t>5、其他各项支出</t>
    <phoneticPr fontId="2" type="noConversion"/>
  </si>
  <si>
    <t>本年收入小计</t>
    <phoneticPr fontId="2" type="noConversion"/>
  </si>
  <si>
    <t>加：部门财政性资金结转</t>
    <phoneticPr fontId="2" type="noConversion"/>
  </si>
  <si>
    <t xml:space="preserve">    用事业单位基金
    弥补收支差额</t>
    <phoneticPr fontId="2" type="noConversion"/>
  </si>
  <si>
    <t xml:space="preserve">  收  入  合  计</t>
    <phoneticPr fontId="2" type="noConversion"/>
  </si>
  <si>
    <t>支 出 合 计</t>
    <phoneticPr fontId="2" type="noConversion"/>
  </si>
  <si>
    <t>预算01表</t>
    <phoneticPr fontId="2" type="noConversion"/>
  </si>
  <si>
    <t>单位：万元</t>
    <phoneticPr fontId="2" type="noConversion"/>
  </si>
  <si>
    <t>收          入</t>
    <phoneticPr fontId="2" type="noConversion"/>
  </si>
  <si>
    <t>201</t>
    <phoneticPr fontId="2" type="noConversion"/>
  </si>
  <si>
    <t>31</t>
    <phoneticPr fontId="2" type="noConversion"/>
  </si>
  <si>
    <t>01</t>
    <phoneticPr fontId="2" type="noConversion"/>
  </si>
  <si>
    <t>行政运行</t>
    <phoneticPr fontId="2" type="noConversion"/>
  </si>
  <si>
    <t>专项业务</t>
    <phoneticPr fontId="2" type="noConversion"/>
  </si>
  <si>
    <t>208</t>
    <phoneticPr fontId="2" type="noConversion"/>
  </si>
  <si>
    <t>05</t>
    <phoneticPr fontId="2" type="noConversion"/>
  </si>
  <si>
    <t>机关事业单位基本养老保险缴费支出</t>
    <phoneticPr fontId="2" type="noConversion"/>
  </si>
  <si>
    <t>210</t>
    <phoneticPr fontId="2" type="noConversion"/>
  </si>
  <si>
    <t>11</t>
    <phoneticPr fontId="2" type="noConversion"/>
  </si>
  <si>
    <t>01</t>
    <phoneticPr fontId="2" type="noConversion"/>
  </si>
  <si>
    <t>行政单位医疗</t>
    <phoneticPr fontId="2" type="noConversion"/>
  </si>
  <si>
    <t>221</t>
    <phoneticPr fontId="2" type="noConversion"/>
  </si>
  <si>
    <t>02</t>
    <phoneticPr fontId="2" type="noConversion"/>
  </si>
  <si>
    <t>01</t>
    <phoneticPr fontId="2" type="noConversion"/>
  </si>
  <si>
    <t>住房公积金</t>
    <phoneticPr fontId="2" type="noConversion"/>
  </si>
  <si>
    <t>机关事业单位基本养老保险缴费支出</t>
    <phoneticPr fontId="2" type="noConversion"/>
  </si>
  <si>
    <t>其他工资福利支出</t>
    <phoneticPr fontId="2" type="noConversion"/>
  </si>
  <si>
    <t>`</t>
    <phoneticPr fontId="2" type="noConversion"/>
  </si>
  <si>
    <t>103001</t>
    <phoneticPr fontId="2" type="noConversion"/>
  </si>
  <si>
    <t>103001</t>
    <phoneticPr fontId="2" type="noConversion"/>
  </si>
  <si>
    <t>103001</t>
    <phoneticPr fontId="2" type="noConversion"/>
  </si>
  <si>
    <t>103001</t>
    <phoneticPr fontId="2" type="noConversion"/>
  </si>
  <si>
    <t>0</t>
    <phoneticPr fontId="2" type="noConversion"/>
  </si>
  <si>
    <t>单位名称：罗山县政协办公室</t>
    <phoneticPr fontId="2" type="noConversion"/>
  </si>
  <si>
    <t>单位名称：罗山县政协办公室                                                  单位：万元</t>
    <phoneticPr fontId="2" type="noConversion"/>
  </si>
  <si>
    <t>104001</t>
  </si>
  <si>
    <t>104001</t>
    <phoneticPr fontId="2" type="noConversion"/>
  </si>
  <si>
    <t>2019年政府性基金支出情况表</t>
    <phoneticPr fontId="2" type="noConversion"/>
  </si>
  <si>
    <t>2019年一般公共预算“三公”经费支出情况表</t>
    <phoneticPr fontId="2" type="noConversion"/>
  </si>
  <si>
    <t>2018年“三公”经费预算数</t>
    <phoneticPr fontId="2" type="noConversion"/>
  </si>
  <si>
    <t>2019年一般公共预算基本支出情况表</t>
    <phoneticPr fontId="2" type="noConversion"/>
  </si>
  <si>
    <t>2019年一般公共预算支出情况表</t>
    <phoneticPr fontId="2" type="noConversion"/>
  </si>
  <si>
    <t>2019年财政拨款收支总体情况表</t>
    <phoneticPr fontId="2" type="noConversion"/>
  </si>
  <si>
    <t>2019年部门支出总体情况表</t>
    <phoneticPr fontId="2" type="noConversion"/>
  </si>
  <si>
    <t>2019年部门收入总体情况表</t>
    <phoneticPr fontId="2" type="noConversion"/>
  </si>
  <si>
    <t>2019年部门收支总体情况表</t>
    <phoneticPr fontId="2" type="noConversion"/>
  </si>
  <si>
    <t>我单位没有政府性基金收入，也没有使用政府性基金安排的支出，故本表无数据。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</si>
</sst>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* #,##0.00;* \-#,##0.00;* &quot;&quot;??;@"/>
    <numFmt numFmtId="177" formatCode="#,##0.0_);[Red]\(#,##0.0\)"/>
    <numFmt numFmtId="178" formatCode="#,##0.0"/>
    <numFmt numFmtId="179" formatCode="00"/>
    <numFmt numFmtId="180" formatCode="0000"/>
    <numFmt numFmtId="181" formatCode="#,##0.0_ "/>
    <numFmt numFmtId="182" formatCode="0.0_);[Red]\(0.0\)"/>
  </numFmts>
  <fonts count="3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176" fontId="20" fillId="0" borderId="0" xfId="47" applyNumberFormat="1" applyFont="1" applyFill="1" applyAlignment="1" applyProtection="1">
      <alignment vertical="center" wrapText="1"/>
    </xf>
    <xf numFmtId="176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horizontal="right" vertical="center"/>
    </xf>
    <xf numFmtId="0" fontId="2" fillId="0" borderId="0" xfId="47"/>
    <xf numFmtId="176" fontId="1" fillId="0" borderId="10" xfId="47" applyNumberFormat="1" applyFont="1" applyFill="1" applyBorder="1" applyAlignment="1" applyProtection="1">
      <alignment horizontal="centerContinuous" vertical="center"/>
    </xf>
    <xf numFmtId="176" fontId="1" fillId="0" borderId="11" xfId="47" applyNumberFormat="1" applyFont="1" applyFill="1" applyBorder="1" applyAlignment="1" applyProtection="1">
      <alignment horizontal="centerContinuous" vertical="center"/>
    </xf>
    <xf numFmtId="0" fontId="1" fillId="0" borderId="0" xfId="47" applyFont="1"/>
    <xf numFmtId="177" fontId="1" fillId="0" borderId="10" xfId="47" applyNumberFormat="1" applyFont="1" applyFill="1" applyBorder="1" applyAlignment="1" applyProtection="1">
      <alignment horizontal="centerContinuous" vertical="center"/>
    </xf>
    <xf numFmtId="49" fontId="1" fillId="24" borderId="10" xfId="47" applyNumberFormat="1" applyFont="1" applyFill="1" applyBorder="1" applyAlignment="1">
      <alignment horizontal="center" vertical="center"/>
    </xf>
    <xf numFmtId="49" fontId="1" fillId="0" borderId="10" xfId="47" applyNumberFormat="1" applyFont="1" applyFill="1" applyBorder="1" applyAlignment="1">
      <alignment horizontal="center" vertical="center" wrapText="1"/>
    </xf>
    <xf numFmtId="49" fontId="1" fillId="24" borderId="10" xfId="47" applyNumberFormat="1" applyFont="1" applyFill="1" applyBorder="1" applyAlignment="1">
      <alignment horizontal="center" vertical="center" wrapText="1"/>
    </xf>
    <xf numFmtId="0" fontId="1" fillId="0" borderId="10" xfId="47" applyFont="1" applyFill="1" applyBorder="1" applyAlignment="1">
      <alignment horizontal="left" vertical="center" wrapText="1"/>
    </xf>
    <xf numFmtId="0" fontId="1" fillId="0" borderId="0" xfId="47" applyFont="1" applyFill="1"/>
    <xf numFmtId="178" fontId="1" fillId="0" borderId="0" xfId="47" applyNumberFormat="1" applyFont="1" applyFill="1"/>
    <xf numFmtId="181" fontId="1" fillId="0" borderId="10" xfId="47" applyNumberFormat="1" applyFont="1" applyFill="1" applyBorder="1" applyAlignment="1">
      <alignment horizontal="right" vertical="center"/>
    </xf>
    <xf numFmtId="178" fontId="1" fillId="0" borderId="10" xfId="47" applyNumberFormat="1" applyFont="1" applyFill="1" applyBorder="1" applyAlignment="1">
      <alignment horizontal="right" vertical="center" wrapText="1"/>
    </xf>
    <xf numFmtId="179" fontId="21" fillId="0" borderId="0" xfId="48" applyNumberFormat="1" applyFont="1" applyFill="1" applyAlignment="1" applyProtection="1">
      <alignment horizontal="center" vertical="center"/>
    </xf>
    <xf numFmtId="180" fontId="21" fillId="0" borderId="0" xfId="48" applyNumberFormat="1" applyFont="1" applyFill="1" applyAlignment="1" applyProtection="1">
      <alignment horizontal="center" vertical="center"/>
    </xf>
    <xf numFmtId="0" fontId="21" fillId="0" borderId="0" xfId="48" applyNumberFormat="1" applyFont="1" applyFill="1" applyAlignment="1" applyProtection="1">
      <alignment horizontal="right" vertical="center"/>
    </xf>
    <xf numFmtId="0" fontId="21" fillId="0" borderId="0" xfId="48" applyNumberFormat="1" applyFont="1" applyFill="1" applyAlignment="1" applyProtection="1">
      <alignment horizontal="left" vertical="center" wrapText="1"/>
    </xf>
    <xf numFmtId="177" fontId="21" fillId="0" borderId="0" xfId="48" applyNumberFormat="1" applyFont="1" applyFill="1" applyAlignment="1" applyProtection="1">
      <alignment vertical="center"/>
    </xf>
    <xf numFmtId="181" fontId="21" fillId="0" borderId="0" xfId="48" applyNumberFormat="1" applyFont="1" applyFill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 vertical="center"/>
    </xf>
    <xf numFmtId="0" fontId="2" fillId="0" borderId="0" xfId="48"/>
    <xf numFmtId="177" fontId="21" fillId="0" borderId="12" xfId="48" applyNumberFormat="1" applyFont="1" applyFill="1" applyBorder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/>
    </xf>
    <xf numFmtId="0" fontId="1" fillId="0" borderId="13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0" fontId="1" fillId="0" borderId="14" xfId="48" applyNumberFormat="1" applyFont="1" applyFill="1" applyBorder="1" applyAlignment="1" applyProtection="1">
      <alignment horizontal="centerContinuous" vertical="center"/>
    </xf>
    <xf numFmtId="0" fontId="1" fillId="0" borderId="15" xfId="48" applyNumberFormat="1" applyFont="1" applyFill="1" applyBorder="1" applyAlignment="1" applyProtection="1">
      <alignment horizontal="centerContinuous" vertical="center"/>
    </xf>
    <xf numFmtId="0" fontId="1" fillId="0" borderId="16" xfId="48" applyNumberFormat="1" applyFont="1" applyFill="1" applyBorder="1" applyAlignment="1" applyProtection="1">
      <alignment horizontal="centerContinuous" vertical="center"/>
    </xf>
    <xf numFmtId="0" fontId="1" fillId="0" borderId="0" xfId="48" applyFont="1"/>
    <xf numFmtId="179" fontId="1" fillId="0" borderId="10" xfId="48" applyNumberFormat="1" applyFont="1" applyFill="1" applyBorder="1" applyAlignment="1" applyProtection="1">
      <alignment horizontal="center" vertical="center"/>
    </xf>
    <xf numFmtId="180" fontId="1" fillId="0" borderId="10" xfId="48" applyNumberFormat="1" applyFont="1" applyFill="1" applyBorder="1" applyAlignment="1" applyProtection="1">
      <alignment horizontal="center" vertical="center"/>
    </xf>
    <xf numFmtId="0" fontId="1" fillId="0" borderId="15" xfId="48" applyNumberFormat="1" applyFont="1" applyFill="1" applyBorder="1" applyAlignment="1" applyProtection="1">
      <alignment horizontal="center" vertical="center" wrapText="1"/>
    </xf>
    <xf numFmtId="179" fontId="1" fillId="0" borderId="11" xfId="48" applyNumberFormat="1" applyFont="1" applyFill="1" applyBorder="1" applyAlignment="1" applyProtection="1">
      <alignment horizontal="center" vertical="center"/>
    </xf>
    <xf numFmtId="180" fontId="1" fillId="0" borderId="11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 wrapText="1"/>
    </xf>
    <xf numFmtId="0" fontId="1" fillId="0" borderId="11" xfId="48" applyNumberFormat="1" applyFont="1" applyFill="1" applyBorder="1" applyAlignment="1" applyProtection="1">
      <alignment horizontal="center" vertical="center"/>
    </xf>
    <xf numFmtId="0" fontId="1" fillId="0" borderId="0" xfId="48" applyFont="1" applyFill="1"/>
    <xf numFmtId="0" fontId="2" fillId="0" borderId="0" xfId="51"/>
    <xf numFmtId="0" fontId="1" fillId="0" borderId="0" xfId="51" applyFont="1"/>
    <xf numFmtId="0" fontId="1" fillId="0" borderId="11" xfId="51" applyFont="1" applyBorder="1" applyAlignment="1">
      <alignment horizontal="center" vertical="center"/>
    </xf>
    <xf numFmtId="0" fontId="1" fillId="0" borderId="11" xfId="51" applyFont="1" applyFill="1" applyBorder="1" applyAlignment="1">
      <alignment horizontal="center" vertical="center"/>
    </xf>
    <xf numFmtId="0" fontId="1" fillId="0" borderId="10" xfId="51" applyFont="1" applyBorder="1" applyAlignment="1">
      <alignment horizontal="center" vertical="center"/>
    </xf>
    <xf numFmtId="0" fontId="1" fillId="0" borderId="0" xfId="51" applyFont="1" applyFill="1"/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176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vertical="center"/>
    </xf>
    <xf numFmtId="0" fontId="1" fillId="0" borderId="0" xfId="46" applyAlignment="1">
      <alignment vertical="center" wrapText="1"/>
    </xf>
    <xf numFmtId="0" fontId="1" fillId="0" borderId="0" xfId="46">
      <alignment vertical="center"/>
    </xf>
    <xf numFmtId="0" fontId="2" fillId="0" borderId="0" xfId="44"/>
    <xf numFmtId="177" fontId="21" fillId="0" borderId="0" xfId="44" applyNumberFormat="1" applyFont="1" applyFill="1" applyAlignment="1" applyProtection="1">
      <alignment horizontal="centerContinuous" vertical="center"/>
    </xf>
    <xf numFmtId="0" fontId="21" fillId="0" borderId="0" xfId="46" applyFont="1" applyAlignment="1">
      <alignment horizontal="right" vertical="center" wrapText="1"/>
    </xf>
    <xf numFmtId="176" fontId="21" fillId="0" borderId="10" xfId="44" applyNumberFormat="1" applyFont="1" applyFill="1" applyBorder="1" applyAlignment="1" applyProtection="1">
      <alignment horizontal="centerContinuous" vertical="center"/>
    </xf>
    <xf numFmtId="176" fontId="21" fillId="0" borderId="11" xfId="44" applyNumberFormat="1" applyFont="1" applyFill="1" applyBorder="1" applyAlignment="1" applyProtection="1">
      <alignment horizontal="centerContinuous" vertical="center"/>
    </xf>
    <xf numFmtId="0" fontId="21" fillId="0" borderId="18" xfId="46" applyFont="1" applyBorder="1" applyAlignment="1">
      <alignment horizontal="centerContinuous" vertical="center" wrapText="1"/>
    </xf>
    <xf numFmtId="177" fontId="21" fillId="0" borderId="10" xfId="44" applyNumberFormat="1" applyFont="1" applyFill="1" applyBorder="1" applyAlignment="1" applyProtection="1">
      <alignment horizontal="centerContinuous" vertical="center" wrapText="1"/>
    </xf>
    <xf numFmtId="182" fontId="21" fillId="0" borderId="18" xfId="46" applyNumberFormat="1" applyFont="1" applyBorder="1" applyAlignment="1">
      <alignment horizontal="right" vertical="center" wrapText="1"/>
    </xf>
    <xf numFmtId="177" fontId="21" fillId="0" borderId="10" xfId="44" applyNumberFormat="1" applyFont="1" applyFill="1" applyBorder="1" applyAlignment="1" applyProtection="1">
      <alignment horizontal="center" vertical="center" wrapText="1"/>
    </xf>
    <xf numFmtId="49" fontId="21" fillId="24" borderId="10" xfId="44" applyNumberFormat="1" applyFont="1" applyFill="1" applyBorder="1" applyAlignment="1">
      <alignment horizontal="center" vertical="center" wrapText="1"/>
    </xf>
    <xf numFmtId="178" fontId="21" fillId="0" borderId="12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 applyProtection="1">
      <alignment vertical="center"/>
    </xf>
    <xf numFmtId="0" fontId="21" fillId="0" borderId="10" xfId="44" applyFont="1" applyFill="1" applyBorder="1" applyAlignment="1">
      <alignment horizontal="left" vertical="center" wrapText="1"/>
    </xf>
    <xf numFmtId="178" fontId="21" fillId="0" borderId="14" xfId="44" applyNumberFormat="1" applyFont="1" applyFill="1" applyBorder="1" applyAlignment="1" applyProtection="1">
      <alignment horizontal="left" vertical="center"/>
    </xf>
    <xf numFmtId="178" fontId="21" fillId="0" borderId="19" xfId="44" applyNumberFormat="1" applyFont="1" applyFill="1" applyBorder="1" applyAlignment="1" applyProtection="1">
      <alignment horizontal="left" vertical="center"/>
    </xf>
    <xf numFmtId="177" fontId="21" fillId="0" borderId="10" xfId="44" applyNumberFormat="1" applyFont="1" applyFill="1" applyBorder="1" applyAlignment="1" applyProtection="1">
      <alignment horizontal="right" vertical="center" wrapText="1"/>
    </xf>
    <xf numFmtId="178" fontId="21" fillId="0" borderId="16" xfId="44" applyNumberFormat="1" applyFont="1" applyFill="1" applyBorder="1" applyAlignment="1" applyProtection="1">
      <alignment horizontal="left" vertical="center"/>
    </xf>
    <xf numFmtId="181" fontId="2" fillId="0" borderId="10" xfId="44" applyNumberForma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left" vertical="center"/>
    </xf>
    <xf numFmtId="177" fontId="21" fillId="0" borderId="10" xfId="44" applyNumberFormat="1" applyFont="1" applyFill="1" applyBorder="1" applyAlignment="1">
      <alignment horizontal="right" vertical="center" wrapText="1"/>
    </xf>
    <xf numFmtId="179" fontId="2" fillId="0" borderId="0" xfId="49" applyNumberFormat="1" applyFont="1" applyFill="1" applyAlignment="1" applyProtection="1">
      <alignment horizontal="center" vertical="center" wrapText="1"/>
    </xf>
    <xf numFmtId="180" fontId="21" fillId="0" borderId="0" xfId="49" applyNumberFormat="1" applyFont="1" applyFill="1" applyAlignment="1" applyProtection="1">
      <alignment horizontal="center" vertical="center"/>
    </xf>
    <xf numFmtId="0" fontId="21" fillId="0" borderId="0" xfId="49" applyNumberFormat="1" applyFont="1" applyFill="1" applyAlignment="1" applyProtection="1">
      <alignment horizontal="right" vertical="center" wrapText="1"/>
    </xf>
    <xf numFmtId="0" fontId="21" fillId="24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Alignment="1" applyProtection="1">
      <alignment vertical="center" wrapText="1"/>
    </xf>
    <xf numFmtId="0" fontId="2" fillId="0" borderId="0" xfId="49"/>
    <xf numFmtId="177" fontId="21" fillId="0" borderId="0" xfId="49" applyNumberFormat="1" applyFont="1" applyFill="1" applyAlignment="1" applyProtection="1">
      <alignment horizontal="right" vertical="center"/>
    </xf>
    <xf numFmtId="0" fontId="21" fillId="0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Border="1" applyAlignment="1" applyProtection="1">
      <alignment horizontal="right"/>
    </xf>
    <xf numFmtId="0" fontId="21" fillId="0" borderId="10" xfId="49" applyNumberFormat="1" applyFont="1" applyFill="1" applyBorder="1" applyAlignment="1" applyProtection="1">
      <alignment horizontal="centerContinuous" vertical="center"/>
    </xf>
    <xf numFmtId="179" fontId="21" fillId="0" borderId="10" xfId="49" applyNumberFormat="1" applyFont="1" applyFill="1" applyBorder="1" applyAlignment="1" applyProtection="1">
      <alignment horizontal="center" vertical="center"/>
    </xf>
    <xf numFmtId="180" fontId="21" fillId="0" borderId="10" xfId="49" applyNumberFormat="1" applyFont="1" applyFill="1" applyBorder="1" applyAlignment="1" applyProtection="1">
      <alignment horizontal="center" vertical="center"/>
    </xf>
    <xf numFmtId="49" fontId="21" fillId="24" borderId="10" xfId="44" applyNumberFormat="1" applyFont="1" applyFill="1" applyBorder="1" applyAlignment="1">
      <alignment horizontal="center" vertical="center"/>
    </xf>
    <xf numFmtId="49" fontId="21" fillId="0" borderId="10" xfId="44" applyNumberFormat="1" applyFont="1" applyFill="1" applyBorder="1" applyAlignment="1">
      <alignment horizontal="center" vertical="center" wrapText="1"/>
    </xf>
    <xf numFmtId="0" fontId="21" fillId="0" borderId="10" xfId="49" applyNumberFormat="1" applyFont="1" applyBorder="1" applyAlignment="1">
      <alignment horizontal="center" vertical="center"/>
    </xf>
    <xf numFmtId="177" fontId="1" fillId="0" borderId="10" xfId="47" applyNumberFormat="1" applyFont="1" applyFill="1" applyBorder="1" applyAlignment="1" applyProtection="1">
      <alignment horizontal="center" vertical="center" wrapText="1"/>
    </xf>
    <xf numFmtId="179" fontId="21" fillId="0" borderId="0" xfId="50" applyNumberFormat="1" applyFont="1" applyFill="1" applyAlignment="1" applyProtection="1">
      <alignment horizontal="center" vertical="center"/>
    </xf>
    <xf numFmtId="180" fontId="21" fillId="0" borderId="0" xfId="50" applyNumberFormat="1" applyFont="1" applyFill="1" applyAlignment="1" applyProtection="1">
      <alignment horizontal="center" vertical="center"/>
    </xf>
    <xf numFmtId="0" fontId="21" fillId="0" borderId="0" xfId="50" applyNumberFormat="1" applyFont="1" applyFill="1" applyAlignment="1" applyProtection="1">
      <alignment horizontal="right" vertical="center"/>
    </xf>
    <xf numFmtId="0" fontId="21" fillId="0" borderId="0" xfId="50" applyNumberFormat="1" applyFont="1" applyFill="1" applyAlignment="1" applyProtection="1">
      <alignment horizontal="left" vertical="center" wrapText="1"/>
    </xf>
    <xf numFmtId="177" fontId="21" fillId="0" borderId="0" xfId="50" applyNumberFormat="1" applyFont="1" applyFill="1" applyAlignment="1" applyProtection="1">
      <alignment vertical="center"/>
    </xf>
    <xf numFmtId="181" fontId="21" fillId="0" borderId="0" xfId="50" applyNumberFormat="1" applyFont="1" applyFill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 vertical="center"/>
    </xf>
    <xf numFmtId="0" fontId="2" fillId="0" borderId="0" xfId="50"/>
    <xf numFmtId="177" fontId="21" fillId="0" borderId="12" xfId="50" applyNumberFormat="1" applyFont="1" applyFill="1" applyBorder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/>
    </xf>
    <xf numFmtId="0" fontId="21" fillId="0" borderId="13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0" fontId="21" fillId="0" borderId="14" xfId="50" applyNumberFormat="1" applyFont="1" applyFill="1" applyBorder="1" applyAlignment="1" applyProtection="1">
      <alignment horizontal="centerContinuous" vertical="center"/>
    </xf>
    <xf numFmtId="0" fontId="21" fillId="0" borderId="15" xfId="50" applyNumberFormat="1" applyFont="1" applyFill="1" applyBorder="1" applyAlignment="1" applyProtection="1">
      <alignment horizontal="centerContinuous" vertical="center"/>
    </xf>
    <xf numFmtId="0" fontId="21" fillId="0" borderId="16" xfId="50" applyNumberFormat="1" applyFont="1" applyFill="1" applyBorder="1" applyAlignment="1" applyProtection="1">
      <alignment horizontal="centerContinuous" vertical="center"/>
    </xf>
    <xf numFmtId="179" fontId="21" fillId="0" borderId="10" xfId="50" applyNumberFormat="1" applyFont="1" applyFill="1" applyBorder="1" applyAlignment="1" applyProtection="1">
      <alignment horizontal="center" vertical="center"/>
    </xf>
    <xf numFmtId="180" fontId="21" fillId="0" borderId="10" xfId="50" applyNumberFormat="1" applyFont="1" applyFill="1" applyBorder="1" applyAlignment="1" applyProtection="1">
      <alignment horizontal="center" vertical="center"/>
    </xf>
    <xf numFmtId="0" fontId="21" fillId="0" borderId="15" xfId="50" applyNumberFormat="1" applyFont="1" applyFill="1" applyBorder="1" applyAlignment="1" applyProtection="1">
      <alignment horizontal="center" vertical="center" wrapText="1"/>
    </xf>
    <xf numFmtId="179" fontId="21" fillId="0" borderId="11" xfId="50" applyNumberFormat="1" applyFont="1" applyFill="1" applyBorder="1" applyAlignment="1" applyProtection="1">
      <alignment horizontal="center" vertical="center"/>
    </xf>
    <xf numFmtId="180" fontId="21" fillId="0" borderId="11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 wrapText="1"/>
    </xf>
    <xf numFmtId="0" fontId="21" fillId="0" borderId="11" xfId="50" applyNumberFormat="1" applyFont="1" applyFill="1" applyBorder="1" applyAlignment="1" applyProtection="1">
      <alignment horizontal="center" vertical="center"/>
    </xf>
    <xf numFmtId="0" fontId="2" fillId="0" borderId="0" xfId="50" applyFill="1"/>
    <xf numFmtId="0" fontId="0" fillId="0" borderId="10" xfId="0" applyBorder="1">
      <alignment vertical="center"/>
    </xf>
    <xf numFmtId="178" fontId="2" fillId="0" borderId="10" xfId="47" applyNumberFormat="1" applyFill="1" applyBorder="1"/>
    <xf numFmtId="0" fontId="1" fillId="0" borderId="15" xfId="37" applyFont="1" applyFill="1" applyBorder="1">
      <alignment vertical="center"/>
    </xf>
    <xf numFmtId="0" fontId="1" fillId="0" borderId="10" xfId="37" applyFont="1" applyFill="1" applyBorder="1">
      <alignment vertical="center"/>
    </xf>
    <xf numFmtId="0" fontId="1" fillId="0" borderId="10" xfId="37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0" fontId="1" fillId="0" borderId="0" xfId="47" applyFont="1" applyAlignment="1">
      <alignment wrapText="1"/>
    </xf>
    <xf numFmtId="0" fontId="2" fillId="0" borderId="0" xfId="47" applyAlignment="1">
      <alignment wrapText="1"/>
    </xf>
    <xf numFmtId="176" fontId="22" fillId="0" borderId="12" xfId="47" applyNumberFormat="1" applyFont="1" applyFill="1" applyBorder="1" applyAlignment="1" applyProtection="1">
      <alignment vertical="center" wrapText="1"/>
    </xf>
    <xf numFmtId="176" fontId="25" fillId="0" borderId="12" xfId="47" applyNumberFormat="1" applyFont="1" applyFill="1" applyBorder="1" applyAlignment="1" applyProtection="1">
      <alignment horizontal="right" vertical="center" wrapText="1"/>
    </xf>
    <xf numFmtId="0" fontId="21" fillId="0" borderId="10" xfId="44" applyFont="1" applyFill="1" applyBorder="1" applyAlignment="1">
      <alignment horizontal="left" vertical="center"/>
    </xf>
    <xf numFmtId="182" fontId="21" fillId="0" borderId="18" xfId="46" applyNumberFormat="1" applyFont="1" applyFill="1" applyBorder="1" applyAlignment="1">
      <alignment horizontal="right" vertical="center" wrapText="1"/>
    </xf>
    <xf numFmtId="0" fontId="1" fillId="0" borderId="0" xfId="46" applyFill="1">
      <alignment vertical="center"/>
    </xf>
    <xf numFmtId="0" fontId="2" fillId="0" borderId="0" xfId="44" applyFill="1"/>
    <xf numFmtId="181" fontId="21" fillId="0" borderId="10" xfId="44" applyNumberFormat="1" applyFont="1" applyFill="1" applyBorder="1" applyAlignment="1" applyProtection="1">
      <alignment horizontal="right" vertical="center" wrapText="1"/>
    </xf>
    <xf numFmtId="177" fontId="21" fillId="0" borderId="18" xfId="46" applyNumberFormat="1" applyFont="1" applyFill="1" applyBorder="1" applyAlignment="1">
      <alignment horizontal="right" vertical="center" wrapText="1"/>
    </xf>
    <xf numFmtId="0" fontId="21" fillId="0" borderId="16" xfId="44" applyFont="1" applyFill="1" applyBorder="1" applyAlignment="1">
      <alignment vertical="center"/>
    </xf>
    <xf numFmtId="0" fontId="21" fillId="0" borderId="15" xfId="44" applyFont="1" applyFill="1" applyBorder="1" applyAlignment="1">
      <alignment vertical="center"/>
    </xf>
    <xf numFmtId="177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center" vertical="center"/>
    </xf>
    <xf numFmtId="49" fontId="21" fillId="0" borderId="10" xfId="49" applyNumberFormat="1" applyFont="1" applyFill="1" applyBorder="1" applyAlignment="1" applyProtection="1">
      <alignment horizontal="left" vertical="center" wrapText="1"/>
    </xf>
    <xf numFmtId="0" fontId="21" fillId="0" borderId="10" xfId="49" applyNumberFormat="1" applyFont="1" applyFill="1" applyBorder="1" applyAlignment="1" applyProtection="1">
      <alignment horizontal="left" vertical="center" wrapText="1"/>
    </xf>
    <xf numFmtId="181" fontId="21" fillId="0" borderId="10" xfId="49" applyNumberFormat="1" applyFont="1" applyFill="1" applyBorder="1" applyAlignment="1" applyProtection="1">
      <alignment horizontal="right" vertical="center" wrapText="1"/>
    </xf>
    <xf numFmtId="181" fontId="21" fillId="0" borderId="10" xfId="49" applyNumberFormat="1" applyFont="1" applyFill="1" applyBorder="1" applyAlignment="1">
      <alignment horizontal="right" vertical="center" wrapText="1"/>
    </xf>
    <xf numFmtId="49" fontId="21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vertical="center" wrapText="1"/>
    </xf>
    <xf numFmtId="0" fontId="2" fillId="0" borderId="16" xfId="50" applyNumberFormat="1" applyFont="1" applyFill="1" applyBorder="1" applyAlignment="1" applyProtection="1">
      <alignment vertical="center" wrapText="1"/>
    </xf>
    <xf numFmtId="181" fontId="21" fillId="0" borderId="10" xfId="50" applyNumberFormat="1" applyFont="1" applyFill="1" applyBorder="1" applyAlignment="1" applyProtection="1">
      <alignment horizontal="right" vertical="center" wrapText="1"/>
    </xf>
    <xf numFmtId="181" fontId="21" fillId="0" borderId="15" xfId="50" applyNumberFormat="1" applyFont="1" applyFill="1" applyBorder="1" applyAlignment="1" applyProtection="1">
      <alignment horizontal="right" vertical="center" wrapText="1"/>
    </xf>
    <xf numFmtId="181" fontId="21" fillId="0" borderId="14" xfId="50" applyNumberFormat="1" applyFont="1" applyFill="1" applyBorder="1" applyAlignment="1" applyProtection="1">
      <alignment horizontal="right" vertical="center" wrapText="1"/>
    </xf>
    <xf numFmtId="181" fontId="21" fillId="0" borderId="16" xfId="50" applyNumberFormat="1" applyFont="1" applyFill="1" applyBorder="1" applyAlignment="1" applyProtection="1">
      <alignment horizontal="right" vertical="center" wrapText="1"/>
    </xf>
    <xf numFmtId="177" fontId="1" fillId="0" borderId="10" xfId="47" applyNumberFormat="1" applyFont="1" applyFill="1" applyBorder="1" applyAlignment="1" applyProtection="1">
      <alignment horizontal="right" vertical="center" wrapText="1"/>
    </xf>
    <xf numFmtId="181" fontId="1" fillId="0" borderId="10" xfId="47" applyNumberFormat="1" applyFont="1" applyFill="1" applyBorder="1" applyAlignment="1">
      <alignment horizontal="right" vertical="center" wrapText="1"/>
    </xf>
    <xf numFmtId="181" fontId="1" fillId="0" borderId="10" xfId="47" applyNumberFormat="1" applyFont="1" applyFill="1" applyBorder="1" applyAlignment="1" applyProtection="1">
      <alignment horizontal="right" vertical="center" wrapText="1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7" fontId="1" fillId="0" borderId="10" xfId="48" applyNumberFormat="1" applyFont="1" applyFill="1" applyBorder="1" applyAlignment="1" applyProtection="1">
      <alignment horizontal="right" vertical="center" wrapText="1"/>
    </xf>
    <xf numFmtId="49" fontId="1" fillId="0" borderId="16" xfId="51" applyNumberFormat="1" applyFont="1" applyFill="1" applyBorder="1" applyAlignment="1" applyProtection="1">
      <alignment horizontal="left" vertical="center" wrapText="1"/>
    </xf>
    <xf numFmtId="49" fontId="1" fillId="0" borderId="10" xfId="51" applyNumberFormat="1" applyFont="1" applyFill="1" applyBorder="1" applyAlignment="1" applyProtection="1">
      <alignment horizontal="left" vertical="center" wrapText="1"/>
    </xf>
    <xf numFmtId="177" fontId="1" fillId="0" borderId="10" xfId="51" applyNumberFormat="1" applyFont="1" applyFill="1" applyBorder="1" applyAlignment="1" applyProtection="1">
      <alignment horizontal="righ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0" xfId="0" applyFont="1" applyFill="1" applyBorder="1">
      <alignment vertical="center"/>
    </xf>
    <xf numFmtId="0" fontId="23" fillId="0" borderId="0" xfId="0" applyFont="1" applyFill="1">
      <alignment vertical="center"/>
    </xf>
    <xf numFmtId="0" fontId="1" fillId="0" borderId="10" xfId="48" applyNumberFormat="1" applyFont="1" applyFill="1" applyBorder="1" applyAlignment="1" applyProtection="1">
      <alignment vertical="center" wrapText="1"/>
    </xf>
    <xf numFmtId="49" fontId="1" fillId="0" borderId="10" xfId="48" applyNumberFormat="1" applyFont="1" applyFill="1" applyBorder="1" applyAlignment="1" applyProtection="1">
      <alignment vertical="center" wrapText="1"/>
    </xf>
    <xf numFmtId="49" fontId="1" fillId="0" borderId="10" xfId="48" applyNumberFormat="1" applyFont="1" applyFill="1" applyBorder="1" applyAlignment="1" applyProtection="1">
      <alignment horizontal="center" vertical="center" wrapText="1"/>
    </xf>
    <xf numFmtId="0" fontId="1" fillId="0" borderId="10" xfId="48" applyNumberFormat="1" applyFont="1" applyFill="1" applyBorder="1" applyAlignment="1" applyProtection="1">
      <alignment horizontal="center" vertical="center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49" fontId="26" fillId="0" borderId="10" xfId="49" applyNumberFormat="1" applyFont="1" applyFill="1" applyBorder="1" applyAlignment="1" applyProtection="1">
      <alignment horizontal="left" vertical="center" wrapText="1"/>
    </xf>
    <xf numFmtId="0" fontId="26" fillId="0" borderId="10" xfId="49" applyNumberFormat="1" applyFont="1" applyFill="1" applyBorder="1" applyAlignment="1" applyProtection="1">
      <alignment horizontal="left" vertical="center" wrapText="1"/>
    </xf>
    <xf numFmtId="181" fontId="26" fillId="0" borderId="10" xfId="49" applyNumberFormat="1" applyFont="1" applyFill="1" applyBorder="1" applyAlignment="1" applyProtection="1">
      <alignment horizontal="right" vertical="center" wrapText="1"/>
    </xf>
    <xf numFmtId="181" fontId="26" fillId="0" borderId="10" xfId="49" applyNumberFormat="1" applyFont="1" applyFill="1" applyBorder="1" applyAlignment="1">
      <alignment horizontal="right" vertical="center" wrapText="1"/>
    </xf>
    <xf numFmtId="0" fontId="27" fillId="0" borderId="0" xfId="49" applyFont="1" applyFill="1"/>
    <xf numFmtId="0" fontId="27" fillId="0" borderId="0" xfId="49" applyFont="1"/>
    <xf numFmtId="49" fontId="28" fillId="0" borderId="10" xfId="49" applyNumberFormat="1" applyFont="1" applyFill="1" applyBorder="1" applyAlignment="1" applyProtection="1">
      <alignment horizontal="left" vertical="center" wrapText="1"/>
    </xf>
    <xf numFmtId="0" fontId="28" fillId="0" borderId="10" xfId="49" applyNumberFormat="1" applyFont="1" applyFill="1" applyBorder="1" applyAlignment="1" applyProtection="1">
      <alignment horizontal="center" vertical="center" wrapText="1"/>
    </xf>
    <xf numFmtId="181" fontId="28" fillId="0" borderId="10" xfId="49" applyNumberFormat="1" applyFont="1" applyFill="1" applyBorder="1" applyAlignment="1" applyProtection="1">
      <alignment horizontal="right" vertical="center" wrapText="1"/>
    </xf>
    <xf numFmtId="181" fontId="28" fillId="0" borderId="10" xfId="49" applyNumberFormat="1" applyFont="1" applyFill="1" applyBorder="1" applyAlignment="1">
      <alignment horizontal="right" vertical="center" wrapText="1"/>
    </xf>
    <xf numFmtId="0" fontId="29" fillId="0" borderId="0" xfId="49" applyFont="1" applyFill="1"/>
    <xf numFmtId="0" fontId="29" fillId="0" borderId="0" xfId="49" applyFont="1"/>
    <xf numFmtId="0" fontId="28" fillId="0" borderId="10" xfId="49" applyNumberFormat="1" applyFont="1" applyFill="1" applyBorder="1" applyAlignment="1" applyProtection="1">
      <alignment horizontal="center" vertical="center" wrapText="1" shrinkToFit="1"/>
    </xf>
    <xf numFmtId="0" fontId="30" fillId="0" borderId="16" xfId="48" applyNumberFormat="1" applyFont="1" applyFill="1" applyBorder="1" applyAlignment="1" applyProtection="1">
      <alignment horizontal="center" vertical="center" wrapText="1"/>
    </xf>
    <xf numFmtId="49" fontId="30" fillId="0" borderId="16" xfId="48" applyNumberFormat="1" applyFont="1" applyFill="1" applyBorder="1" applyAlignment="1" applyProtection="1">
      <alignment horizontal="center" vertical="center" wrapText="1"/>
    </xf>
    <xf numFmtId="49" fontId="30" fillId="0" borderId="16" xfId="48" applyNumberFormat="1" applyFont="1" applyFill="1" applyBorder="1" applyAlignment="1" applyProtection="1">
      <alignment vertical="center" wrapText="1"/>
    </xf>
    <xf numFmtId="0" fontId="30" fillId="0" borderId="16" xfId="48" applyNumberFormat="1" applyFont="1" applyFill="1" applyBorder="1" applyAlignment="1" applyProtection="1">
      <alignment vertical="center" wrapText="1"/>
    </xf>
    <xf numFmtId="177" fontId="30" fillId="0" borderId="10" xfId="48" applyNumberFormat="1" applyFont="1" applyFill="1" applyBorder="1" applyAlignment="1" applyProtection="1">
      <alignment horizontal="right" vertical="center" wrapText="1"/>
    </xf>
    <xf numFmtId="177" fontId="30" fillId="0" borderId="15" xfId="48" applyNumberFormat="1" applyFont="1" applyFill="1" applyBorder="1" applyAlignment="1" applyProtection="1">
      <alignment horizontal="right" vertical="center" wrapText="1"/>
    </xf>
    <xf numFmtId="177" fontId="30" fillId="0" borderId="14" xfId="48" applyNumberFormat="1" applyFont="1" applyFill="1" applyBorder="1" applyAlignment="1" applyProtection="1">
      <alignment horizontal="right" vertical="center" wrapText="1"/>
    </xf>
    <xf numFmtId="177" fontId="30" fillId="0" borderId="16" xfId="48" applyNumberFormat="1" applyFont="1" applyFill="1" applyBorder="1" applyAlignment="1" applyProtection="1">
      <alignment horizontal="right" vertical="center" wrapText="1"/>
    </xf>
    <xf numFmtId="49" fontId="1" fillId="0" borderId="10" xfId="51" applyNumberFormat="1" applyFont="1" applyFill="1" applyBorder="1" applyAlignment="1" applyProtection="1">
      <alignment horizontal="left" vertical="center" shrinkToFit="1"/>
    </xf>
    <xf numFmtId="181" fontId="0" fillId="0" borderId="10" xfId="0" quotePrefix="1" applyNumberFormat="1" applyFill="1" applyBorder="1" applyAlignment="1">
      <alignment horizontal="right" vertical="center"/>
    </xf>
    <xf numFmtId="176" fontId="21" fillId="0" borderId="16" xfId="44" applyNumberFormat="1" applyFont="1" applyFill="1" applyBorder="1" applyAlignment="1" applyProtection="1">
      <alignment horizontal="left" vertical="center" wrapText="1"/>
    </xf>
    <xf numFmtId="176" fontId="21" fillId="0" borderId="15" xfId="44" applyNumberFormat="1" applyFont="1" applyFill="1" applyBorder="1" applyAlignment="1" applyProtection="1">
      <alignment horizontal="left" vertical="center" wrapText="1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1" xfId="44" applyFont="1" applyBorder="1" applyAlignment="1">
      <alignment horizontal="center" vertical="center" wrapText="1"/>
    </xf>
    <xf numFmtId="0" fontId="21" fillId="0" borderId="17" xfId="44" applyFont="1" applyBorder="1" applyAlignment="1">
      <alignment horizontal="center" vertical="center" wrapText="1"/>
    </xf>
    <xf numFmtId="182" fontId="21" fillId="0" borderId="11" xfId="46" applyNumberFormat="1" applyFont="1" applyBorder="1" applyAlignment="1">
      <alignment horizontal="center" vertical="center" wrapText="1"/>
    </xf>
    <xf numFmtId="182" fontId="21" fillId="0" borderId="13" xfId="46" applyNumberFormat="1" applyFont="1" applyBorder="1" applyAlignment="1">
      <alignment horizontal="center" vertical="center" wrapText="1"/>
    </xf>
    <xf numFmtId="49" fontId="21" fillId="24" borderId="11" xfId="44" applyNumberFormat="1" applyFont="1" applyFill="1" applyBorder="1" applyAlignment="1">
      <alignment horizontal="center" vertical="center" wrapText="1"/>
    </xf>
    <xf numFmtId="49" fontId="21" fillId="24" borderId="13" xfId="44" applyNumberFormat="1" applyFont="1" applyFill="1" applyBorder="1" applyAlignment="1">
      <alignment horizontal="center" vertical="center" wrapText="1"/>
    </xf>
    <xf numFmtId="49" fontId="21" fillId="0" borderId="11" xfId="44" applyNumberFormat="1" applyFont="1" applyFill="1" applyBorder="1" applyAlignment="1">
      <alignment horizontal="center" vertical="center" wrapText="1"/>
    </xf>
    <xf numFmtId="49" fontId="21" fillId="0" borderId="13" xfId="44" applyNumberFormat="1" applyFont="1" applyFill="1" applyBorder="1" applyAlignment="1">
      <alignment horizontal="center" vertical="center" wrapText="1"/>
    </xf>
    <xf numFmtId="0" fontId="21" fillId="0" borderId="11" xfId="44" applyNumberFormat="1" applyFont="1" applyFill="1" applyBorder="1" applyAlignment="1" applyProtection="1">
      <alignment horizontal="center" vertical="center" wrapText="1"/>
    </xf>
    <xf numFmtId="0" fontId="21" fillId="0" borderId="17" xfId="44" applyNumberFormat="1" applyFont="1" applyFill="1" applyBorder="1" applyAlignment="1" applyProtection="1">
      <alignment horizontal="center" vertical="center" wrapText="1"/>
    </xf>
    <xf numFmtId="0" fontId="21" fillId="0" borderId="13" xfId="44" applyNumberFormat="1" applyFont="1" applyFill="1" applyBorder="1" applyAlignment="1" applyProtection="1">
      <alignment horizontal="center" vertical="center" wrapText="1"/>
    </xf>
    <xf numFmtId="176" fontId="21" fillId="0" borderId="20" xfId="44" applyNumberFormat="1" applyFont="1" applyFill="1" applyBorder="1" applyAlignment="1" applyProtection="1">
      <alignment horizontal="center" vertical="center"/>
    </xf>
    <xf numFmtId="176" fontId="21" fillId="0" borderId="21" xfId="44" applyNumberFormat="1" applyFont="1" applyFill="1" applyBorder="1" applyAlignment="1" applyProtection="1">
      <alignment horizontal="center" vertical="center"/>
    </xf>
    <xf numFmtId="176" fontId="21" fillId="0" borderId="22" xfId="44" applyNumberFormat="1" applyFont="1" applyFill="1" applyBorder="1" applyAlignment="1" applyProtection="1">
      <alignment horizontal="center" vertical="center"/>
    </xf>
    <xf numFmtId="176" fontId="21" fillId="0" borderId="23" xfId="44" applyNumberFormat="1" applyFont="1" applyFill="1" applyBorder="1" applyAlignment="1" applyProtection="1">
      <alignment horizontal="center" vertical="center"/>
    </xf>
    <xf numFmtId="176" fontId="21" fillId="0" borderId="24" xfId="44" applyNumberFormat="1" applyFont="1" applyFill="1" applyBorder="1" applyAlignment="1" applyProtection="1">
      <alignment horizontal="center" vertical="center"/>
    </xf>
    <xf numFmtId="176" fontId="21" fillId="0" borderId="25" xfId="44" applyNumberFormat="1" applyFont="1" applyFill="1" applyBorder="1" applyAlignment="1" applyProtection="1">
      <alignment horizontal="center" vertical="center"/>
    </xf>
    <xf numFmtId="177" fontId="21" fillId="0" borderId="16" xfId="44" applyNumberFormat="1" applyFont="1" applyFill="1" applyBorder="1" applyAlignment="1" applyProtection="1">
      <alignment horizontal="center" vertical="center" wrapText="1"/>
    </xf>
    <xf numFmtId="177" fontId="21" fillId="0" borderId="15" xfId="44" applyNumberFormat="1" applyFont="1" applyFill="1" applyBorder="1" applyAlignment="1" applyProtection="1">
      <alignment horizontal="center" vertical="center" wrapText="1"/>
    </xf>
    <xf numFmtId="0" fontId="21" fillId="0" borderId="10" xfId="44" applyNumberFormat="1" applyFont="1" applyFill="1" applyBorder="1" applyAlignment="1" applyProtection="1">
      <alignment horizontal="center" vertical="center" wrapText="1"/>
    </xf>
    <xf numFmtId="176" fontId="21" fillId="0" borderId="0" xfId="44" applyNumberFormat="1" applyFont="1" applyFill="1" applyAlignment="1" applyProtection="1">
      <alignment horizontal="left" vertical="center" wrapText="1"/>
    </xf>
    <xf numFmtId="0" fontId="21" fillId="0" borderId="12" xfId="44" applyFont="1" applyFill="1" applyBorder="1" applyAlignment="1">
      <alignment horizontal="left"/>
    </xf>
    <xf numFmtId="0" fontId="21" fillId="25" borderId="12" xfId="44" applyFont="1" applyFill="1" applyBorder="1" applyAlignment="1">
      <alignment horizontal="left"/>
    </xf>
    <xf numFmtId="176" fontId="21" fillId="0" borderId="16" xfId="44" applyNumberFormat="1" applyFont="1" applyFill="1" applyBorder="1" applyAlignment="1" applyProtection="1">
      <alignment horizontal="center" vertical="center"/>
    </xf>
    <xf numFmtId="176" fontId="22" fillId="0" borderId="0" xfId="44" applyNumberFormat="1" applyFont="1" applyFill="1" applyAlignment="1" applyProtection="1">
      <alignment horizontal="center" vertical="center"/>
    </xf>
    <xf numFmtId="176" fontId="21" fillId="0" borderId="14" xfId="44" applyNumberFormat="1" applyFont="1" applyFill="1" applyBorder="1" applyAlignment="1" applyProtection="1">
      <alignment horizontal="center" vertical="center"/>
    </xf>
    <xf numFmtId="176" fontId="21" fillId="0" borderId="15" xfId="44" applyNumberFormat="1" applyFont="1" applyFill="1" applyBorder="1" applyAlignment="1" applyProtection="1">
      <alignment horizontal="center" vertical="center"/>
    </xf>
    <xf numFmtId="0" fontId="21" fillId="0" borderId="16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 wrapText="1"/>
    </xf>
    <xf numFmtId="49" fontId="21" fillId="24" borderId="10" xfId="49" applyNumberFormat="1" applyFont="1" applyFill="1" applyBorder="1" applyAlignment="1">
      <alignment horizontal="center" vertical="center"/>
    </xf>
    <xf numFmtId="49" fontId="21" fillId="24" borderId="10" xfId="49" applyNumberFormat="1" applyFont="1" applyFill="1" applyBorder="1" applyAlignment="1">
      <alignment horizontal="center" vertical="center" wrapText="1"/>
    </xf>
    <xf numFmtId="179" fontId="22" fillId="0" borderId="0" xfId="49" applyNumberFormat="1" applyFont="1" applyFill="1" applyAlignment="1" applyProtection="1">
      <alignment horizontal="center" vertical="center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177" fontId="21" fillId="0" borderId="10" xfId="44" applyNumberFormat="1" applyFont="1" applyFill="1" applyBorder="1" applyAlignment="1" applyProtection="1">
      <alignment horizontal="center" vertical="center"/>
    </xf>
    <xf numFmtId="179" fontId="21" fillId="0" borderId="12" xfId="49" applyNumberFormat="1" applyFont="1" applyFill="1" applyBorder="1" applyAlignment="1" applyProtection="1">
      <alignment vertical="center"/>
    </xf>
    <xf numFmtId="179" fontId="21" fillId="25" borderId="12" xfId="49" applyNumberFormat="1" applyFont="1" applyFill="1" applyBorder="1" applyAlignment="1" applyProtection="1">
      <alignment vertical="center"/>
    </xf>
    <xf numFmtId="49" fontId="21" fillId="0" borderId="10" xfId="49" applyNumberFormat="1" applyFont="1" applyFill="1" applyBorder="1" applyAlignment="1">
      <alignment horizontal="center" vertical="center" wrapText="1"/>
    </xf>
    <xf numFmtId="0" fontId="21" fillId="24" borderId="10" xfId="49" applyNumberFormat="1" applyFont="1" applyFill="1" applyBorder="1" applyAlignment="1" applyProtection="1">
      <alignment horizontal="center" vertical="center" wrapText="1"/>
    </xf>
    <xf numFmtId="0" fontId="22" fillId="0" borderId="0" xfId="50" applyNumberFormat="1" applyFont="1" applyFill="1" applyAlignment="1" applyProtection="1">
      <alignment horizontal="center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179" fontId="21" fillId="0" borderId="12" xfId="50" applyNumberFormat="1" applyFont="1" applyFill="1" applyBorder="1" applyAlignment="1" applyProtection="1">
      <alignment vertical="center"/>
    </xf>
    <xf numFmtId="179" fontId="21" fillId="25" borderId="12" xfId="50" applyNumberFormat="1" applyFont="1" applyFill="1" applyBorder="1" applyAlignment="1" applyProtection="1">
      <alignment vertical="center"/>
    </xf>
    <xf numFmtId="176" fontId="1" fillId="0" borderId="16" xfId="47" applyNumberFormat="1" applyFont="1" applyFill="1" applyBorder="1" applyAlignment="1" applyProtection="1">
      <alignment horizontal="center" vertical="center" wrapText="1"/>
    </xf>
    <xf numFmtId="176" fontId="1" fillId="0" borderId="15" xfId="47" applyNumberFormat="1" applyFont="1" applyFill="1" applyBorder="1" applyAlignment="1" applyProtection="1">
      <alignment horizontal="center" vertical="center" wrapText="1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0" fontId="1" fillId="0" borderId="10" xfId="47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176" fontId="22" fillId="0" borderId="0" xfId="47" applyNumberFormat="1" applyFont="1" applyFill="1" applyAlignment="1" applyProtection="1">
      <alignment horizontal="center" vertical="center" wrapText="1"/>
    </xf>
    <xf numFmtId="176" fontId="21" fillId="0" borderId="12" xfId="47" applyNumberFormat="1" applyFont="1" applyFill="1" applyBorder="1" applyAlignment="1" applyProtection="1">
      <alignment vertical="center" wrapText="1"/>
    </xf>
    <xf numFmtId="176" fontId="25" fillId="0" borderId="12" xfId="47" applyNumberFormat="1" applyFont="1" applyFill="1" applyBorder="1" applyAlignment="1" applyProtection="1">
      <alignment vertical="center" wrapText="1"/>
    </xf>
    <xf numFmtId="176" fontId="1" fillId="0" borderId="14" xfId="47" applyNumberFormat="1" applyFont="1" applyFill="1" applyBorder="1" applyAlignment="1" applyProtection="1">
      <alignment horizontal="center" vertical="center" wrapText="1"/>
    </xf>
    <xf numFmtId="177" fontId="1" fillId="0" borderId="16" xfId="47" applyNumberFormat="1" applyFont="1" applyFill="1" applyBorder="1" applyAlignment="1" applyProtection="1">
      <alignment horizontal="center" vertical="center"/>
    </xf>
    <xf numFmtId="177" fontId="1" fillId="0" borderId="14" xfId="47" applyNumberFormat="1" applyFont="1" applyFill="1" applyBorder="1" applyAlignment="1" applyProtection="1">
      <alignment horizontal="center" vertical="center"/>
    </xf>
    <xf numFmtId="177" fontId="1" fillId="0" borderId="15" xfId="47" applyNumberFormat="1" applyFont="1" applyFill="1" applyBorder="1" applyAlignment="1" applyProtection="1">
      <alignment horizontal="center" vertical="center"/>
    </xf>
    <xf numFmtId="49" fontId="1" fillId="24" borderId="11" xfId="47" applyNumberFormat="1" applyFont="1" applyFill="1" applyBorder="1" applyAlignment="1">
      <alignment horizontal="center" vertical="center" wrapText="1"/>
    </xf>
    <xf numFmtId="49" fontId="1" fillId="24" borderId="13" xfId="47" applyNumberFormat="1" applyFont="1" applyFill="1" applyBorder="1" applyAlignment="1">
      <alignment horizontal="center" vertical="center" wrapText="1"/>
    </xf>
    <xf numFmtId="0" fontId="1" fillId="0" borderId="10" xfId="47" applyNumberFormat="1" applyFont="1" applyFill="1" applyBorder="1" applyAlignment="1" applyProtection="1">
      <alignment horizontal="center" vertical="center"/>
    </xf>
    <xf numFmtId="0" fontId="1" fillId="0" borderId="11" xfId="47" applyFont="1" applyBorder="1" applyAlignment="1">
      <alignment horizontal="center" vertical="center" wrapText="1"/>
    </xf>
    <xf numFmtId="0" fontId="1" fillId="0" borderId="17" xfId="47" applyFont="1" applyBorder="1" applyAlignment="1">
      <alignment horizontal="center" vertical="center" wrapText="1"/>
    </xf>
    <xf numFmtId="176" fontId="1" fillId="0" borderId="16" xfId="47" applyNumberFormat="1" applyFont="1" applyFill="1" applyBorder="1" applyAlignment="1" applyProtection="1">
      <alignment horizontal="center" vertical="center"/>
    </xf>
    <xf numFmtId="176" fontId="1" fillId="0" borderId="20" xfId="47" applyNumberFormat="1" applyFont="1" applyFill="1" applyBorder="1" applyAlignment="1" applyProtection="1">
      <alignment horizontal="center" vertical="center"/>
    </xf>
    <xf numFmtId="176" fontId="1" fillId="0" borderId="20" xfId="47" applyNumberFormat="1" applyFont="1" applyFill="1" applyBorder="1" applyAlignment="1" applyProtection="1">
      <alignment horizontal="center" vertical="center" wrapText="1"/>
    </xf>
    <xf numFmtId="176" fontId="1" fillId="0" borderId="21" xfId="47" applyNumberFormat="1" applyFont="1" applyFill="1" applyBorder="1" applyAlignment="1" applyProtection="1">
      <alignment horizontal="center" vertical="center" wrapText="1"/>
    </xf>
    <xf numFmtId="176" fontId="1" fillId="0" borderId="22" xfId="47" applyNumberFormat="1" applyFont="1" applyFill="1" applyBorder="1" applyAlignment="1" applyProtection="1">
      <alignment horizontal="center" vertical="center" wrapText="1"/>
    </xf>
    <xf numFmtId="176" fontId="1" fillId="0" borderId="23" xfId="47" applyNumberFormat="1" applyFont="1" applyFill="1" applyBorder="1" applyAlignment="1" applyProtection="1">
      <alignment horizontal="center" vertical="center" wrapText="1"/>
    </xf>
    <xf numFmtId="176" fontId="1" fillId="0" borderId="24" xfId="47" applyNumberFormat="1" applyFont="1" applyFill="1" applyBorder="1" applyAlignment="1" applyProtection="1">
      <alignment horizontal="center" vertical="center" wrapText="1"/>
    </xf>
    <xf numFmtId="176" fontId="1" fillId="0" borderId="25" xfId="47" applyNumberFormat="1" applyFont="1" applyFill="1" applyBorder="1" applyAlignment="1" applyProtection="1">
      <alignment horizontal="center" vertical="center" wrapText="1"/>
    </xf>
    <xf numFmtId="0" fontId="22" fillId="0" borderId="0" xfId="48" applyNumberFormat="1" applyFont="1" applyFill="1" applyAlignment="1" applyProtection="1">
      <alignment horizontal="center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179" fontId="21" fillId="0" borderId="12" xfId="48" applyNumberFormat="1" applyFont="1" applyFill="1" applyBorder="1" applyAlignment="1" applyProtection="1">
      <alignment vertical="center"/>
    </xf>
    <xf numFmtId="179" fontId="21" fillId="25" borderId="12" xfId="48" applyNumberFormat="1" applyFont="1" applyFill="1" applyBorder="1" applyAlignment="1" applyProtection="1">
      <alignment vertical="center"/>
    </xf>
    <xf numFmtId="0" fontId="21" fillId="0" borderId="12" xfId="51" applyFont="1" applyFill="1" applyBorder="1" applyAlignment="1">
      <alignment horizontal="left" vertical="center"/>
    </xf>
    <xf numFmtId="0" fontId="21" fillId="25" borderId="12" xfId="51" applyFont="1" applyFill="1" applyBorder="1" applyAlignment="1">
      <alignment horizontal="left" vertical="center"/>
    </xf>
    <xf numFmtId="0" fontId="1" fillId="0" borderId="13" xfId="51" applyNumberFormat="1" applyFont="1" applyFill="1" applyBorder="1" applyAlignment="1" applyProtection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 wrapText="1"/>
    </xf>
    <xf numFmtId="0" fontId="1" fillId="0" borderId="16" xfId="51" applyNumberFormat="1" applyFont="1" applyFill="1" applyBorder="1" applyAlignment="1" applyProtection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/>
    </xf>
    <xf numFmtId="0" fontId="22" fillId="0" borderId="0" xfId="51" applyNumberFormat="1" applyFont="1" applyFill="1" applyAlignment="1" applyProtection="1">
      <alignment horizontal="center" vertical="center"/>
    </xf>
    <xf numFmtId="0" fontId="1" fillId="0" borderId="10" xfId="45" applyFont="1" applyBorder="1" applyAlignment="1">
      <alignment horizontal="center" vertical="center" wrapText="1"/>
    </xf>
    <xf numFmtId="0" fontId="1" fillId="0" borderId="10" xfId="45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1" fillId="0" borderId="19" xfId="48" applyFont="1" applyFill="1" applyBorder="1" applyAlignment="1">
      <alignment horizontal="center"/>
    </xf>
    <xf numFmtId="0" fontId="0" fillId="0" borderId="19" xfId="48" applyFont="1" applyFill="1" applyBorder="1" applyAlignment="1">
      <alignment horizontal="center"/>
    </xf>
  </cellXfs>
  <cellStyles count="7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2" xfId="8"/>
    <cellStyle name="20% - 着色 3" xfId="9"/>
    <cellStyle name="20% - 着色 4" xfId="10"/>
    <cellStyle name="20% - 着色 5" xfId="11"/>
    <cellStyle name="20% - 着色 6" xfId="12"/>
    <cellStyle name="40% - 强调文字颜色 1" xfId="13" builtinId="31" customBuiltin="1"/>
    <cellStyle name="40% - 强调文字颜色 2" xfId="14" builtinId="35" customBuiltin="1"/>
    <cellStyle name="40% - 强调文字颜色 3" xfId="15" builtinId="39" customBuiltin="1"/>
    <cellStyle name="40% - 强调文字颜色 4" xfId="16" builtinId="43" customBuiltin="1"/>
    <cellStyle name="40% - 强调文字颜色 5" xfId="17" builtinId="47" customBuiltin="1"/>
    <cellStyle name="40% - 强调文字颜色 6" xfId="18" builtinId="51" customBuiltin="1"/>
    <cellStyle name="40% - 着色 1" xfId="19"/>
    <cellStyle name="40% - 着色 2" xfId="20"/>
    <cellStyle name="40% - 着色 3" xfId="21"/>
    <cellStyle name="40% - 着色 4" xfId="22"/>
    <cellStyle name="40% - 着色 5" xfId="23"/>
    <cellStyle name="40% - 着色 6" xfId="24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60% - 着色 1" xfId="31"/>
    <cellStyle name="60% - 着色 2" xfId="32"/>
    <cellStyle name="60% - 着色 3" xfId="33"/>
    <cellStyle name="60% - 着色 4" xfId="34"/>
    <cellStyle name="60% - 着色 5" xfId="35"/>
    <cellStyle name="60% - 着色 6" xfId="36"/>
    <cellStyle name="百分比_EF4B13E29A0421FAE0430A08200E21FA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常规" xfId="0" builtinId="0"/>
    <cellStyle name="常规_0C0E50DD51360000E0530A0804CB2C68" xfId="44"/>
    <cellStyle name="常规_1、政府组成部门预算分析-基本支出" xfId="45"/>
    <cellStyle name="常规_279F34B40C5C011EE0530A0804CCE720" xfId="46"/>
    <cellStyle name="常规_439B6CFEF4310134E0530A0804CB25FB" xfId="47"/>
    <cellStyle name="常规_439B6D647C250158E0530A0804CC3FF1" xfId="48"/>
    <cellStyle name="常规_442239306334007CE0530A0804CB3F5E" xfId="49"/>
    <cellStyle name="常规_4422630BD59E014AE0530A0804CCCC24" xfId="50"/>
    <cellStyle name="常规_EE70A06373940074E0430A0804CB0074" xfId="51"/>
    <cellStyle name="好" xfId="52" builtinId="26" customBuiltin="1"/>
    <cellStyle name="汇总" xfId="53" builtinId="25" customBuiltin="1"/>
    <cellStyle name="计算" xfId="54" builtinId="22" customBuiltin="1"/>
    <cellStyle name="检查单元格" xfId="55" builtinId="23" customBuiltin="1"/>
    <cellStyle name="解释性文本" xfId="56" builtinId="53" customBuiltin="1"/>
    <cellStyle name="警告文本" xfId="57" builtinId="11" customBuiltin="1"/>
    <cellStyle name="链接单元格" xfId="58" builtinId="24" customBuiltin="1"/>
    <cellStyle name="强调文字颜色 1" xfId="59" builtinId="29" customBuiltin="1"/>
    <cellStyle name="强调文字颜色 2" xfId="60" builtinId="33" customBuiltin="1"/>
    <cellStyle name="强调文字颜色 3" xfId="61" builtinId="37" customBuiltin="1"/>
    <cellStyle name="强调文字颜色 4" xfId="62" builtinId="41" customBuiltin="1"/>
    <cellStyle name="强调文字颜色 5" xfId="63" builtinId="45" customBuiltin="1"/>
    <cellStyle name="强调文字颜色 6" xfId="64" builtinId="49" customBuiltin="1"/>
    <cellStyle name="适中" xfId="65" builtinId="28" customBuiltin="1"/>
    <cellStyle name="输出" xfId="66" builtinId="21" customBuiltin="1"/>
    <cellStyle name="输入" xfId="67" builtinId="20" customBuiltin="1"/>
    <cellStyle name="着色 1" xfId="69"/>
    <cellStyle name="着色 2" xfId="70"/>
    <cellStyle name="着色 3" xfId="71"/>
    <cellStyle name="着色 4" xfId="72"/>
    <cellStyle name="着色 5" xfId="73"/>
    <cellStyle name="着色 6" xfId="74"/>
    <cellStyle name="注释" xfId="68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showGridLines="0" showZeros="0" workbookViewId="0">
      <selection activeCell="L22" sqref="L22"/>
    </sheetView>
  </sheetViews>
  <sheetFormatPr defaultColWidth="6.875" defaultRowHeight="14.25"/>
  <cols>
    <col min="1" max="1" width="3.5" style="61" customWidth="1"/>
    <col min="2" max="2" width="12.625" style="61" customWidth="1"/>
    <col min="3" max="3" width="12.125" style="61" customWidth="1"/>
    <col min="4" max="4" width="17.875" style="61" customWidth="1"/>
    <col min="5" max="5" width="11.5" style="61" customWidth="1"/>
    <col min="6" max="6" width="9" style="61" customWidth="1"/>
    <col min="7" max="7" width="10.5" style="61" customWidth="1"/>
    <col min="8" max="8" width="9.875" style="61" customWidth="1"/>
    <col min="9" max="9" width="11" style="61" customWidth="1"/>
    <col min="10" max="10" width="11.25" style="61" customWidth="1"/>
    <col min="11" max="11" width="10.375" style="61" customWidth="1"/>
    <col min="12" max="12" width="10.75" style="61" customWidth="1"/>
    <col min="13" max="13" width="12" style="59" customWidth="1"/>
    <col min="14" max="26" width="6.875" style="60" customWidth="1"/>
    <col min="27" max="244" width="6.875" style="61" customWidth="1"/>
    <col min="245" max="16384" width="6.875" style="61"/>
  </cols>
  <sheetData>
    <row r="1" spans="1:26" ht="24.95" customHeight="1">
      <c r="A1" s="229"/>
      <c r="B1" s="229"/>
      <c r="C1" s="56"/>
      <c r="D1" s="56"/>
      <c r="E1" s="57"/>
      <c r="F1" s="57"/>
      <c r="G1" s="57"/>
      <c r="H1" s="57"/>
      <c r="I1" s="58"/>
      <c r="J1" s="58"/>
      <c r="K1" s="58"/>
      <c r="L1" s="58"/>
      <c r="M1" s="90" t="s">
        <v>201</v>
      </c>
    </row>
    <row r="2" spans="1:26" ht="24.95" customHeight="1">
      <c r="A2" s="233" t="s">
        <v>240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6" ht="24.95" customHeight="1">
      <c r="A3" s="230" t="s">
        <v>228</v>
      </c>
      <c r="B3" s="231"/>
      <c r="C3" s="231"/>
      <c r="D3" s="231"/>
      <c r="E3" s="62"/>
      <c r="F3" s="62"/>
      <c r="G3" s="62"/>
      <c r="H3" s="62"/>
      <c r="I3" s="58"/>
      <c r="J3" s="58"/>
      <c r="K3" s="58"/>
      <c r="L3" s="58"/>
      <c r="M3" s="63" t="s">
        <v>169</v>
      </c>
    </row>
    <row r="4" spans="1:26" ht="21" customHeight="1">
      <c r="A4" s="232" t="s">
        <v>203</v>
      </c>
      <c r="B4" s="234"/>
      <c r="C4" s="235"/>
      <c r="D4" s="64" t="s">
        <v>1</v>
      </c>
      <c r="E4" s="65"/>
      <c r="F4" s="65"/>
      <c r="G4" s="65"/>
      <c r="H4" s="64"/>
      <c r="I4" s="64"/>
      <c r="J4" s="64"/>
      <c r="K4" s="64"/>
      <c r="L4" s="64"/>
      <c r="M4" s="66"/>
    </row>
    <row r="5" spans="1:26" ht="21" customHeight="1">
      <c r="A5" s="220" t="s">
        <v>170</v>
      </c>
      <c r="B5" s="221"/>
      <c r="C5" s="232" t="s">
        <v>171</v>
      </c>
      <c r="D5" s="232" t="s">
        <v>172</v>
      </c>
      <c r="E5" s="228" t="s">
        <v>3</v>
      </c>
      <c r="F5" s="217" t="s">
        <v>4</v>
      </c>
      <c r="G5" s="228" t="s">
        <v>173</v>
      </c>
      <c r="H5" s="67" t="s">
        <v>5</v>
      </c>
      <c r="I5" s="67"/>
      <c r="J5" s="67"/>
      <c r="K5" s="67"/>
      <c r="L5" s="67"/>
      <c r="M5" s="66"/>
    </row>
    <row r="6" spans="1:26" ht="23.25" customHeight="1">
      <c r="A6" s="222"/>
      <c r="B6" s="223"/>
      <c r="C6" s="220"/>
      <c r="D6" s="232"/>
      <c r="E6" s="228"/>
      <c r="F6" s="218"/>
      <c r="G6" s="228"/>
      <c r="H6" s="226" t="s">
        <v>174</v>
      </c>
      <c r="I6" s="227"/>
      <c r="J6" s="215" t="s">
        <v>175</v>
      </c>
      <c r="K6" s="213" t="s">
        <v>176</v>
      </c>
      <c r="L6" s="213" t="s">
        <v>177</v>
      </c>
      <c r="M6" s="211" t="s">
        <v>178</v>
      </c>
    </row>
    <row r="7" spans="1:26" ht="22.5" customHeight="1">
      <c r="A7" s="224"/>
      <c r="B7" s="225"/>
      <c r="C7" s="220"/>
      <c r="D7" s="232"/>
      <c r="E7" s="228"/>
      <c r="F7" s="219"/>
      <c r="G7" s="228"/>
      <c r="H7" s="69" t="s">
        <v>6</v>
      </c>
      <c r="I7" s="70" t="s">
        <v>179</v>
      </c>
      <c r="J7" s="216"/>
      <c r="K7" s="214"/>
      <c r="L7" s="214"/>
      <c r="M7" s="212"/>
    </row>
    <row r="8" spans="1:26" s="141" customFormat="1" ht="24.75" customHeight="1">
      <c r="A8" s="209" t="s">
        <v>174</v>
      </c>
      <c r="B8" s="138" t="s">
        <v>180</v>
      </c>
      <c r="C8" s="77">
        <v>277.2</v>
      </c>
      <c r="D8" s="71" t="s">
        <v>9</v>
      </c>
      <c r="E8" s="80">
        <v>241.7</v>
      </c>
      <c r="F8" s="80">
        <v>0</v>
      </c>
      <c r="G8" s="80">
        <v>0</v>
      </c>
      <c r="H8" s="80">
        <f>SUM(H9+H10+H11)</f>
        <v>241.70000000000002</v>
      </c>
      <c r="I8" s="80">
        <v>247.6</v>
      </c>
      <c r="J8" s="80">
        <v>0</v>
      </c>
      <c r="K8" s="80">
        <v>0</v>
      </c>
      <c r="L8" s="80">
        <v>0</v>
      </c>
      <c r="M8" s="139">
        <v>0</v>
      </c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s="141" customFormat="1" ht="24.75" customHeight="1">
      <c r="A9" s="210"/>
      <c r="B9" s="138" t="s">
        <v>181</v>
      </c>
      <c r="C9" s="77">
        <v>277.2</v>
      </c>
      <c r="D9" s="72" t="s">
        <v>182</v>
      </c>
      <c r="E9" s="142">
        <v>200.8</v>
      </c>
      <c r="F9" s="142">
        <v>0</v>
      </c>
      <c r="G9" s="142">
        <v>0</v>
      </c>
      <c r="H9" s="142">
        <v>200.8</v>
      </c>
      <c r="I9" s="142">
        <v>200.8</v>
      </c>
      <c r="J9" s="142">
        <v>0</v>
      </c>
      <c r="K9" s="142">
        <v>0</v>
      </c>
      <c r="L9" s="142">
        <v>0</v>
      </c>
      <c r="M9" s="139">
        <v>0</v>
      </c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s="141" customFormat="1" ht="24.75" customHeight="1">
      <c r="A10" s="210"/>
      <c r="B10" s="74" t="s">
        <v>183</v>
      </c>
      <c r="C10" s="77"/>
      <c r="D10" s="73" t="s">
        <v>184</v>
      </c>
      <c r="E10" s="77">
        <v>40.86</v>
      </c>
      <c r="F10" s="77">
        <v>0</v>
      </c>
      <c r="G10" s="77">
        <v>0</v>
      </c>
      <c r="H10" s="77">
        <v>40.9</v>
      </c>
      <c r="I10" s="77">
        <v>40.9</v>
      </c>
      <c r="J10" s="77"/>
      <c r="K10" s="77">
        <v>0</v>
      </c>
      <c r="L10" s="77">
        <v>0</v>
      </c>
      <c r="M10" s="143">
        <v>0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s="141" customFormat="1" ht="24.75" customHeight="1">
      <c r="A11" s="210"/>
      <c r="B11" s="138" t="s">
        <v>185</v>
      </c>
      <c r="C11" s="77"/>
      <c r="D11" s="73" t="s">
        <v>186</v>
      </c>
      <c r="E11" s="77">
        <v>0</v>
      </c>
      <c r="F11" s="77">
        <v>0</v>
      </c>
      <c r="G11" s="77">
        <v>0</v>
      </c>
      <c r="H11" s="77"/>
      <c r="I11" s="77"/>
      <c r="J11" s="77"/>
      <c r="K11" s="77">
        <v>0</v>
      </c>
      <c r="L11" s="77">
        <v>0</v>
      </c>
      <c r="M11" s="143">
        <v>0</v>
      </c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s="141" customFormat="1" ht="24.75" customHeight="1">
      <c r="A12" s="210"/>
      <c r="B12" s="74" t="s">
        <v>187</v>
      </c>
      <c r="C12" s="77"/>
      <c r="D12" s="73" t="s">
        <v>10</v>
      </c>
      <c r="E12" s="142">
        <v>35.5</v>
      </c>
      <c r="F12" s="142">
        <v>0</v>
      </c>
      <c r="G12" s="142"/>
      <c r="H12" s="142">
        <v>35.5</v>
      </c>
      <c r="I12" s="142">
        <v>35.5</v>
      </c>
      <c r="J12" s="142"/>
      <c r="K12" s="142">
        <v>0</v>
      </c>
      <c r="L12" s="142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s="141" customFormat="1" ht="24.75" customHeight="1">
      <c r="A13" s="210"/>
      <c r="B13" s="74" t="s">
        <v>189</v>
      </c>
      <c r="C13" s="77"/>
      <c r="D13" s="73" t="s">
        <v>188</v>
      </c>
      <c r="E13" s="142"/>
      <c r="F13" s="142">
        <v>0</v>
      </c>
      <c r="G13" s="142"/>
      <c r="H13" s="142"/>
      <c r="I13" s="142"/>
      <c r="J13" s="142"/>
      <c r="K13" s="142">
        <v>0</v>
      </c>
      <c r="L13" s="142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s="141" customFormat="1" ht="23.25" customHeight="1">
      <c r="A14" s="207" t="s">
        <v>59</v>
      </c>
      <c r="B14" s="208"/>
      <c r="C14" s="77"/>
      <c r="D14" s="73" t="s">
        <v>190</v>
      </c>
      <c r="E14" s="142">
        <v>35.479999999999997</v>
      </c>
      <c r="F14" s="142">
        <v>0</v>
      </c>
      <c r="G14" s="142"/>
      <c r="H14" s="142">
        <v>35.5</v>
      </c>
      <c r="I14" s="142">
        <v>35.5</v>
      </c>
      <c r="J14" s="142"/>
      <c r="K14" s="142">
        <v>0</v>
      </c>
      <c r="L14" s="142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s="141" customFormat="1" ht="23.25" customHeight="1">
      <c r="A15" s="179" t="s">
        <v>176</v>
      </c>
      <c r="B15" s="180"/>
      <c r="C15" s="77"/>
      <c r="D15" s="75" t="s">
        <v>191</v>
      </c>
      <c r="E15" s="142"/>
      <c r="F15" s="142">
        <v>0</v>
      </c>
      <c r="G15" s="142">
        <v>0</v>
      </c>
      <c r="H15" s="142"/>
      <c r="I15" s="142"/>
      <c r="J15" s="142"/>
      <c r="K15" s="142">
        <v>0</v>
      </c>
      <c r="L15" s="142">
        <v>0</v>
      </c>
      <c r="M15" s="139">
        <v>0</v>
      </c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s="141" customFormat="1" ht="23.25" customHeight="1">
      <c r="A16" s="144" t="s">
        <v>177</v>
      </c>
      <c r="B16" s="145"/>
      <c r="C16" s="77"/>
      <c r="D16" s="76" t="s">
        <v>192</v>
      </c>
      <c r="E16" s="142"/>
      <c r="F16" s="142">
        <v>0</v>
      </c>
      <c r="G16" s="142">
        <v>0</v>
      </c>
      <c r="H16" s="142"/>
      <c r="I16" s="142"/>
      <c r="J16" s="142"/>
      <c r="K16" s="142">
        <v>0</v>
      </c>
      <c r="L16" s="142">
        <v>0</v>
      </c>
      <c r="M16" s="139">
        <v>0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s="141" customFormat="1" ht="23.25" customHeight="1">
      <c r="A17" s="205" t="s">
        <v>178</v>
      </c>
      <c r="B17" s="206"/>
      <c r="C17" s="77"/>
      <c r="D17" s="76" t="s">
        <v>193</v>
      </c>
      <c r="E17" s="142"/>
      <c r="F17" s="142">
        <v>0</v>
      </c>
      <c r="G17" s="142">
        <v>0</v>
      </c>
      <c r="H17" s="142"/>
      <c r="I17" s="142"/>
      <c r="J17" s="142"/>
      <c r="K17" s="142">
        <v>0</v>
      </c>
      <c r="L17" s="142">
        <v>0</v>
      </c>
      <c r="M17" s="139">
        <v>0</v>
      </c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s="141" customFormat="1" ht="23.25" customHeight="1">
      <c r="A18" s="205"/>
      <c r="B18" s="206"/>
      <c r="C18" s="77"/>
      <c r="D18" s="75" t="s">
        <v>194</v>
      </c>
      <c r="E18" s="142"/>
      <c r="F18" s="142">
        <v>0</v>
      </c>
      <c r="G18" s="142">
        <v>0</v>
      </c>
      <c r="H18" s="142"/>
      <c r="I18" s="142"/>
      <c r="J18" s="142">
        <v>0</v>
      </c>
      <c r="K18" s="142">
        <v>0</v>
      </c>
      <c r="L18" s="142">
        <v>0</v>
      </c>
      <c r="M18" s="139">
        <v>0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s="141" customFormat="1" ht="23.25" customHeight="1">
      <c r="A19" s="236"/>
      <c r="B19" s="237"/>
      <c r="C19" s="77"/>
      <c r="D19" s="78" t="s">
        <v>195</v>
      </c>
      <c r="E19" s="142"/>
      <c r="F19" s="142">
        <v>0</v>
      </c>
      <c r="G19" s="142">
        <v>0</v>
      </c>
      <c r="H19" s="142"/>
      <c r="I19" s="142"/>
      <c r="J19" s="142">
        <v>0</v>
      </c>
      <c r="K19" s="142">
        <v>0</v>
      </c>
      <c r="L19" s="142">
        <v>0</v>
      </c>
      <c r="M19" s="139">
        <v>0</v>
      </c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s="141" customFormat="1" ht="23.25" customHeight="1">
      <c r="A20" s="236" t="s">
        <v>196</v>
      </c>
      <c r="B20" s="237"/>
      <c r="C20" s="77">
        <v>277.2</v>
      </c>
      <c r="D20" s="78"/>
      <c r="E20" s="79"/>
      <c r="F20" s="79"/>
      <c r="G20" s="79"/>
      <c r="H20" s="79"/>
      <c r="I20" s="79"/>
      <c r="J20" s="79"/>
      <c r="K20" s="79"/>
      <c r="L20" s="79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s="141" customFormat="1" ht="23.25" customHeight="1">
      <c r="A21" s="238" t="s">
        <v>197</v>
      </c>
      <c r="B21" s="239"/>
      <c r="C21" s="83"/>
      <c r="D21" s="78"/>
      <c r="E21" s="80"/>
      <c r="F21" s="80"/>
      <c r="G21" s="80"/>
      <c r="H21" s="81"/>
      <c r="I21" s="80"/>
      <c r="J21" s="80"/>
      <c r="K21" s="80"/>
      <c r="L21" s="8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s="141" customFormat="1" ht="23.25" customHeight="1">
      <c r="A22" s="238" t="s">
        <v>198</v>
      </c>
      <c r="B22" s="239"/>
      <c r="C22" s="83"/>
      <c r="D22" s="82"/>
      <c r="E22" s="80"/>
      <c r="F22" s="80"/>
      <c r="G22" s="80"/>
      <c r="H22" s="81"/>
      <c r="I22" s="80"/>
      <c r="J22" s="80"/>
      <c r="K22" s="80"/>
      <c r="L22" s="8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21" customHeight="1">
      <c r="A23" s="236"/>
      <c r="B23" s="237"/>
      <c r="C23" s="83"/>
      <c r="D23" s="82"/>
      <c r="E23" s="80"/>
      <c r="F23" s="80"/>
      <c r="G23" s="80"/>
      <c r="H23" s="81"/>
      <c r="I23" s="80"/>
      <c r="J23" s="80"/>
      <c r="K23" s="80"/>
      <c r="L23" s="80"/>
      <c r="M23" s="68"/>
    </row>
    <row r="24" spans="1:26" s="141" customFormat="1" ht="23.25" customHeight="1">
      <c r="A24" s="232" t="s">
        <v>199</v>
      </c>
      <c r="B24" s="235"/>
      <c r="C24" s="146">
        <v>277.7</v>
      </c>
      <c r="D24" s="147" t="s">
        <v>200</v>
      </c>
      <c r="E24" s="80">
        <f>SUM(E8+E12)</f>
        <v>277.2</v>
      </c>
      <c r="F24" s="80">
        <v>0</v>
      </c>
      <c r="G24" s="80"/>
      <c r="H24" s="80">
        <v>277.2</v>
      </c>
      <c r="I24" s="80">
        <v>277.2</v>
      </c>
      <c r="J24" s="80"/>
      <c r="K24" s="80"/>
      <c r="L24" s="8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26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26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26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26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26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26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26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3:13" s="60" customFormat="1">
      <c r="M33" s="59"/>
    </row>
  </sheetData>
  <sheetProtection formatCells="0" formatColumns="0" formatRows="0"/>
  <mergeCells count="25">
    <mergeCell ref="A24:B24"/>
    <mergeCell ref="A23:B23"/>
    <mergeCell ref="A22:B22"/>
    <mergeCell ref="A19:B19"/>
    <mergeCell ref="A20:B20"/>
    <mergeCell ref="A21:B21"/>
    <mergeCell ref="A1:B1"/>
    <mergeCell ref="E5:E7"/>
    <mergeCell ref="A3:D3"/>
    <mergeCell ref="C5:C7"/>
    <mergeCell ref="D5:D7"/>
    <mergeCell ref="A2:M2"/>
    <mergeCell ref="A4:C4"/>
    <mergeCell ref="A18:B18"/>
    <mergeCell ref="A17:B17"/>
    <mergeCell ref="A14:B14"/>
    <mergeCell ref="A8:A13"/>
    <mergeCell ref="M6:M7"/>
    <mergeCell ref="L6:L7"/>
    <mergeCell ref="J6:J7"/>
    <mergeCell ref="K6:K7"/>
    <mergeCell ref="F5:F7"/>
    <mergeCell ref="A5:B7"/>
    <mergeCell ref="H6:I6"/>
    <mergeCell ref="G5:G7"/>
  </mergeCells>
  <phoneticPr fontId="2" type="noConversion"/>
  <printOptions horizontalCentered="1"/>
  <pageMargins left="0.56999999999999995" right="0.63" top="0.19685039370078741" bottom="0.78740157480314965" header="0.51181102362204722" footer="0.51181102362204722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showGridLines="0" showZeros="0" workbookViewId="0">
      <selection activeCell="H10" sqref="H10"/>
    </sheetView>
  </sheetViews>
  <sheetFormatPr defaultColWidth="7.25" defaultRowHeight="11.25"/>
  <cols>
    <col min="1" max="1" width="7.25" style="89" customWidth="1"/>
    <col min="2" max="3" width="6.375" style="89" customWidth="1"/>
    <col min="4" max="4" width="6.25" style="89" customWidth="1"/>
    <col min="5" max="5" width="23.5" style="89" customWidth="1"/>
    <col min="6" max="6" width="13.5" style="89" customWidth="1"/>
    <col min="7" max="7" width="12.25" style="89" customWidth="1"/>
    <col min="8" max="9" width="10.5" style="89" customWidth="1"/>
    <col min="10" max="10" width="9.875" style="89" customWidth="1"/>
    <col min="11" max="13" width="10.5" style="89" customWidth="1"/>
    <col min="14" max="14" width="11.125" style="89" customWidth="1"/>
    <col min="15" max="15" width="8.125" style="89" customWidth="1"/>
    <col min="16" max="16" width="8" style="89" customWidth="1"/>
    <col min="17" max="17" width="9.875" style="89" customWidth="1"/>
    <col min="18" max="18" width="7.25" style="89" customWidth="1"/>
    <col min="19" max="19" width="9.625" style="89" customWidth="1"/>
    <col min="20" max="252" width="7.25" style="89" customWidth="1"/>
    <col min="253" max="16384" width="7.25" style="89"/>
  </cols>
  <sheetData>
    <row r="1" spans="1:20" ht="25.5" customHeight="1">
      <c r="A1" s="84"/>
      <c r="B1" s="84"/>
      <c r="C1" s="85"/>
      <c r="D1" s="86"/>
      <c r="E1" s="87"/>
      <c r="F1" s="87"/>
      <c r="G1" s="87"/>
      <c r="H1" s="88"/>
      <c r="I1" s="88"/>
      <c r="J1" s="88"/>
      <c r="K1" s="88"/>
      <c r="L1" s="88"/>
      <c r="S1" s="90" t="s">
        <v>22</v>
      </c>
    </row>
    <row r="2" spans="1:20" ht="25.5" customHeight="1">
      <c r="A2" s="242" t="s">
        <v>239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</row>
    <row r="3" spans="1:20" ht="25.5" customHeight="1">
      <c r="A3" s="245" t="s">
        <v>228</v>
      </c>
      <c r="B3" s="246"/>
      <c r="C3" s="246"/>
      <c r="D3" s="246"/>
      <c r="E3" s="246"/>
      <c r="G3" s="91"/>
      <c r="H3" s="88"/>
      <c r="I3" s="88"/>
      <c r="J3" s="88"/>
      <c r="K3" s="88"/>
      <c r="L3" s="88"/>
      <c r="S3" s="92" t="s">
        <v>0</v>
      </c>
    </row>
    <row r="4" spans="1:20" ht="23.25" customHeight="1">
      <c r="A4" s="93" t="s">
        <v>23</v>
      </c>
      <c r="B4" s="93"/>
      <c r="C4" s="93"/>
      <c r="D4" s="248" t="s">
        <v>24</v>
      </c>
      <c r="E4" s="243" t="s">
        <v>25</v>
      </c>
      <c r="F4" s="243" t="s">
        <v>26</v>
      </c>
      <c r="G4" s="244" t="s">
        <v>13</v>
      </c>
      <c r="H4" s="244"/>
      <c r="I4" s="244"/>
      <c r="J4" s="244"/>
      <c r="K4" s="244"/>
      <c r="L4" s="247" t="s">
        <v>17</v>
      </c>
      <c r="M4" s="241" t="s">
        <v>18</v>
      </c>
      <c r="N4" s="241" t="s">
        <v>19</v>
      </c>
      <c r="O4" s="241" t="s">
        <v>20</v>
      </c>
      <c r="P4" s="241" t="s">
        <v>31</v>
      </c>
      <c r="Q4" s="241" t="s">
        <v>32</v>
      </c>
      <c r="R4" s="241" t="s">
        <v>33</v>
      </c>
      <c r="S4" s="240" t="s">
        <v>21</v>
      </c>
    </row>
    <row r="5" spans="1:20" ht="35.1" customHeight="1">
      <c r="A5" s="94" t="s">
        <v>27</v>
      </c>
      <c r="B5" s="95" t="s">
        <v>28</v>
      </c>
      <c r="C5" s="95" t="s">
        <v>29</v>
      </c>
      <c r="D5" s="248"/>
      <c r="E5" s="243"/>
      <c r="F5" s="243"/>
      <c r="G5" s="96" t="s">
        <v>7</v>
      </c>
      <c r="H5" s="97" t="s">
        <v>15</v>
      </c>
      <c r="I5" s="97" t="s">
        <v>16</v>
      </c>
      <c r="J5" s="70" t="s">
        <v>11</v>
      </c>
      <c r="K5" s="97" t="s">
        <v>12</v>
      </c>
      <c r="L5" s="247"/>
      <c r="M5" s="241"/>
      <c r="N5" s="241"/>
      <c r="O5" s="241"/>
      <c r="P5" s="241"/>
      <c r="Q5" s="241"/>
      <c r="R5" s="241"/>
      <c r="S5" s="240"/>
    </row>
    <row r="6" spans="1:20" ht="20.25" customHeight="1">
      <c r="A6" s="94" t="s">
        <v>30</v>
      </c>
      <c r="B6" s="95" t="s">
        <v>30</v>
      </c>
      <c r="C6" s="95" t="s">
        <v>30</v>
      </c>
      <c r="D6" s="181" t="s">
        <v>30</v>
      </c>
      <c r="E6" s="181" t="s">
        <v>34</v>
      </c>
      <c r="F6" s="98">
        <v>1</v>
      </c>
      <c r="G6" s="98">
        <v>2</v>
      </c>
      <c r="H6" s="98">
        <v>3</v>
      </c>
      <c r="I6" s="98">
        <v>4</v>
      </c>
      <c r="J6" s="98">
        <v>5</v>
      </c>
      <c r="K6" s="98">
        <v>6</v>
      </c>
      <c r="L6" s="98">
        <v>7</v>
      </c>
      <c r="M6" s="98">
        <v>8</v>
      </c>
      <c r="N6" s="98">
        <v>9</v>
      </c>
      <c r="O6" s="98">
        <v>10</v>
      </c>
      <c r="P6" s="98">
        <v>11</v>
      </c>
      <c r="Q6" s="98">
        <v>12</v>
      </c>
      <c r="R6" s="98">
        <v>13</v>
      </c>
      <c r="S6" s="98">
        <v>14</v>
      </c>
    </row>
    <row r="7" spans="1:20" s="186" customFormat="1" ht="23.45" customHeight="1">
      <c r="A7" s="188"/>
      <c r="B7" s="188"/>
      <c r="C7" s="188"/>
      <c r="D7" s="188"/>
      <c r="E7" s="189" t="s">
        <v>3</v>
      </c>
      <c r="F7" s="190">
        <v>277.2</v>
      </c>
      <c r="G7" s="190">
        <v>277.2</v>
      </c>
      <c r="H7" s="190"/>
      <c r="I7" s="190">
        <v>0</v>
      </c>
      <c r="J7" s="190">
        <v>0</v>
      </c>
      <c r="K7" s="190">
        <v>0</v>
      </c>
      <c r="L7" s="190"/>
      <c r="M7" s="190">
        <v>0</v>
      </c>
      <c r="N7" s="191"/>
      <c r="O7" s="191">
        <v>0</v>
      </c>
      <c r="P7" s="191">
        <v>0</v>
      </c>
      <c r="Q7" s="191"/>
      <c r="R7" s="191">
        <v>0</v>
      </c>
      <c r="S7" s="191"/>
      <c r="T7" s="192"/>
    </row>
    <row r="8" spans="1:20" s="187" customFormat="1" ht="23.45" customHeight="1">
      <c r="A8" s="188" t="s">
        <v>204</v>
      </c>
      <c r="B8" s="188" t="s">
        <v>205</v>
      </c>
      <c r="C8" s="188" t="s">
        <v>206</v>
      </c>
      <c r="D8" s="188" t="s">
        <v>231</v>
      </c>
      <c r="E8" s="189" t="s">
        <v>207</v>
      </c>
      <c r="F8" s="190">
        <v>193.3</v>
      </c>
      <c r="G8" s="190">
        <v>193.3</v>
      </c>
      <c r="H8" s="190"/>
      <c r="I8" s="190">
        <v>0</v>
      </c>
      <c r="J8" s="190">
        <v>0</v>
      </c>
      <c r="K8" s="190">
        <v>0</v>
      </c>
      <c r="L8" s="190"/>
      <c r="M8" s="190">
        <v>0</v>
      </c>
      <c r="N8" s="190">
        <v>0</v>
      </c>
      <c r="O8" s="190">
        <v>0</v>
      </c>
      <c r="P8" s="190">
        <v>0</v>
      </c>
      <c r="Q8" s="190"/>
      <c r="R8" s="190">
        <v>0</v>
      </c>
      <c r="S8" s="190"/>
      <c r="T8" s="193"/>
    </row>
    <row r="9" spans="1:20" s="187" customFormat="1" ht="23.45" customHeight="1">
      <c r="A9" s="188" t="s">
        <v>204</v>
      </c>
      <c r="B9" s="188" t="s">
        <v>205</v>
      </c>
      <c r="C9" s="188" t="s">
        <v>98</v>
      </c>
      <c r="D9" s="188" t="s">
        <v>231</v>
      </c>
      <c r="E9" s="189" t="s">
        <v>208</v>
      </c>
      <c r="F9" s="190">
        <v>35.5</v>
      </c>
      <c r="G9" s="190">
        <v>35.5</v>
      </c>
      <c r="H9" s="190">
        <v>0</v>
      </c>
      <c r="I9" s="190">
        <v>0</v>
      </c>
      <c r="J9" s="190">
        <v>0</v>
      </c>
      <c r="K9" s="190">
        <v>0</v>
      </c>
      <c r="L9" s="190">
        <v>0</v>
      </c>
      <c r="M9" s="190">
        <v>0</v>
      </c>
      <c r="N9" s="191">
        <v>0</v>
      </c>
      <c r="O9" s="191">
        <v>0</v>
      </c>
      <c r="P9" s="191">
        <v>0</v>
      </c>
      <c r="Q9" s="191">
        <v>0</v>
      </c>
      <c r="R9" s="191">
        <v>0</v>
      </c>
      <c r="S9" s="191">
        <v>0</v>
      </c>
      <c r="T9" s="193"/>
    </row>
    <row r="10" spans="1:20" s="187" customFormat="1" ht="30.6" customHeight="1">
      <c r="A10" s="188" t="s">
        <v>209</v>
      </c>
      <c r="B10" s="188" t="s">
        <v>210</v>
      </c>
      <c r="C10" s="188" t="s">
        <v>210</v>
      </c>
      <c r="D10" s="188" t="s">
        <v>230</v>
      </c>
      <c r="E10" s="189" t="s">
        <v>211</v>
      </c>
      <c r="F10" s="190">
        <v>24.16</v>
      </c>
      <c r="G10" s="190">
        <v>24.2</v>
      </c>
      <c r="H10" s="190"/>
      <c r="I10" s="190"/>
      <c r="J10" s="190"/>
      <c r="K10" s="190"/>
      <c r="L10" s="190"/>
      <c r="M10" s="190"/>
      <c r="N10" s="191"/>
      <c r="O10" s="191"/>
      <c r="P10" s="191"/>
      <c r="Q10" s="191"/>
      <c r="R10" s="191"/>
      <c r="S10" s="191"/>
      <c r="T10" s="193"/>
    </row>
    <row r="11" spans="1:20" s="193" customFormat="1" ht="23.45" customHeight="1">
      <c r="A11" s="188" t="s">
        <v>212</v>
      </c>
      <c r="B11" s="188" t="s">
        <v>213</v>
      </c>
      <c r="C11" s="188" t="s">
        <v>214</v>
      </c>
      <c r="D11" s="188" t="s">
        <v>230</v>
      </c>
      <c r="E11" s="189" t="s">
        <v>215</v>
      </c>
      <c r="F11" s="190">
        <v>9.66</v>
      </c>
      <c r="G11" s="190">
        <v>9.6999999999999993</v>
      </c>
      <c r="H11" s="190"/>
      <c r="I11" s="190"/>
      <c r="J11" s="190"/>
      <c r="K11" s="190"/>
      <c r="L11" s="190"/>
      <c r="M11" s="190"/>
      <c r="N11" s="191"/>
      <c r="O11" s="191"/>
      <c r="P11" s="191"/>
      <c r="Q11" s="191"/>
      <c r="R11" s="191"/>
      <c r="S11" s="191"/>
    </row>
    <row r="12" spans="1:20" s="193" customFormat="1" ht="23.45" customHeight="1">
      <c r="A12" s="188" t="s">
        <v>216</v>
      </c>
      <c r="B12" s="188" t="s">
        <v>217</v>
      </c>
      <c r="C12" s="188" t="s">
        <v>218</v>
      </c>
      <c r="D12" s="188" t="s">
        <v>230</v>
      </c>
      <c r="E12" s="189" t="s">
        <v>219</v>
      </c>
      <c r="F12" s="190">
        <v>14.49</v>
      </c>
      <c r="G12" s="190">
        <v>14.5</v>
      </c>
      <c r="H12" s="190"/>
      <c r="I12" s="190"/>
      <c r="J12" s="190"/>
      <c r="K12" s="190"/>
      <c r="L12" s="190"/>
      <c r="M12" s="190"/>
      <c r="N12" s="191"/>
      <c r="O12" s="191"/>
      <c r="P12" s="191"/>
      <c r="Q12" s="191"/>
      <c r="R12" s="191"/>
      <c r="S12" s="191"/>
    </row>
    <row r="13" spans="1:20" s="187" customFormat="1" ht="23.45" customHeight="1">
      <c r="A13" s="182"/>
      <c r="B13" s="182"/>
      <c r="C13" s="182"/>
      <c r="D13" s="182"/>
      <c r="E13" s="183"/>
      <c r="F13" s="184"/>
      <c r="G13" s="184"/>
      <c r="H13" s="184"/>
      <c r="I13" s="184"/>
      <c r="J13" s="184"/>
      <c r="K13" s="184"/>
      <c r="L13" s="184"/>
      <c r="M13" s="184"/>
      <c r="N13" s="185"/>
      <c r="O13" s="185"/>
      <c r="P13" s="185"/>
      <c r="Q13" s="185"/>
      <c r="R13" s="185"/>
      <c r="S13" s="185"/>
    </row>
    <row r="14" spans="1:20" s="187" customFormat="1" ht="23.45" customHeight="1">
      <c r="A14" s="182"/>
      <c r="B14" s="182"/>
      <c r="C14" s="182"/>
      <c r="D14" s="182"/>
      <c r="E14" s="183"/>
      <c r="F14" s="184"/>
      <c r="G14" s="184"/>
      <c r="H14" s="184"/>
      <c r="I14" s="184"/>
      <c r="J14" s="184"/>
      <c r="K14" s="184"/>
      <c r="L14" s="184"/>
      <c r="M14" s="184"/>
      <c r="N14" s="185"/>
      <c r="O14" s="185"/>
      <c r="P14" s="185"/>
      <c r="Q14" s="185"/>
      <c r="R14" s="185"/>
      <c r="S14" s="185"/>
    </row>
    <row r="15" spans="1:20" s="187" customFormat="1" ht="23.45" customHeight="1">
      <c r="A15" s="182"/>
      <c r="B15" s="182"/>
      <c r="C15" s="182"/>
      <c r="D15" s="182"/>
      <c r="E15" s="183"/>
      <c r="F15" s="184"/>
      <c r="G15" s="184"/>
      <c r="H15" s="184"/>
      <c r="I15" s="184"/>
      <c r="J15" s="184"/>
      <c r="K15" s="184"/>
      <c r="L15" s="184"/>
      <c r="M15" s="184"/>
      <c r="N15" s="185"/>
      <c r="O15" s="185"/>
      <c r="P15" s="185"/>
      <c r="Q15" s="185"/>
      <c r="R15" s="185"/>
      <c r="S15" s="185"/>
    </row>
    <row r="16" spans="1:20" ht="23.45" customHeight="1">
      <c r="A16" s="148"/>
      <c r="B16" s="148"/>
      <c r="C16" s="148"/>
      <c r="D16" s="148"/>
      <c r="E16" s="149"/>
      <c r="F16" s="150"/>
      <c r="G16" s="150"/>
      <c r="H16" s="150"/>
      <c r="I16" s="150"/>
      <c r="J16" s="150"/>
      <c r="K16" s="150"/>
      <c r="L16" s="150"/>
      <c r="M16" s="150"/>
      <c r="N16" s="151"/>
      <c r="O16" s="151"/>
      <c r="P16" s="151"/>
      <c r="Q16" s="151"/>
      <c r="R16" s="151"/>
      <c r="S16" s="151"/>
    </row>
  </sheetData>
  <sheetProtection formatCells="0" formatColumns="0" formatRows="0"/>
  <mergeCells count="14">
    <mergeCell ref="S4:S5"/>
    <mergeCell ref="R4:R5"/>
    <mergeCell ref="A2:S2"/>
    <mergeCell ref="O4:O5"/>
    <mergeCell ref="P4:P5"/>
    <mergeCell ref="Q4:Q5"/>
    <mergeCell ref="E4:E5"/>
    <mergeCell ref="F4:F5"/>
    <mergeCell ref="N4:N5"/>
    <mergeCell ref="G4:K4"/>
    <mergeCell ref="A3:E3"/>
    <mergeCell ref="L4:L5"/>
    <mergeCell ref="M4:M5"/>
    <mergeCell ref="D4:D5"/>
  </mergeCells>
  <phoneticPr fontId="2" type="noConversion"/>
  <printOptions horizontalCentered="1"/>
  <pageMargins left="0.39370078740157483" right="0.63" top="0.39370078740157483" bottom="0.39370078740157483" header="0" footer="0"/>
  <pageSetup paperSize="9" scale="6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showZeros="0" workbookViewId="0">
      <selection activeCell="L14" sqref="L14"/>
    </sheetView>
  </sheetViews>
  <sheetFormatPr defaultColWidth="7.25" defaultRowHeight="11.25"/>
  <cols>
    <col min="1" max="1" width="6.875" style="107" customWidth="1"/>
    <col min="2" max="3" width="5.875" style="107" customWidth="1"/>
    <col min="4" max="4" width="7" style="107" customWidth="1"/>
    <col min="5" max="5" width="15.5" style="107" customWidth="1"/>
    <col min="6" max="6" width="12.75" style="107" customWidth="1"/>
    <col min="7" max="7" width="13.375" style="107" customWidth="1"/>
    <col min="8" max="8" width="11.875" style="107" customWidth="1"/>
    <col min="9" max="9" width="11.75" style="107" customWidth="1"/>
    <col min="10" max="10" width="10.875" style="107" customWidth="1"/>
    <col min="11" max="11" width="12.125" style="107" customWidth="1"/>
    <col min="12" max="13" width="10.875" style="107" customWidth="1"/>
    <col min="14" max="245" width="7.25" style="107" customWidth="1"/>
    <col min="246" max="16384" width="7.25" style="107"/>
  </cols>
  <sheetData>
    <row r="1" spans="1:13" ht="25.5" customHeight="1">
      <c r="A1" s="100"/>
      <c r="B1" s="100"/>
      <c r="C1" s="101"/>
      <c r="D1" s="102"/>
      <c r="E1" s="103"/>
      <c r="F1" s="104"/>
      <c r="G1" s="104"/>
      <c r="H1" s="104"/>
      <c r="I1" s="105"/>
      <c r="J1" s="104"/>
      <c r="K1" s="104"/>
      <c r="L1" s="104"/>
      <c r="M1" s="106" t="s">
        <v>35</v>
      </c>
    </row>
    <row r="2" spans="1:13" ht="21.75" customHeight="1">
      <c r="A2" s="249" t="s">
        <v>238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25.5" customHeight="1">
      <c r="A3" s="251" t="s">
        <v>228</v>
      </c>
      <c r="B3" s="252"/>
      <c r="C3" s="252"/>
      <c r="D3" s="252"/>
      <c r="E3" s="252"/>
      <c r="F3" s="104"/>
      <c r="G3" s="108"/>
      <c r="H3" s="108"/>
      <c r="I3" s="108"/>
      <c r="J3" s="108"/>
      <c r="K3" s="108"/>
      <c r="L3" s="108"/>
      <c r="M3" s="109" t="s">
        <v>0</v>
      </c>
    </row>
    <row r="4" spans="1:13" ht="25.5" customHeight="1">
      <c r="A4" s="110" t="s">
        <v>23</v>
      </c>
      <c r="B4" s="111"/>
      <c r="C4" s="111"/>
      <c r="D4" s="250" t="s">
        <v>24</v>
      </c>
      <c r="E4" s="250" t="s">
        <v>25</v>
      </c>
      <c r="F4" s="250" t="s">
        <v>26</v>
      </c>
      <c r="G4" s="113" t="s">
        <v>36</v>
      </c>
      <c r="H4" s="113"/>
      <c r="I4" s="113"/>
      <c r="J4" s="114"/>
      <c r="K4" s="115" t="s">
        <v>37</v>
      </c>
      <c r="L4" s="113"/>
      <c r="M4" s="114"/>
    </row>
    <row r="5" spans="1:13" ht="25.5" customHeight="1">
      <c r="A5" s="116" t="s">
        <v>27</v>
      </c>
      <c r="B5" s="117" t="s">
        <v>28</v>
      </c>
      <c r="C5" s="117" t="s">
        <v>29</v>
      </c>
      <c r="D5" s="250"/>
      <c r="E5" s="250"/>
      <c r="F5" s="250"/>
      <c r="G5" s="118" t="s">
        <v>6</v>
      </c>
      <c r="H5" s="112" t="s">
        <v>38</v>
      </c>
      <c r="I5" s="112" t="s">
        <v>39</v>
      </c>
      <c r="J5" s="112" t="s">
        <v>40</v>
      </c>
      <c r="K5" s="112" t="s">
        <v>6</v>
      </c>
      <c r="L5" s="112" t="s">
        <v>41</v>
      </c>
      <c r="M5" s="112" t="s">
        <v>42</v>
      </c>
    </row>
    <row r="6" spans="1:13" ht="23.1" customHeight="1">
      <c r="A6" s="119" t="s">
        <v>30</v>
      </c>
      <c r="B6" s="120" t="s">
        <v>30</v>
      </c>
      <c r="C6" s="120" t="s">
        <v>30</v>
      </c>
      <c r="D6" s="121" t="s">
        <v>30</v>
      </c>
      <c r="E6" s="122" t="s">
        <v>30</v>
      </c>
      <c r="F6" s="121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</row>
    <row r="7" spans="1:13" s="124" customFormat="1" ht="23.1" customHeight="1">
      <c r="A7" s="152"/>
      <c r="B7" s="152"/>
      <c r="C7" s="153"/>
      <c r="D7" s="154"/>
      <c r="E7" s="155" t="s">
        <v>3</v>
      </c>
      <c r="F7" s="156">
        <v>277.2</v>
      </c>
      <c r="G7" s="157">
        <v>241.7</v>
      </c>
      <c r="H7" s="158">
        <v>200.8</v>
      </c>
      <c r="I7" s="159">
        <v>40.86</v>
      </c>
      <c r="J7" s="159"/>
      <c r="K7" s="156"/>
      <c r="L7" s="156"/>
      <c r="M7" s="156"/>
    </row>
    <row r="8" spans="1:13" ht="23.1" customHeight="1">
      <c r="A8" s="188" t="s">
        <v>204</v>
      </c>
      <c r="B8" s="188" t="s">
        <v>205</v>
      </c>
      <c r="C8" s="188" t="s">
        <v>206</v>
      </c>
      <c r="D8" s="188" t="s">
        <v>231</v>
      </c>
      <c r="E8" s="189" t="s">
        <v>207</v>
      </c>
      <c r="F8" s="156">
        <v>193.3</v>
      </c>
      <c r="G8" s="190">
        <v>193.3</v>
      </c>
      <c r="H8" s="158">
        <v>152.4</v>
      </c>
      <c r="I8" s="159">
        <v>40.86</v>
      </c>
      <c r="J8" s="159"/>
      <c r="K8" s="156"/>
      <c r="L8" s="156"/>
      <c r="M8" s="156"/>
    </row>
    <row r="9" spans="1:13" ht="23.1" customHeight="1">
      <c r="A9" s="188" t="s">
        <v>204</v>
      </c>
      <c r="B9" s="188" t="s">
        <v>205</v>
      </c>
      <c r="C9" s="188" t="s">
        <v>98</v>
      </c>
      <c r="D9" s="188" t="s">
        <v>231</v>
      </c>
      <c r="E9" s="189" t="s">
        <v>208</v>
      </c>
      <c r="F9" s="156">
        <v>35.5</v>
      </c>
      <c r="G9" s="190"/>
      <c r="H9" s="156"/>
      <c r="I9" s="156"/>
      <c r="J9" s="156"/>
      <c r="K9" s="156">
        <v>35.5</v>
      </c>
      <c r="L9" s="156"/>
      <c r="M9" s="156">
        <v>35.5</v>
      </c>
    </row>
    <row r="10" spans="1:13" ht="23.1" customHeight="1">
      <c r="A10" s="188" t="s">
        <v>209</v>
      </c>
      <c r="B10" s="188" t="s">
        <v>210</v>
      </c>
      <c r="C10" s="188" t="s">
        <v>210</v>
      </c>
      <c r="D10" s="188" t="s">
        <v>230</v>
      </c>
      <c r="E10" s="194" t="s">
        <v>220</v>
      </c>
      <c r="F10" s="190">
        <v>24.2</v>
      </c>
      <c r="G10" s="190">
        <v>24.2</v>
      </c>
      <c r="H10" s="158">
        <v>24.2</v>
      </c>
      <c r="I10" s="159"/>
      <c r="J10" s="159"/>
      <c r="K10" s="190"/>
      <c r="L10" s="190"/>
      <c r="M10" s="156"/>
    </row>
    <row r="11" spans="1:13" ht="23.1" customHeight="1">
      <c r="A11" s="188" t="s">
        <v>212</v>
      </c>
      <c r="B11" s="188" t="s">
        <v>213</v>
      </c>
      <c r="C11" s="188" t="s">
        <v>214</v>
      </c>
      <c r="D11" s="188" t="s">
        <v>230</v>
      </c>
      <c r="E11" s="189" t="s">
        <v>215</v>
      </c>
      <c r="F11" s="190">
        <v>9.6999999999999993</v>
      </c>
      <c r="G11" s="190">
        <v>9.6999999999999993</v>
      </c>
      <c r="H11" s="158">
        <v>9.6999999999999993</v>
      </c>
      <c r="I11" s="159"/>
      <c r="J11" s="159"/>
      <c r="K11" s="156"/>
      <c r="L11" s="156"/>
      <c r="M11" s="156"/>
    </row>
    <row r="12" spans="1:13" ht="23.1" customHeight="1">
      <c r="A12" s="188" t="s">
        <v>216</v>
      </c>
      <c r="B12" s="188" t="s">
        <v>217</v>
      </c>
      <c r="C12" s="188" t="s">
        <v>218</v>
      </c>
      <c r="D12" s="188" t="s">
        <v>230</v>
      </c>
      <c r="E12" s="189" t="s">
        <v>219</v>
      </c>
      <c r="F12" s="190">
        <v>14.5</v>
      </c>
      <c r="G12" s="190">
        <v>14.5</v>
      </c>
      <c r="H12" s="158">
        <v>14.5</v>
      </c>
      <c r="I12" s="159"/>
      <c r="J12" s="159"/>
      <c r="K12" s="156"/>
      <c r="L12" s="156"/>
      <c r="M12" s="156"/>
    </row>
    <row r="13" spans="1:13" ht="21.6" customHeight="1">
      <c r="A13" s="152"/>
      <c r="B13" s="152"/>
      <c r="C13" s="153"/>
      <c r="D13" s="154"/>
      <c r="E13" s="155"/>
      <c r="F13" s="156"/>
      <c r="G13" s="157"/>
      <c r="H13" s="158"/>
      <c r="I13" s="159"/>
      <c r="J13" s="159"/>
      <c r="K13" s="156">
        <v>0</v>
      </c>
      <c r="L13" s="156">
        <v>0</v>
      </c>
      <c r="M13" s="156">
        <v>0</v>
      </c>
    </row>
    <row r="14" spans="1:13" ht="21.6" customHeight="1">
      <c r="A14" s="152"/>
      <c r="B14" s="152"/>
      <c r="C14" s="153"/>
      <c r="D14" s="154"/>
      <c r="E14" s="155"/>
      <c r="F14" s="156"/>
      <c r="G14" s="157"/>
      <c r="H14" s="158"/>
      <c r="I14" s="159"/>
      <c r="J14" s="159"/>
      <c r="K14" s="156">
        <v>0</v>
      </c>
      <c r="L14" s="156">
        <v>0</v>
      </c>
      <c r="M14" s="156">
        <v>0</v>
      </c>
    </row>
    <row r="15" spans="1:13" ht="21.6" customHeight="1">
      <c r="A15" s="152"/>
      <c r="B15" s="152"/>
      <c r="C15" s="153"/>
      <c r="D15" s="154"/>
      <c r="E15" s="155"/>
      <c r="F15" s="156"/>
      <c r="G15" s="157"/>
      <c r="H15" s="158"/>
      <c r="I15" s="159"/>
      <c r="J15" s="159"/>
      <c r="K15" s="156">
        <v>0</v>
      </c>
      <c r="L15" s="156">
        <v>0</v>
      </c>
      <c r="M15" s="156">
        <v>0</v>
      </c>
    </row>
    <row r="16" spans="1:13" ht="21.6" customHeight="1">
      <c r="A16" s="152"/>
      <c r="B16" s="152"/>
      <c r="C16" s="153"/>
      <c r="D16" s="154"/>
      <c r="E16" s="155"/>
      <c r="F16" s="156"/>
      <c r="G16" s="157"/>
      <c r="H16" s="158"/>
      <c r="I16" s="159"/>
      <c r="J16" s="159"/>
      <c r="K16" s="156">
        <v>0</v>
      </c>
      <c r="L16" s="156">
        <v>0</v>
      </c>
      <c r="M16" s="156">
        <v>0</v>
      </c>
    </row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.78740157480314954" right="0.78740157480314954" top="0.59055118110236215" bottom="0.39370078740157477" header="0" footer="0"/>
  <pageSetup paperSize="9" scale="85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showGridLines="0" showZeros="0" workbookViewId="0">
      <selection activeCell="N31" sqref="N31"/>
    </sheetView>
  </sheetViews>
  <sheetFormatPr defaultColWidth="7.25" defaultRowHeight="11.25"/>
  <cols>
    <col min="1" max="1" width="4.125" style="135" customWidth="1"/>
    <col min="2" max="2" width="28.75" style="135" customWidth="1"/>
    <col min="3" max="3" width="15.25" style="7" customWidth="1"/>
    <col min="4" max="4" width="29.125" style="7" customWidth="1"/>
    <col min="5" max="5" width="17.125" style="7" customWidth="1"/>
    <col min="6" max="6" width="13.875" style="7" customWidth="1"/>
    <col min="7" max="7" width="13.125" style="7" customWidth="1"/>
    <col min="8" max="12" width="11.25" style="7" customWidth="1"/>
    <col min="13" max="16384" width="7.25" style="7"/>
  </cols>
  <sheetData>
    <row r="1" spans="1:12" ht="11.45" customHeight="1">
      <c r="A1" s="1"/>
      <c r="B1" s="1"/>
      <c r="C1" s="2"/>
      <c r="D1" s="2"/>
      <c r="E1" s="3"/>
      <c r="F1" s="3"/>
      <c r="G1" s="4"/>
      <c r="H1" s="4"/>
      <c r="I1" s="4"/>
      <c r="J1" s="4"/>
      <c r="K1" s="5"/>
      <c r="L1" s="6" t="s">
        <v>60</v>
      </c>
    </row>
    <row r="2" spans="1:12" ht="23.1" customHeight="1">
      <c r="A2" s="263" t="s">
        <v>237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11.1" customHeight="1">
      <c r="A3" s="264" t="s">
        <v>228</v>
      </c>
      <c r="B3" s="265"/>
      <c r="C3" s="265"/>
      <c r="D3" s="265"/>
      <c r="E3" s="265"/>
      <c r="F3" s="136"/>
      <c r="G3" s="136"/>
      <c r="H3" s="136"/>
      <c r="I3" s="136"/>
      <c r="J3" s="136"/>
      <c r="K3" s="136"/>
      <c r="L3" s="137" t="s">
        <v>93</v>
      </c>
    </row>
    <row r="4" spans="1:12" s="10" customFormat="1" ht="16.350000000000001" customHeight="1">
      <c r="A4" s="253" t="s">
        <v>43</v>
      </c>
      <c r="B4" s="266"/>
      <c r="C4" s="254"/>
      <c r="D4" s="8" t="s">
        <v>1</v>
      </c>
      <c r="E4" s="9"/>
      <c r="F4" s="8"/>
      <c r="G4" s="8"/>
      <c r="H4" s="8"/>
      <c r="I4" s="8"/>
      <c r="J4" s="8"/>
      <c r="K4" s="8"/>
      <c r="L4" s="8"/>
    </row>
    <row r="5" spans="1:12" s="10" customFormat="1" ht="15.6" customHeight="1">
      <c r="A5" s="277" t="s">
        <v>44</v>
      </c>
      <c r="B5" s="278"/>
      <c r="C5" s="275" t="s">
        <v>2</v>
      </c>
      <c r="D5" s="275" t="s">
        <v>45</v>
      </c>
      <c r="E5" s="272" t="s">
        <v>3</v>
      </c>
      <c r="F5" s="11" t="s">
        <v>5</v>
      </c>
      <c r="G5" s="11"/>
      <c r="H5" s="11"/>
      <c r="I5" s="11"/>
      <c r="J5" s="11"/>
      <c r="K5" s="11"/>
      <c r="L5" s="11"/>
    </row>
    <row r="6" spans="1:12" s="10" customFormat="1" ht="15" customHeight="1">
      <c r="A6" s="279"/>
      <c r="B6" s="280"/>
      <c r="C6" s="276"/>
      <c r="D6" s="275"/>
      <c r="E6" s="272"/>
      <c r="F6" s="267" t="s">
        <v>13</v>
      </c>
      <c r="G6" s="268"/>
      <c r="H6" s="268"/>
      <c r="I6" s="268"/>
      <c r="J6" s="268"/>
      <c r="K6" s="269"/>
      <c r="L6" s="270" t="s">
        <v>18</v>
      </c>
    </row>
    <row r="7" spans="1:12" s="10" customFormat="1" ht="45" customHeight="1">
      <c r="A7" s="281"/>
      <c r="B7" s="282"/>
      <c r="C7" s="276"/>
      <c r="D7" s="275"/>
      <c r="E7" s="272"/>
      <c r="F7" s="99" t="s">
        <v>6</v>
      </c>
      <c r="G7" s="12" t="s">
        <v>7</v>
      </c>
      <c r="H7" s="13" t="s">
        <v>8</v>
      </c>
      <c r="I7" s="13" t="s">
        <v>16</v>
      </c>
      <c r="J7" s="14" t="s">
        <v>11</v>
      </c>
      <c r="K7" s="15" t="s">
        <v>12</v>
      </c>
      <c r="L7" s="271"/>
    </row>
    <row r="8" spans="1:12" s="16" customFormat="1" ht="17.100000000000001" customHeight="1">
      <c r="A8" s="273" t="s">
        <v>13</v>
      </c>
      <c r="B8" s="15" t="s">
        <v>14</v>
      </c>
      <c r="C8" s="160">
        <v>277.2</v>
      </c>
      <c r="D8" s="127" t="s">
        <v>68</v>
      </c>
      <c r="E8" s="161">
        <v>228.8</v>
      </c>
      <c r="F8" s="161">
        <v>228.8</v>
      </c>
      <c r="G8" s="161">
        <v>228.8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</row>
    <row r="9" spans="1:12" s="16" customFormat="1" ht="16.350000000000001" customHeight="1">
      <c r="A9" s="274"/>
      <c r="B9" s="15" t="s">
        <v>15</v>
      </c>
      <c r="C9" s="160"/>
      <c r="D9" s="128" t="s">
        <v>62</v>
      </c>
      <c r="E9" s="161">
        <v>0</v>
      </c>
      <c r="F9" s="161">
        <v>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</row>
    <row r="10" spans="1:12" s="16" customFormat="1" ht="17.45" customHeight="1">
      <c r="A10" s="274"/>
      <c r="B10" s="15" t="s">
        <v>16</v>
      </c>
      <c r="C10" s="160">
        <v>0</v>
      </c>
      <c r="D10" s="128" t="s">
        <v>65</v>
      </c>
      <c r="E10" s="161">
        <v>0</v>
      </c>
      <c r="F10" s="161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</row>
    <row r="11" spans="1:12" s="16" customFormat="1" ht="19.350000000000001" customHeight="1">
      <c r="A11" s="274"/>
      <c r="B11" s="15" t="s">
        <v>11</v>
      </c>
      <c r="C11" s="160">
        <v>0</v>
      </c>
      <c r="D11" s="128" t="s">
        <v>70</v>
      </c>
      <c r="E11" s="161"/>
      <c r="F11" s="161"/>
      <c r="G11" s="162"/>
      <c r="H11" s="162"/>
      <c r="I11" s="162">
        <v>0</v>
      </c>
      <c r="J11" s="162">
        <v>0</v>
      </c>
      <c r="K11" s="162">
        <v>0</v>
      </c>
      <c r="L11" s="162">
        <v>0</v>
      </c>
    </row>
    <row r="12" spans="1:12" s="16" customFormat="1" ht="18" customHeight="1">
      <c r="A12" s="274"/>
      <c r="B12" s="15" t="s">
        <v>12</v>
      </c>
      <c r="C12" s="160">
        <v>0</v>
      </c>
      <c r="D12" s="128" t="s">
        <v>64</v>
      </c>
      <c r="E12" s="161"/>
      <c r="F12" s="161"/>
      <c r="G12" s="162"/>
      <c r="H12" s="162"/>
      <c r="I12" s="162">
        <v>0</v>
      </c>
      <c r="J12" s="162">
        <v>0</v>
      </c>
      <c r="K12" s="162">
        <v>0</v>
      </c>
      <c r="L12" s="162">
        <v>0</v>
      </c>
    </row>
    <row r="13" spans="1:12" s="16" customFormat="1" ht="15" customHeight="1">
      <c r="A13" s="257" t="s">
        <v>18</v>
      </c>
      <c r="B13" s="257"/>
      <c r="C13" s="160">
        <v>0</v>
      </c>
      <c r="D13" s="128" t="s">
        <v>69</v>
      </c>
      <c r="E13" s="161"/>
      <c r="F13" s="161"/>
      <c r="G13" s="162"/>
      <c r="H13" s="162"/>
      <c r="I13" s="162">
        <v>0</v>
      </c>
      <c r="J13" s="162">
        <v>0</v>
      </c>
      <c r="K13" s="162">
        <v>0</v>
      </c>
      <c r="L13" s="162">
        <v>0</v>
      </c>
    </row>
    <row r="14" spans="1:12" s="16" customFormat="1" ht="15" customHeight="1">
      <c r="A14" s="257"/>
      <c r="B14" s="257"/>
      <c r="C14" s="163"/>
      <c r="D14" s="128" t="s">
        <v>72</v>
      </c>
      <c r="E14" s="161"/>
      <c r="F14" s="161"/>
      <c r="G14" s="162"/>
      <c r="H14" s="162"/>
      <c r="I14" s="162">
        <v>0</v>
      </c>
      <c r="J14" s="162">
        <v>0</v>
      </c>
      <c r="K14" s="162">
        <v>0</v>
      </c>
      <c r="L14" s="162">
        <v>0</v>
      </c>
    </row>
    <row r="15" spans="1:12" s="16" customFormat="1" ht="15" customHeight="1">
      <c r="A15" s="257"/>
      <c r="B15" s="257"/>
      <c r="C15" s="126"/>
      <c r="D15" s="127" t="s">
        <v>66</v>
      </c>
      <c r="E15" s="162">
        <v>24.2</v>
      </c>
      <c r="F15" s="162">
        <v>24.2</v>
      </c>
      <c r="G15" s="162">
        <v>24.2</v>
      </c>
      <c r="H15" s="162"/>
      <c r="I15" s="162">
        <v>0</v>
      </c>
      <c r="J15" s="162">
        <v>0</v>
      </c>
      <c r="K15" s="162">
        <v>0</v>
      </c>
      <c r="L15" s="162">
        <v>0</v>
      </c>
    </row>
    <row r="16" spans="1:12" s="16" customFormat="1" ht="15" customHeight="1">
      <c r="A16" s="262"/>
      <c r="B16" s="262"/>
      <c r="C16" s="164"/>
      <c r="D16" s="128" t="s">
        <v>63</v>
      </c>
      <c r="E16" s="161"/>
      <c r="F16" s="161"/>
      <c r="G16" s="162"/>
      <c r="H16" s="162"/>
      <c r="I16" s="162">
        <v>0</v>
      </c>
      <c r="J16" s="162">
        <v>0</v>
      </c>
      <c r="K16" s="162">
        <v>0</v>
      </c>
      <c r="L16" s="162">
        <v>0</v>
      </c>
    </row>
    <row r="17" spans="1:13" s="16" customFormat="1" ht="15" customHeight="1">
      <c r="A17" s="258"/>
      <c r="B17" s="259"/>
      <c r="C17" s="164"/>
      <c r="D17" s="128" t="s">
        <v>61</v>
      </c>
      <c r="E17" s="162">
        <v>9.6999999999999993</v>
      </c>
      <c r="F17" s="162">
        <v>9.6999999999999993</v>
      </c>
      <c r="G17" s="162">
        <v>9.6999999999999993</v>
      </c>
      <c r="H17" s="162"/>
      <c r="I17" s="162">
        <v>0</v>
      </c>
      <c r="J17" s="162">
        <v>0</v>
      </c>
      <c r="K17" s="162">
        <v>0</v>
      </c>
      <c r="L17" s="162">
        <v>0</v>
      </c>
    </row>
    <row r="18" spans="1:13" s="16" customFormat="1" ht="15" customHeight="1">
      <c r="A18" s="165"/>
      <c r="B18" s="166"/>
      <c r="C18" s="164"/>
      <c r="D18" s="127" t="s">
        <v>74</v>
      </c>
      <c r="E18" s="161"/>
      <c r="F18" s="161"/>
      <c r="G18" s="162"/>
      <c r="H18" s="162"/>
      <c r="I18" s="162">
        <v>0</v>
      </c>
      <c r="J18" s="162">
        <v>0</v>
      </c>
      <c r="K18" s="162">
        <v>0</v>
      </c>
      <c r="L18" s="162">
        <v>0</v>
      </c>
    </row>
    <row r="19" spans="1:13" s="16" customFormat="1" ht="15" customHeight="1">
      <c r="A19" s="258"/>
      <c r="B19" s="259"/>
      <c r="C19" s="164"/>
      <c r="D19" s="127" t="s">
        <v>75</v>
      </c>
      <c r="E19" s="161"/>
      <c r="F19" s="161"/>
      <c r="G19" s="162"/>
      <c r="H19" s="162"/>
      <c r="I19" s="162">
        <v>0</v>
      </c>
      <c r="J19" s="162">
        <v>0</v>
      </c>
      <c r="K19" s="162">
        <v>0</v>
      </c>
      <c r="L19" s="162">
        <v>0</v>
      </c>
      <c r="M19" s="17"/>
    </row>
    <row r="20" spans="1:13" s="16" customFormat="1" ht="15" customHeight="1">
      <c r="A20" s="260"/>
      <c r="B20" s="261"/>
      <c r="C20" s="164"/>
      <c r="D20" s="128" t="s">
        <v>71</v>
      </c>
      <c r="E20" s="161"/>
      <c r="F20" s="161"/>
      <c r="G20" s="18"/>
      <c r="H20" s="18"/>
      <c r="I20" s="18">
        <v>0</v>
      </c>
      <c r="J20" s="18">
        <v>0</v>
      </c>
      <c r="K20" s="18">
        <v>0</v>
      </c>
      <c r="L20" s="18">
        <v>0</v>
      </c>
    </row>
    <row r="21" spans="1:13" s="16" customFormat="1" ht="15" customHeight="1">
      <c r="A21" s="258"/>
      <c r="B21" s="259"/>
      <c r="C21" s="164"/>
      <c r="D21" s="128" t="s">
        <v>73</v>
      </c>
      <c r="E21" s="161"/>
      <c r="F21" s="161"/>
      <c r="G21" s="161"/>
      <c r="H21" s="18"/>
      <c r="I21" s="161">
        <v>0</v>
      </c>
      <c r="J21" s="161">
        <v>0</v>
      </c>
      <c r="K21" s="161">
        <v>0</v>
      </c>
      <c r="L21" s="161">
        <v>0</v>
      </c>
    </row>
    <row r="22" spans="1:13" s="16" customFormat="1" ht="15" customHeight="1">
      <c r="A22" s="258"/>
      <c r="B22" s="259"/>
      <c r="C22" s="164"/>
      <c r="D22" s="128" t="s">
        <v>67</v>
      </c>
      <c r="E22" s="161"/>
      <c r="F22" s="161"/>
      <c r="G22" s="161"/>
      <c r="H22" s="18"/>
      <c r="I22" s="161">
        <v>0</v>
      </c>
      <c r="J22" s="161">
        <v>0</v>
      </c>
      <c r="K22" s="161">
        <v>0</v>
      </c>
      <c r="L22" s="161">
        <v>0</v>
      </c>
    </row>
    <row r="23" spans="1:13" s="16" customFormat="1" ht="15" customHeight="1">
      <c r="A23" s="257"/>
      <c r="B23" s="257"/>
      <c r="C23" s="19"/>
      <c r="D23" s="128" t="s">
        <v>76</v>
      </c>
      <c r="E23" s="161"/>
      <c r="F23" s="161"/>
      <c r="G23" s="161"/>
      <c r="H23" s="18"/>
      <c r="I23" s="161">
        <v>0</v>
      </c>
      <c r="J23" s="161">
        <v>0</v>
      </c>
      <c r="K23" s="161">
        <v>0</v>
      </c>
      <c r="L23" s="161">
        <v>0</v>
      </c>
    </row>
    <row r="24" spans="1:13" s="16" customFormat="1" ht="15" customHeight="1">
      <c r="A24" s="132"/>
      <c r="B24" s="133"/>
      <c r="C24" s="19"/>
      <c r="D24" s="128" t="s">
        <v>77</v>
      </c>
      <c r="E24" s="161"/>
      <c r="F24" s="161"/>
      <c r="G24" s="161"/>
      <c r="H24" s="18"/>
      <c r="I24" s="161">
        <v>0</v>
      </c>
      <c r="J24" s="161">
        <v>0</v>
      </c>
      <c r="K24" s="161">
        <v>0</v>
      </c>
      <c r="L24" s="161">
        <v>0</v>
      </c>
    </row>
    <row r="25" spans="1:13" s="16" customFormat="1" ht="15" customHeight="1">
      <c r="A25" s="132"/>
      <c r="B25" s="133"/>
      <c r="C25" s="19"/>
      <c r="D25" s="128" t="s">
        <v>78</v>
      </c>
      <c r="E25" s="161"/>
      <c r="F25" s="161"/>
      <c r="G25" s="161"/>
      <c r="H25" s="18"/>
      <c r="I25" s="161">
        <v>0</v>
      </c>
      <c r="J25" s="161">
        <v>0</v>
      </c>
      <c r="K25" s="161">
        <v>0</v>
      </c>
      <c r="L25" s="161">
        <v>0</v>
      </c>
    </row>
    <row r="26" spans="1:13" s="16" customFormat="1" ht="15" customHeight="1">
      <c r="A26" s="132"/>
      <c r="B26" s="133"/>
      <c r="C26" s="19"/>
      <c r="D26" s="128" t="s">
        <v>79</v>
      </c>
      <c r="E26" s="161"/>
      <c r="F26" s="161"/>
      <c r="G26" s="161"/>
      <c r="H26" s="18"/>
      <c r="I26" s="161">
        <v>0</v>
      </c>
      <c r="J26" s="161">
        <v>0</v>
      </c>
      <c r="K26" s="161">
        <v>0</v>
      </c>
      <c r="L26" s="161">
        <v>0</v>
      </c>
    </row>
    <row r="27" spans="1:13" s="16" customFormat="1" ht="15" customHeight="1">
      <c r="A27" s="132"/>
      <c r="B27" s="133"/>
      <c r="C27" s="19"/>
      <c r="D27" s="128" t="s">
        <v>80</v>
      </c>
      <c r="E27" s="161">
        <v>14.5</v>
      </c>
      <c r="F27" s="161">
        <v>14.5</v>
      </c>
      <c r="G27" s="161">
        <v>14.5</v>
      </c>
      <c r="H27" s="18"/>
      <c r="I27" s="161">
        <v>0</v>
      </c>
      <c r="J27" s="161">
        <v>0</v>
      </c>
      <c r="K27" s="161">
        <v>0</v>
      </c>
      <c r="L27" s="161">
        <v>0</v>
      </c>
    </row>
    <row r="28" spans="1:13" s="16" customFormat="1" ht="15" customHeight="1">
      <c r="A28" s="132"/>
      <c r="B28" s="133"/>
      <c r="C28" s="19"/>
      <c r="D28" s="128" t="s">
        <v>81</v>
      </c>
      <c r="E28" s="161">
        <v>0</v>
      </c>
      <c r="F28" s="161">
        <v>0</v>
      </c>
      <c r="G28" s="161">
        <v>0</v>
      </c>
      <c r="H28" s="18">
        <v>0</v>
      </c>
      <c r="I28" s="161">
        <v>0</v>
      </c>
      <c r="J28" s="161">
        <v>0</v>
      </c>
      <c r="K28" s="161">
        <v>0</v>
      </c>
      <c r="L28" s="161">
        <v>0</v>
      </c>
    </row>
    <row r="29" spans="1:13" s="16" customFormat="1" ht="15" customHeight="1">
      <c r="A29" s="132"/>
      <c r="B29" s="133"/>
      <c r="C29" s="19"/>
      <c r="D29" s="128" t="s">
        <v>82</v>
      </c>
      <c r="E29" s="161">
        <v>0</v>
      </c>
      <c r="F29" s="161">
        <v>0</v>
      </c>
      <c r="G29" s="161">
        <v>0</v>
      </c>
      <c r="H29" s="18">
        <v>0</v>
      </c>
      <c r="I29" s="161">
        <v>0</v>
      </c>
      <c r="J29" s="161">
        <v>0</v>
      </c>
      <c r="K29" s="161">
        <v>0</v>
      </c>
      <c r="L29" s="161">
        <v>0</v>
      </c>
    </row>
    <row r="30" spans="1:13" s="16" customFormat="1" ht="15" customHeight="1">
      <c r="A30" s="132"/>
      <c r="B30" s="133"/>
      <c r="C30" s="19"/>
      <c r="D30" s="128" t="s">
        <v>83</v>
      </c>
      <c r="E30" s="161">
        <v>0</v>
      </c>
      <c r="F30" s="161">
        <v>0</v>
      </c>
      <c r="G30" s="161">
        <v>0</v>
      </c>
      <c r="H30" s="18">
        <v>0</v>
      </c>
      <c r="I30" s="161">
        <v>0</v>
      </c>
      <c r="J30" s="161">
        <v>0</v>
      </c>
      <c r="K30" s="161">
        <v>0</v>
      </c>
      <c r="L30" s="161">
        <v>0</v>
      </c>
    </row>
    <row r="31" spans="1:13" s="16" customFormat="1" ht="15" customHeight="1">
      <c r="A31" s="255"/>
      <c r="B31" s="256"/>
      <c r="C31" s="18"/>
      <c r="D31" s="128" t="s">
        <v>84</v>
      </c>
      <c r="E31" s="161">
        <v>0</v>
      </c>
      <c r="F31" s="161">
        <v>0</v>
      </c>
      <c r="G31" s="161">
        <v>0</v>
      </c>
      <c r="H31" s="18">
        <v>0</v>
      </c>
      <c r="I31" s="161">
        <v>0</v>
      </c>
      <c r="J31" s="161">
        <v>0</v>
      </c>
      <c r="K31" s="161">
        <v>0</v>
      </c>
      <c r="L31" s="161">
        <v>0</v>
      </c>
    </row>
    <row r="32" spans="1:13" s="16" customFormat="1" ht="15" customHeight="1">
      <c r="A32" s="132"/>
      <c r="B32" s="133"/>
      <c r="C32" s="18"/>
      <c r="D32" s="128" t="s">
        <v>85</v>
      </c>
      <c r="E32" s="161">
        <v>0</v>
      </c>
      <c r="F32" s="161">
        <v>0</v>
      </c>
      <c r="G32" s="161">
        <v>0</v>
      </c>
      <c r="H32" s="18">
        <v>0</v>
      </c>
      <c r="I32" s="161">
        <v>0</v>
      </c>
      <c r="J32" s="161">
        <v>0</v>
      </c>
      <c r="K32" s="161">
        <v>0</v>
      </c>
      <c r="L32" s="161">
        <v>0</v>
      </c>
    </row>
    <row r="33" spans="1:12" s="16" customFormat="1" ht="15" customHeight="1">
      <c r="A33" s="132"/>
      <c r="B33" s="133"/>
      <c r="C33" s="18"/>
      <c r="D33" s="128" t="s">
        <v>86</v>
      </c>
      <c r="E33" s="161">
        <v>0</v>
      </c>
      <c r="F33" s="161">
        <v>0</v>
      </c>
      <c r="G33" s="161">
        <v>0</v>
      </c>
      <c r="H33" s="18">
        <v>0</v>
      </c>
      <c r="I33" s="161">
        <v>0</v>
      </c>
      <c r="J33" s="161">
        <v>0</v>
      </c>
      <c r="K33" s="161">
        <v>0</v>
      </c>
      <c r="L33" s="161">
        <v>0</v>
      </c>
    </row>
    <row r="34" spans="1:12" s="16" customFormat="1" ht="15" customHeight="1">
      <c r="A34" s="132"/>
      <c r="B34" s="133"/>
      <c r="C34" s="18"/>
      <c r="D34" s="128" t="s">
        <v>87</v>
      </c>
      <c r="E34" s="161">
        <v>0</v>
      </c>
      <c r="F34" s="161">
        <v>0</v>
      </c>
      <c r="G34" s="161">
        <v>0</v>
      </c>
      <c r="H34" s="18">
        <v>0</v>
      </c>
      <c r="I34" s="161">
        <v>0</v>
      </c>
      <c r="J34" s="161">
        <v>0</v>
      </c>
      <c r="K34" s="161">
        <v>0</v>
      </c>
      <c r="L34" s="161">
        <v>0</v>
      </c>
    </row>
    <row r="35" spans="1:12" s="16" customFormat="1" ht="15" customHeight="1">
      <c r="A35" s="253" t="s">
        <v>46</v>
      </c>
      <c r="B35" s="254"/>
      <c r="C35" s="18">
        <v>277.2</v>
      </c>
      <c r="D35" s="129" t="s">
        <v>88</v>
      </c>
      <c r="E35" s="161">
        <f>SUM(E8:E34)</f>
        <v>277.2</v>
      </c>
      <c r="F35" s="161">
        <f>SUM(F8:F34)</f>
        <v>277.2</v>
      </c>
      <c r="G35" s="161">
        <f>SUM(G8:G34)</f>
        <v>277.2</v>
      </c>
      <c r="H35" s="161"/>
      <c r="I35" s="161">
        <v>0</v>
      </c>
      <c r="J35" s="161">
        <v>0</v>
      </c>
      <c r="K35" s="161">
        <v>0</v>
      </c>
      <c r="L35" s="161">
        <v>0</v>
      </c>
    </row>
    <row r="36" spans="1:12" s="10" customFormat="1" ht="14.25">
      <c r="A36" s="134"/>
      <c r="B36" s="134"/>
      <c r="D36"/>
    </row>
    <row r="37" spans="1:12" s="10" customFormat="1" ht="14.25">
      <c r="A37" s="134"/>
      <c r="B37" s="134"/>
    </row>
    <row r="38" spans="1:12" s="10" customFormat="1" ht="14.25">
      <c r="A38" s="134"/>
      <c r="B38" s="134"/>
    </row>
    <row r="39" spans="1:12" s="10" customFormat="1" ht="14.25">
      <c r="A39" s="134"/>
      <c r="B39" s="134"/>
    </row>
    <row r="40" spans="1:12" s="10" customFormat="1" ht="14.25">
      <c r="A40" s="134"/>
      <c r="B40" s="134"/>
    </row>
    <row r="41" spans="1:12" s="10" customFormat="1" ht="14.25">
      <c r="A41" s="134"/>
      <c r="B41" s="134"/>
    </row>
    <row r="42" spans="1:12" s="10" customFormat="1" ht="14.25">
      <c r="A42" s="134"/>
      <c r="B42" s="134"/>
    </row>
  </sheetData>
  <sheetProtection formatCells="0" formatColumns="0" formatRows="0"/>
  <mergeCells count="22">
    <mergeCell ref="A2:L2"/>
    <mergeCell ref="A13:B13"/>
    <mergeCell ref="A3:E3"/>
    <mergeCell ref="A4:C4"/>
    <mergeCell ref="F6:K6"/>
    <mergeCell ref="L6:L7"/>
    <mergeCell ref="E5:E7"/>
    <mergeCell ref="A8:A12"/>
    <mergeCell ref="C5:C7"/>
    <mergeCell ref="D5:D7"/>
    <mergeCell ref="A5:B7"/>
    <mergeCell ref="A17:B17"/>
    <mergeCell ref="A21:B21"/>
    <mergeCell ref="A14:B14"/>
    <mergeCell ref="A15:B15"/>
    <mergeCell ref="A16:B16"/>
    <mergeCell ref="A35:B35"/>
    <mergeCell ref="A31:B31"/>
    <mergeCell ref="A23:B23"/>
    <mergeCell ref="A22:B22"/>
    <mergeCell ref="A19:B19"/>
    <mergeCell ref="A20:B20"/>
  </mergeCells>
  <phoneticPr fontId="2" type="noConversion"/>
  <printOptions horizontalCentered="1"/>
  <pageMargins left="0.39370078740157483" right="0.39370078740157483" top="0.98425196850393704" bottom="0.78740157480314965" header="0.51181102362204722" footer="0.51181102362204722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7"/>
  <sheetViews>
    <sheetView showGridLines="0" showZeros="0" workbookViewId="0">
      <selection activeCell="L7" sqref="L7"/>
    </sheetView>
  </sheetViews>
  <sheetFormatPr defaultColWidth="7.25" defaultRowHeight="11.25"/>
  <cols>
    <col min="1" max="1" width="5.5" style="27" customWidth="1"/>
    <col min="2" max="3" width="4.875" style="27" customWidth="1"/>
    <col min="4" max="4" width="6.5" style="27" customWidth="1"/>
    <col min="5" max="5" width="14.625" style="27" customWidth="1"/>
    <col min="6" max="6" width="12.75" style="27" customWidth="1"/>
    <col min="7" max="13" width="10.87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89</v>
      </c>
    </row>
    <row r="2" spans="1:13" ht="21.75" customHeight="1">
      <c r="A2" s="283" t="s">
        <v>236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25.5" customHeight="1">
      <c r="A3" s="285" t="s">
        <v>228</v>
      </c>
      <c r="B3" s="286"/>
      <c r="C3" s="286"/>
      <c r="D3" s="286"/>
      <c r="E3" s="286"/>
      <c r="F3" s="24"/>
      <c r="G3" s="28"/>
      <c r="H3" s="28"/>
      <c r="I3" s="28"/>
      <c r="J3" s="28"/>
      <c r="K3" s="28"/>
      <c r="L3" s="28"/>
      <c r="M3" s="29" t="s">
        <v>0</v>
      </c>
    </row>
    <row r="4" spans="1:13" s="36" customFormat="1" ht="25.5" customHeight="1">
      <c r="A4" s="30" t="s">
        <v>23</v>
      </c>
      <c r="B4" s="31"/>
      <c r="C4" s="31"/>
      <c r="D4" s="284" t="s">
        <v>24</v>
      </c>
      <c r="E4" s="284" t="s">
        <v>25</v>
      </c>
      <c r="F4" s="284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32.450000000000003" customHeight="1">
      <c r="A5" s="37" t="s">
        <v>27</v>
      </c>
      <c r="B5" s="38" t="s">
        <v>28</v>
      </c>
      <c r="C5" s="38" t="s">
        <v>29</v>
      </c>
      <c r="D5" s="284"/>
      <c r="E5" s="284"/>
      <c r="F5" s="284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47</v>
      </c>
      <c r="M5" s="32" t="s">
        <v>48</v>
      </c>
    </row>
    <row r="6" spans="1:13" s="36" customFormat="1" ht="20.25" customHeight="1">
      <c r="A6" s="40" t="s">
        <v>30</v>
      </c>
      <c r="B6" s="41" t="s">
        <v>30</v>
      </c>
      <c r="C6" s="41" t="s">
        <v>30</v>
      </c>
      <c r="D6" s="42" t="s">
        <v>30</v>
      </c>
      <c r="E6" s="43" t="s">
        <v>30</v>
      </c>
      <c r="F6" s="42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</row>
    <row r="7" spans="1:13" s="45" customFormat="1" ht="27.6" customHeight="1">
      <c r="A7" s="152"/>
      <c r="B7" s="152"/>
      <c r="C7" s="153"/>
      <c r="D7" s="154"/>
      <c r="E7" s="155" t="s">
        <v>3</v>
      </c>
      <c r="F7" s="156">
        <f>SUM(F8:F12)</f>
        <v>277.2</v>
      </c>
      <c r="G7" s="157">
        <f>SUM(G8:G12)</f>
        <v>241.7</v>
      </c>
      <c r="H7" s="158">
        <v>200.8</v>
      </c>
      <c r="I7" s="159">
        <f>SUM(I8:I10)</f>
        <v>40.86</v>
      </c>
      <c r="J7" s="159"/>
      <c r="K7" s="156">
        <v>35.5</v>
      </c>
      <c r="L7" s="156"/>
      <c r="M7" s="199">
        <v>35.5</v>
      </c>
    </row>
    <row r="8" spans="1:13" s="36" customFormat="1" ht="27.6" customHeight="1">
      <c r="A8" s="188" t="s">
        <v>204</v>
      </c>
      <c r="B8" s="188" t="s">
        <v>205</v>
      </c>
      <c r="C8" s="188" t="s">
        <v>206</v>
      </c>
      <c r="D8" s="188" t="s">
        <v>225</v>
      </c>
      <c r="E8" s="189" t="s">
        <v>207</v>
      </c>
      <c r="F8" s="156">
        <v>193.3</v>
      </c>
      <c r="G8" s="190">
        <v>193.3</v>
      </c>
      <c r="H8" s="158">
        <v>152.4</v>
      </c>
      <c r="I8" s="159">
        <v>40.86</v>
      </c>
      <c r="J8" s="159"/>
      <c r="K8" s="156"/>
      <c r="L8" s="156"/>
      <c r="M8" s="199"/>
    </row>
    <row r="9" spans="1:13" s="36" customFormat="1" ht="27.6" customHeight="1">
      <c r="A9" s="188" t="s">
        <v>204</v>
      </c>
      <c r="B9" s="188" t="s">
        <v>205</v>
      </c>
      <c r="C9" s="188" t="s">
        <v>98</v>
      </c>
      <c r="D9" s="188" t="s">
        <v>223</v>
      </c>
      <c r="E9" s="189" t="s">
        <v>208</v>
      </c>
      <c r="F9" s="156">
        <v>35.5</v>
      </c>
      <c r="G9" s="190"/>
      <c r="H9" s="156"/>
      <c r="I9" s="156"/>
      <c r="J9" s="156"/>
      <c r="K9" s="156"/>
      <c r="L9" s="156"/>
      <c r="M9" s="156"/>
    </row>
    <row r="10" spans="1:13" s="36" customFormat="1" ht="27.6" customHeight="1">
      <c r="A10" s="188" t="s">
        <v>209</v>
      </c>
      <c r="B10" s="188" t="s">
        <v>210</v>
      </c>
      <c r="C10" s="188" t="s">
        <v>210</v>
      </c>
      <c r="D10" s="188" t="s">
        <v>226</v>
      </c>
      <c r="E10" s="194" t="s">
        <v>220</v>
      </c>
      <c r="F10" s="190">
        <v>24.2</v>
      </c>
      <c r="G10" s="190">
        <v>24.2</v>
      </c>
      <c r="H10" s="158">
        <v>24.2</v>
      </c>
      <c r="I10" s="159"/>
      <c r="J10" s="159"/>
      <c r="K10" s="156"/>
      <c r="L10" s="156"/>
      <c r="M10" s="199">
        <v>0</v>
      </c>
    </row>
    <row r="11" spans="1:13" s="36" customFormat="1" ht="27.6" customHeight="1">
      <c r="A11" s="188" t="s">
        <v>212</v>
      </c>
      <c r="B11" s="188" t="s">
        <v>213</v>
      </c>
      <c r="C11" s="188" t="s">
        <v>214</v>
      </c>
      <c r="D11" s="188" t="s">
        <v>224</v>
      </c>
      <c r="E11" s="189" t="s">
        <v>215</v>
      </c>
      <c r="F11" s="190">
        <v>9.6999999999999993</v>
      </c>
      <c r="G11" s="190">
        <v>9.6999999999999993</v>
      </c>
      <c r="H11" s="158">
        <v>9.6999999999999993</v>
      </c>
      <c r="I11" s="159"/>
      <c r="J11" s="159"/>
      <c r="K11" s="156"/>
      <c r="L11" s="156"/>
      <c r="M11" s="199">
        <v>0</v>
      </c>
    </row>
    <row r="12" spans="1:13" s="36" customFormat="1" ht="27.6" customHeight="1">
      <c r="A12" s="188" t="s">
        <v>216</v>
      </c>
      <c r="B12" s="188" t="s">
        <v>217</v>
      </c>
      <c r="C12" s="188" t="s">
        <v>218</v>
      </c>
      <c r="D12" s="188" t="s">
        <v>224</v>
      </c>
      <c r="E12" s="189" t="s">
        <v>219</v>
      </c>
      <c r="F12" s="190">
        <v>14.5</v>
      </c>
      <c r="G12" s="190">
        <v>14.5</v>
      </c>
      <c r="H12" s="158">
        <v>14.5</v>
      </c>
      <c r="I12" s="159"/>
      <c r="J12" s="159"/>
      <c r="K12" s="156"/>
      <c r="L12" s="156"/>
      <c r="M12" s="199">
        <v>0</v>
      </c>
    </row>
    <row r="13" spans="1:13" s="36" customFormat="1" ht="27.6" customHeight="1">
      <c r="A13" s="195"/>
      <c r="B13" s="196"/>
      <c r="C13" s="196"/>
      <c r="D13" s="197"/>
      <c r="E13" s="198"/>
      <c r="F13" s="199"/>
      <c r="G13" s="200"/>
      <c r="H13" s="201"/>
      <c r="I13" s="202"/>
      <c r="J13" s="202"/>
      <c r="K13" s="199"/>
      <c r="L13" s="199"/>
      <c r="M13" s="199"/>
    </row>
    <row r="14" spans="1:13" s="36" customFormat="1" ht="27.6" customHeight="1">
      <c r="A14" s="195"/>
      <c r="B14" s="196"/>
      <c r="C14" s="196"/>
      <c r="D14" s="197"/>
      <c r="E14" s="198"/>
      <c r="F14" s="199"/>
      <c r="G14" s="200"/>
      <c r="H14" s="201"/>
      <c r="I14" s="202"/>
      <c r="J14" s="202"/>
      <c r="K14" s="199"/>
      <c r="L14" s="199"/>
      <c r="M14" s="199"/>
    </row>
    <row r="15" spans="1:13" s="36" customFormat="1" ht="27.6" customHeight="1">
      <c r="A15" s="195"/>
      <c r="B15" s="196"/>
      <c r="C15" s="196"/>
      <c r="D15" s="197"/>
      <c r="E15" s="198"/>
      <c r="F15" s="199"/>
      <c r="G15" s="200"/>
      <c r="H15" s="201"/>
      <c r="I15" s="202"/>
      <c r="J15" s="202"/>
      <c r="K15" s="199"/>
      <c r="L15" s="199"/>
      <c r="M15" s="199"/>
    </row>
    <row r="16" spans="1:13" s="36" customFormat="1" ht="27.6" customHeight="1">
      <c r="A16" s="195"/>
      <c r="B16" s="196"/>
      <c r="C16" s="196"/>
      <c r="D16" s="197"/>
      <c r="E16" s="198"/>
      <c r="F16" s="199"/>
      <c r="G16" s="200"/>
      <c r="H16" s="201"/>
      <c r="I16" s="202"/>
      <c r="J16" s="202"/>
      <c r="K16" s="199"/>
      <c r="L16" s="199"/>
      <c r="M16" s="199"/>
    </row>
    <row r="17" s="36" customFormat="1" ht="14.25"/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9"/>
  <sheetViews>
    <sheetView showGridLines="0" showZeros="0" workbookViewId="0">
      <selection activeCell="E30" sqref="E30"/>
    </sheetView>
  </sheetViews>
  <sheetFormatPr defaultColWidth="6.875" defaultRowHeight="11.25"/>
  <cols>
    <col min="1" max="1" width="8" style="46" customWidth="1"/>
    <col min="2" max="2" width="8.75" style="46" customWidth="1"/>
    <col min="3" max="3" width="15.875" style="46" customWidth="1"/>
    <col min="4" max="4" width="18.375" style="46" customWidth="1"/>
    <col min="5" max="5" width="25.5" style="46" customWidth="1"/>
    <col min="6" max="181" width="6.875" style="46" customWidth="1"/>
    <col min="182" max="16384" width="6.875" style="46"/>
  </cols>
  <sheetData>
    <row r="1" spans="1:5" ht="18.75" customHeight="1">
      <c r="A1" s="229"/>
      <c r="B1" s="229"/>
    </row>
    <row r="2" spans="1:5" ht="25.5" customHeight="1">
      <c r="A2" s="293" t="s">
        <v>235</v>
      </c>
      <c r="B2" s="293"/>
      <c r="C2" s="293"/>
      <c r="D2" s="293"/>
      <c r="E2" s="293"/>
    </row>
    <row r="3" spans="1:5" ht="29.25" customHeight="1">
      <c r="A3" s="287" t="s">
        <v>229</v>
      </c>
      <c r="B3" s="288"/>
      <c r="C3" s="288"/>
      <c r="D3" s="288"/>
      <c r="E3" s="288"/>
    </row>
    <row r="4" spans="1:5" s="47" customFormat="1" ht="22.5" customHeight="1">
      <c r="A4" s="292" t="s">
        <v>23</v>
      </c>
      <c r="B4" s="292"/>
      <c r="C4" s="291" t="s">
        <v>49</v>
      </c>
      <c r="D4" s="295" t="s">
        <v>13</v>
      </c>
      <c r="E4" s="295"/>
    </row>
    <row r="5" spans="1:5" s="47" customFormat="1" ht="18" customHeight="1">
      <c r="A5" s="289" t="s">
        <v>27</v>
      </c>
      <c r="B5" s="289" t="s">
        <v>28</v>
      </c>
      <c r="C5" s="291"/>
      <c r="D5" s="294" t="s">
        <v>50</v>
      </c>
      <c r="E5" s="294" t="s">
        <v>91</v>
      </c>
    </row>
    <row r="6" spans="1:5" s="47" customFormat="1" ht="16.5" customHeight="1">
      <c r="A6" s="290"/>
      <c r="B6" s="290"/>
      <c r="C6" s="291"/>
      <c r="D6" s="294"/>
      <c r="E6" s="294"/>
    </row>
    <row r="7" spans="1:5" s="47" customFormat="1" ht="16.5" customHeight="1">
      <c r="A7" s="48" t="s">
        <v>30</v>
      </c>
      <c r="B7" s="48" t="s">
        <v>30</v>
      </c>
      <c r="C7" s="49" t="s">
        <v>30</v>
      </c>
      <c r="D7" s="50">
        <v>1</v>
      </c>
      <c r="E7" s="50">
        <v>2</v>
      </c>
    </row>
    <row r="8" spans="1:5" s="51" customFormat="1" ht="26.45" customHeight="1">
      <c r="A8" s="168"/>
      <c r="B8" s="169"/>
      <c r="C8" s="169" t="s">
        <v>3</v>
      </c>
      <c r="D8" s="170">
        <f>SUM(E8)</f>
        <v>277.20000000000005</v>
      </c>
      <c r="E8" s="170">
        <f>SUM(E9+E16+E45)</f>
        <v>277.20000000000005</v>
      </c>
    </row>
    <row r="9" spans="1:5" s="47" customFormat="1" ht="26.45" customHeight="1">
      <c r="A9" s="168" t="s">
        <v>108</v>
      </c>
      <c r="B9" s="169"/>
      <c r="C9" s="169" t="s">
        <v>38</v>
      </c>
      <c r="D9" s="170">
        <f>SUM(D10:D15)</f>
        <v>186.25</v>
      </c>
      <c r="E9" s="170">
        <f>SUM(E10:E15)</f>
        <v>186.3</v>
      </c>
    </row>
    <row r="10" spans="1:5" s="47" customFormat="1" ht="26.45" customHeight="1">
      <c r="A10" s="168" t="s">
        <v>109</v>
      </c>
      <c r="B10" s="169" t="s">
        <v>95</v>
      </c>
      <c r="C10" s="169" t="s">
        <v>110</v>
      </c>
      <c r="D10" s="170">
        <v>94.96</v>
      </c>
      <c r="E10" s="170">
        <v>95</v>
      </c>
    </row>
    <row r="11" spans="1:5" s="47" customFormat="1" ht="26.45" customHeight="1">
      <c r="A11" s="168" t="s">
        <v>109</v>
      </c>
      <c r="B11" s="169" t="s">
        <v>94</v>
      </c>
      <c r="C11" s="169" t="s">
        <v>111</v>
      </c>
      <c r="D11" s="170">
        <v>24.91</v>
      </c>
      <c r="E11" s="170">
        <v>24.9</v>
      </c>
    </row>
    <row r="12" spans="1:5" s="47" customFormat="1" ht="26.45" customHeight="1">
      <c r="A12" s="168" t="s">
        <v>109</v>
      </c>
      <c r="B12" s="169" t="s">
        <v>96</v>
      </c>
      <c r="C12" s="169" t="s">
        <v>112</v>
      </c>
      <c r="D12" s="170">
        <v>32.380000000000003</v>
      </c>
      <c r="E12" s="170">
        <v>32.4</v>
      </c>
    </row>
    <row r="13" spans="1:5" s="47" customFormat="1" ht="26.45" customHeight="1">
      <c r="A13" s="168" t="s">
        <v>109</v>
      </c>
      <c r="B13" s="169" t="s">
        <v>97</v>
      </c>
      <c r="C13" s="169" t="s">
        <v>113</v>
      </c>
      <c r="D13" s="170">
        <v>34</v>
      </c>
      <c r="E13" s="170">
        <v>34</v>
      </c>
    </row>
    <row r="14" spans="1:5" s="47" customFormat="1" ht="26.45" customHeight="1">
      <c r="A14" s="168" t="s">
        <v>109</v>
      </c>
      <c r="B14" s="169" t="s">
        <v>114</v>
      </c>
      <c r="C14" s="169" t="s">
        <v>115</v>
      </c>
      <c r="D14" s="170"/>
      <c r="E14" s="170"/>
    </row>
    <row r="15" spans="1:5" ht="28.5" customHeight="1">
      <c r="A15" s="168" t="s">
        <v>109</v>
      </c>
      <c r="B15" s="169" t="s">
        <v>106</v>
      </c>
      <c r="C15" s="203" t="s">
        <v>221</v>
      </c>
      <c r="D15" s="170"/>
      <c r="E15" s="170"/>
    </row>
    <row r="16" spans="1:5" ht="26.45" customHeight="1">
      <c r="A16" s="168" t="s">
        <v>116</v>
      </c>
      <c r="B16" s="169"/>
      <c r="C16" s="169" t="s">
        <v>117</v>
      </c>
      <c r="D16" s="170">
        <v>90.9</v>
      </c>
      <c r="E16" s="170">
        <v>90.9</v>
      </c>
    </row>
    <row r="17" spans="1:5" ht="26.45" customHeight="1">
      <c r="A17" s="168" t="s">
        <v>118</v>
      </c>
      <c r="B17" s="169" t="s">
        <v>95</v>
      </c>
      <c r="C17" s="169" t="s">
        <v>119</v>
      </c>
      <c r="D17" s="170">
        <v>9.4</v>
      </c>
      <c r="E17" s="170">
        <v>9.4</v>
      </c>
    </row>
    <row r="18" spans="1:5" ht="26.45" customHeight="1">
      <c r="A18" s="168" t="s">
        <v>118</v>
      </c>
      <c r="B18" s="169" t="s">
        <v>94</v>
      </c>
      <c r="C18" s="169" t="s">
        <v>120</v>
      </c>
      <c r="D18" s="170">
        <v>14.3</v>
      </c>
      <c r="E18" s="170">
        <v>14.3</v>
      </c>
    </row>
    <row r="19" spans="1:5" ht="26.45" customHeight="1">
      <c r="A19" s="168" t="s">
        <v>118</v>
      </c>
      <c r="B19" s="169" t="s">
        <v>96</v>
      </c>
      <c r="C19" s="169" t="s">
        <v>121</v>
      </c>
      <c r="D19" s="170"/>
      <c r="E19" s="170"/>
    </row>
    <row r="20" spans="1:5" ht="26.45" customHeight="1">
      <c r="A20" s="168" t="s">
        <v>118</v>
      </c>
      <c r="B20" s="169" t="s">
        <v>97</v>
      </c>
      <c r="C20" s="169" t="s">
        <v>122</v>
      </c>
      <c r="D20" s="170"/>
      <c r="E20" s="170"/>
    </row>
    <row r="21" spans="1:5" ht="26.45" customHeight="1">
      <c r="A21" s="168" t="s">
        <v>118</v>
      </c>
      <c r="B21" s="169" t="s">
        <v>98</v>
      </c>
      <c r="C21" s="169" t="s">
        <v>123</v>
      </c>
      <c r="D21" s="170"/>
      <c r="E21" s="170"/>
    </row>
    <row r="22" spans="1:5" ht="26.45" customHeight="1">
      <c r="A22" s="168" t="s">
        <v>118</v>
      </c>
      <c r="B22" s="169" t="s">
        <v>99</v>
      </c>
      <c r="C22" s="169" t="s">
        <v>124</v>
      </c>
      <c r="D22" s="170"/>
      <c r="E22" s="170"/>
    </row>
    <row r="23" spans="1:5" ht="26.45" customHeight="1">
      <c r="A23" s="168" t="s">
        <v>118</v>
      </c>
      <c r="B23" s="169" t="s">
        <v>114</v>
      </c>
      <c r="C23" s="169" t="s">
        <v>125</v>
      </c>
      <c r="D23" s="170"/>
      <c r="E23" s="170"/>
    </row>
    <row r="24" spans="1:5" ht="26.45" customHeight="1">
      <c r="A24" s="168" t="s">
        <v>118</v>
      </c>
      <c r="B24" s="169" t="s">
        <v>100</v>
      </c>
      <c r="C24" s="169" t="s">
        <v>126</v>
      </c>
      <c r="D24" s="170"/>
      <c r="E24" s="170"/>
    </row>
    <row r="25" spans="1:5" ht="26.45" customHeight="1">
      <c r="A25" s="168" t="s">
        <v>118</v>
      </c>
      <c r="B25" s="169" t="s">
        <v>127</v>
      </c>
      <c r="C25" s="169" t="s">
        <v>128</v>
      </c>
      <c r="D25" s="170"/>
      <c r="E25" s="170"/>
    </row>
    <row r="26" spans="1:5" ht="26.45" customHeight="1">
      <c r="A26" s="168" t="s">
        <v>118</v>
      </c>
      <c r="B26" s="169" t="s">
        <v>101</v>
      </c>
      <c r="C26" s="169" t="s">
        <v>129</v>
      </c>
      <c r="D26" s="170">
        <v>6.5</v>
      </c>
      <c r="E26" s="170">
        <v>6.5</v>
      </c>
    </row>
    <row r="27" spans="1:5" ht="26.45" customHeight="1">
      <c r="A27" s="168" t="s">
        <v>118</v>
      </c>
      <c r="B27" s="169" t="s">
        <v>102</v>
      </c>
      <c r="C27" s="169" t="s">
        <v>130</v>
      </c>
      <c r="D27" s="170"/>
      <c r="E27" s="170"/>
    </row>
    <row r="28" spans="1:5" ht="26.45" customHeight="1">
      <c r="A28" s="168" t="s">
        <v>118</v>
      </c>
      <c r="B28" s="169" t="s">
        <v>131</v>
      </c>
      <c r="C28" s="169" t="s">
        <v>132</v>
      </c>
      <c r="D28" s="170"/>
      <c r="E28" s="170"/>
    </row>
    <row r="29" spans="1:5" ht="26.45" customHeight="1">
      <c r="A29" s="168" t="s">
        <v>118</v>
      </c>
      <c r="B29" s="169" t="s">
        <v>103</v>
      </c>
      <c r="C29" s="169" t="s">
        <v>133</v>
      </c>
      <c r="D29" s="170"/>
      <c r="E29" s="170"/>
    </row>
    <row r="30" spans="1:5" ht="26.45" customHeight="1">
      <c r="A30" s="168" t="s">
        <v>118</v>
      </c>
      <c r="B30" s="169" t="s">
        <v>104</v>
      </c>
      <c r="C30" s="169" t="s">
        <v>134</v>
      </c>
      <c r="D30" s="170">
        <v>30.82</v>
      </c>
      <c r="E30" s="170">
        <v>30.8</v>
      </c>
    </row>
    <row r="31" spans="1:5" ht="26.45" customHeight="1">
      <c r="A31" s="168" t="s">
        <v>118</v>
      </c>
      <c r="B31" s="169" t="s">
        <v>105</v>
      </c>
      <c r="C31" s="169" t="s">
        <v>135</v>
      </c>
      <c r="D31" s="170">
        <v>12.48</v>
      </c>
      <c r="E31" s="170">
        <v>12.48</v>
      </c>
    </row>
    <row r="32" spans="1:5" ht="26.45" customHeight="1">
      <c r="A32" s="168" t="s">
        <v>118</v>
      </c>
      <c r="B32" s="169" t="s">
        <v>136</v>
      </c>
      <c r="C32" s="169" t="s">
        <v>137</v>
      </c>
      <c r="D32" s="170">
        <v>0</v>
      </c>
      <c r="E32" s="170">
        <v>0</v>
      </c>
    </row>
    <row r="33" spans="1:5" ht="26.45" customHeight="1">
      <c r="A33" s="168" t="s">
        <v>118</v>
      </c>
      <c r="B33" s="169" t="s">
        <v>138</v>
      </c>
      <c r="C33" s="169" t="s">
        <v>139</v>
      </c>
      <c r="D33" s="170"/>
      <c r="E33" s="170"/>
    </row>
    <row r="34" spans="1:5" ht="26.45" customHeight="1">
      <c r="A34" s="168" t="s">
        <v>118</v>
      </c>
      <c r="B34" s="169" t="s">
        <v>140</v>
      </c>
      <c r="C34" s="169" t="s">
        <v>141</v>
      </c>
      <c r="D34" s="170"/>
      <c r="E34" s="170"/>
    </row>
    <row r="35" spans="1:5" ht="26.45" customHeight="1">
      <c r="A35" s="168" t="s">
        <v>118</v>
      </c>
      <c r="B35" s="169" t="s">
        <v>142</v>
      </c>
      <c r="C35" s="169" t="s">
        <v>143</v>
      </c>
      <c r="D35" s="170"/>
      <c r="E35" s="170"/>
    </row>
    <row r="36" spans="1:5" ht="26.45" customHeight="1">
      <c r="A36" s="168" t="s">
        <v>118</v>
      </c>
      <c r="B36" s="169" t="s">
        <v>144</v>
      </c>
      <c r="C36" s="169" t="s">
        <v>145</v>
      </c>
      <c r="D36" s="170"/>
      <c r="E36" s="170"/>
    </row>
    <row r="37" spans="1:5" ht="26.45" customHeight="1">
      <c r="A37" s="169" t="s">
        <v>118</v>
      </c>
      <c r="B37" s="169" t="s">
        <v>146</v>
      </c>
      <c r="C37" s="169" t="s">
        <v>147</v>
      </c>
      <c r="D37" s="170"/>
      <c r="E37" s="170"/>
    </row>
    <row r="38" spans="1:5" ht="26.45" customHeight="1">
      <c r="A38" s="168" t="s">
        <v>118</v>
      </c>
      <c r="B38" s="169" t="s">
        <v>148</v>
      </c>
      <c r="C38" s="169" t="s">
        <v>149</v>
      </c>
      <c r="D38" s="170"/>
      <c r="E38" s="170"/>
    </row>
    <row r="39" spans="1:5" ht="26.45" customHeight="1">
      <c r="A39" s="168" t="s">
        <v>118</v>
      </c>
      <c r="B39" s="169" t="s">
        <v>150</v>
      </c>
      <c r="C39" s="169" t="s">
        <v>151</v>
      </c>
      <c r="D39" s="170">
        <v>2.86</v>
      </c>
      <c r="E39" s="170">
        <v>2.9</v>
      </c>
    </row>
    <row r="40" spans="1:5" ht="26.45" customHeight="1">
      <c r="A40" s="168" t="s">
        <v>118</v>
      </c>
      <c r="B40" s="169" t="s">
        <v>152</v>
      </c>
      <c r="C40" s="169" t="s">
        <v>153</v>
      </c>
      <c r="D40" s="170"/>
      <c r="E40" s="170"/>
    </row>
    <row r="41" spans="1:5" ht="26.45" customHeight="1">
      <c r="A41" s="168" t="s">
        <v>118</v>
      </c>
      <c r="B41" s="169" t="s">
        <v>154</v>
      </c>
      <c r="C41" s="169" t="s">
        <v>155</v>
      </c>
      <c r="D41" s="170"/>
      <c r="E41" s="170"/>
    </row>
    <row r="42" spans="1:5" ht="26.45" customHeight="1">
      <c r="A42" s="168" t="s">
        <v>118</v>
      </c>
      <c r="B42" s="169" t="s">
        <v>156</v>
      </c>
      <c r="C42" s="169" t="s">
        <v>157</v>
      </c>
      <c r="D42" s="170"/>
      <c r="E42" s="170"/>
    </row>
    <row r="43" spans="1:5" ht="26.45" customHeight="1">
      <c r="A43" s="168" t="s">
        <v>118</v>
      </c>
      <c r="B43" s="169" t="s">
        <v>158</v>
      </c>
      <c r="C43" s="169" t="s">
        <v>159</v>
      </c>
      <c r="D43" s="170"/>
      <c r="E43" s="170"/>
    </row>
    <row r="44" spans="1:5" ht="26.45" customHeight="1">
      <c r="A44" s="168" t="s">
        <v>118</v>
      </c>
      <c r="B44" s="169" t="s">
        <v>106</v>
      </c>
      <c r="C44" s="169" t="s">
        <v>160</v>
      </c>
      <c r="D44" s="170"/>
      <c r="E44" s="170"/>
    </row>
    <row r="45" spans="1:5" ht="26.45" customHeight="1">
      <c r="A45" s="168" t="s">
        <v>161</v>
      </c>
      <c r="B45" s="169"/>
      <c r="C45" s="169" t="s">
        <v>40</v>
      </c>
      <c r="D45" s="170"/>
      <c r="E45" s="170"/>
    </row>
    <row r="46" spans="1:5" ht="26.45" customHeight="1">
      <c r="A46" s="168" t="s">
        <v>162</v>
      </c>
      <c r="B46" s="169" t="s">
        <v>95</v>
      </c>
      <c r="C46" s="169" t="s">
        <v>163</v>
      </c>
      <c r="D46" s="170"/>
      <c r="E46" s="170"/>
    </row>
    <row r="47" spans="1:5" ht="26.45" customHeight="1">
      <c r="A47" s="168" t="s">
        <v>162</v>
      </c>
      <c r="B47" s="169" t="s">
        <v>94</v>
      </c>
      <c r="C47" s="169" t="s">
        <v>164</v>
      </c>
      <c r="D47" s="170" t="s">
        <v>222</v>
      </c>
      <c r="E47" s="170"/>
    </row>
    <row r="48" spans="1:5" ht="26.45" customHeight="1">
      <c r="A48" s="168" t="s">
        <v>162</v>
      </c>
      <c r="B48" s="169" t="s">
        <v>101</v>
      </c>
      <c r="C48" s="169" t="s">
        <v>107</v>
      </c>
      <c r="D48" s="170">
        <v>14.49</v>
      </c>
      <c r="E48" s="170">
        <v>14.49</v>
      </c>
    </row>
    <row r="49" spans="1:5" ht="26.45" customHeight="1">
      <c r="A49" s="169" t="s">
        <v>162</v>
      </c>
      <c r="B49" s="169" t="s">
        <v>103</v>
      </c>
      <c r="C49" s="169" t="s">
        <v>165</v>
      </c>
      <c r="D49" s="170"/>
      <c r="E49" s="170"/>
    </row>
  </sheetData>
  <sheetProtection formatCells="0" formatColumns="0" formatRows="0"/>
  <mergeCells count="10">
    <mergeCell ref="A1:B1"/>
    <mergeCell ref="A3:E3"/>
    <mergeCell ref="A5:A6"/>
    <mergeCell ref="C4:C6"/>
    <mergeCell ref="B5:B6"/>
    <mergeCell ref="A4:B4"/>
    <mergeCell ref="A2:E2"/>
    <mergeCell ref="E5:E6"/>
    <mergeCell ref="D4:E4"/>
    <mergeCell ref="D5:D6"/>
  </mergeCells>
  <phoneticPr fontId="2" type="noConversion"/>
  <printOptions horizontalCentered="1"/>
  <pageMargins left="0" right="0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36"/>
  <sheetViews>
    <sheetView showGridLines="0" showZeros="0" workbookViewId="0">
      <selection activeCell="C12" sqref="C12"/>
    </sheetView>
  </sheetViews>
  <sheetFormatPr defaultRowHeight="14.25"/>
  <cols>
    <col min="1" max="1" width="35.75" customWidth="1"/>
    <col min="2" max="2" width="43.75" customWidth="1"/>
    <col min="3" max="3" width="27" customWidth="1"/>
  </cols>
  <sheetData>
    <row r="1" spans="1:3" ht="14.25" customHeight="1">
      <c r="B1" s="26" t="s">
        <v>90</v>
      </c>
    </row>
    <row r="2" spans="1:3" s="52" customFormat="1" ht="51" customHeight="1">
      <c r="A2" s="296" t="s">
        <v>233</v>
      </c>
      <c r="B2" s="296"/>
      <c r="C2" s="131"/>
    </row>
    <row r="3" spans="1:3" ht="18.75" customHeight="1">
      <c r="A3" s="174" t="s">
        <v>228</v>
      </c>
      <c r="B3" s="53" t="s">
        <v>52</v>
      </c>
    </row>
    <row r="4" spans="1:3" s="55" customFormat="1" ht="30" customHeight="1">
      <c r="A4" s="54" t="s">
        <v>92</v>
      </c>
      <c r="B4" s="130" t="s">
        <v>234</v>
      </c>
      <c r="C4"/>
    </row>
    <row r="5" spans="1:3" s="172" customFormat="1" ht="30" customHeight="1">
      <c r="A5" s="171" t="s">
        <v>53</v>
      </c>
      <c r="B5" s="204">
        <v>3.3</v>
      </c>
      <c r="C5" s="163"/>
    </row>
    <row r="6" spans="1:3" s="172" customFormat="1" ht="30" customHeight="1">
      <c r="A6" s="173" t="s">
        <v>54</v>
      </c>
      <c r="B6" s="204" t="s">
        <v>227</v>
      </c>
      <c r="C6" s="163"/>
    </row>
    <row r="7" spans="1:3" s="172" customFormat="1" ht="30" customHeight="1">
      <c r="A7" s="173" t="s">
        <v>55</v>
      </c>
      <c r="B7" s="204" t="s">
        <v>227</v>
      </c>
      <c r="C7" s="163"/>
    </row>
    <row r="8" spans="1:3" s="172" customFormat="1" ht="30" customHeight="1">
      <c r="A8" s="173" t="s">
        <v>56</v>
      </c>
      <c r="B8" s="204">
        <v>3.3</v>
      </c>
      <c r="C8" s="163"/>
    </row>
    <row r="9" spans="1:3" s="172" customFormat="1" ht="30" customHeight="1">
      <c r="A9" s="173" t="s">
        <v>57</v>
      </c>
      <c r="B9" s="204">
        <v>3.3</v>
      </c>
      <c r="C9" s="163"/>
    </row>
    <row r="10" spans="1:3" s="172" customFormat="1" ht="30" customHeight="1">
      <c r="A10" s="173" t="s">
        <v>58</v>
      </c>
      <c r="B10" s="204" t="s">
        <v>227</v>
      </c>
      <c r="C10" s="163"/>
    </row>
    <row r="11" spans="1:3" s="55" customFormat="1" ht="30" customHeight="1">
      <c r="A11" s="125"/>
      <c r="B11" s="125"/>
      <c r="C11"/>
    </row>
    <row r="12" spans="1:3" s="55" customFormat="1" ht="114.6" customHeight="1">
      <c r="A12" s="297" t="s">
        <v>51</v>
      </c>
      <c r="B12" s="297"/>
      <c r="C12"/>
    </row>
    <row r="13" spans="1:3" s="55" customFormat="1">
      <c r="A13"/>
      <c r="B13"/>
      <c r="C13"/>
    </row>
    <row r="14" spans="1:3" s="55" customFormat="1">
      <c r="A14"/>
      <c r="B14"/>
      <c r="C14"/>
    </row>
    <row r="15" spans="1:3" s="55" customFormat="1">
      <c r="A15"/>
      <c r="B15"/>
      <c r="C15"/>
    </row>
    <row r="16" spans="1:3" s="55" customFormat="1">
      <c r="A16"/>
      <c r="B16"/>
      <c r="C16"/>
    </row>
    <row r="17" spans="1:3" s="55" customFormat="1">
      <c r="A17"/>
      <c r="B17"/>
      <c r="C17"/>
    </row>
    <row r="18" spans="1:3" s="55" customFormat="1"/>
    <row r="19" spans="1:3" s="55" customFormat="1"/>
    <row r="20" spans="1:3" s="55" customFormat="1"/>
    <row r="21" spans="1:3" s="55" customFormat="1"/>
    <row r="22" spans="1:3" s="55" customFormat="1"/>
    <row r="23" spans="1:3" s="55" customFormat="1"/>
    <row r="24" spans="1:3" s="55" customFormat="1"/>
    <row r="25" spans="1:3" s="55" customFormat="1"/>
    <row r="26" spans="1:3" s="55" customFormat="1"/>
    <row r="27" spans="1:3" s="55" customFormat="1"/>
    <row r="28" spans="1:3" s="55" customFormat="1"/>
    <row r="29" spans="1:3" s="55" customFormat="1"/>
    <row r="30" spans="1:3" s="55" customFormat="1"/>
    <row r="31" spans="1:3" s="55" customFormat="1"/>
    <row r="32" spans="1:3" s="55" customFormat="1"/>
    <row r="33" s="55" customFormat="1"/>
    <row r="34" s="55" customFormat="1"/>
    <row r="35" s="55" customFormat="1"/>
    <row r="36" s="55" customFormat="1"/>
  </sheetData>
  <sheetProtection formatCells="0" formatColumns="0" formatRows="0"/>
  <mergeCells count="2">
    <mergeCell ref="A2:B2"/>
    <mergeCell ref="A12:B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1"/>
  <sheetViews>
    <sheetView showGridLines="0" showZeros="0" tabSelected="1" workbookViewId="0">
      <selection activeCell="A9" sqref="A9:M9"/>
    </sheetView>
  </sheetViews>
  <sheetFormatPr defaultColWidth="7.25" defaultRowHeight="11.25"/>
  <cols>
    <col min="1" max="1" width="5.5" style="27" customWidth="1"/>
    <col min="2" max="3" width="4.875" style="27" customWidth="1"/>
    <col min="4" max="4" width="6.5" style="27" customWidth="1"/>
    <col min="5" max="5" width="14.625" style="27" customWidth="1"/>
    <col min="6" max="6" width="12.75" style="27" customWidth="1"/>
    <col min="7" max="13" width="10.87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166</v>
      </c>
    </row>
    <row r="2" spans="1:13" ht="21.75" customHeight="1">
      <c r="A2" s="283" t="s">
        <v>232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25.5" customHeight="1">
      <c r="A3" s="285" t="s">
        <v>228</v>
      </c>
      <c r="B3" s="286"/>
      <c r="C3" s="286"/>
      <c r="D3" s="286"/>
      <c r="E3" s="286"/>
      <c r="F3" s="24"/>
      <c r="G3" s="28"/>
      <c r="H3" s="28"/>
      <c r="I3" s="28"/>
      <c r="J3" s="28"/>
      <c r="K3" s="28"/>
      <c r="L3" s="28"/>
      <c r="M3" s="29" t="s">
        <v>202</v>
      </c>
    </row>
    <row r="4" spans="1:13" s="36" customFormat="1" ht="25.5" customHeight="1">
      <c r="A4" s="30" t="s">
        <v>23</v>
      </c>
      <c r="B4" s="31"/>
      <c r="C4" s="31"/>
      <c r="D4" s="284" t="s">
        <v>24</v>
      </c>
      <c r="E4" s="284" t="s">
        <v>25</v>
      </c>
      <c r="F4" s="284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25.5" customHeight="1">
      <c r="A5" s="37" t="s">
        <v>27</v>
      </c>
      <c r="B5" s="38" t="s">
        <v>28</v>
      </c>
      <c r="C5" s="38" t="s">
        <v>29</v>
      </c>
      <c r="D5" s="284"/>
      <c r="E5" s="284"/>
      <c r="F5" s="284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167</v>
      </c>
      <c r="M5" s="32" t="s">
        <v>168</v>
      </c>
    </row>
    <row r="6" spans="1:13" s="36" customFormat="1" ht="20.25" customHeight="1">
      <c r="A6" s="37" t="s">
        <v>30</v>
      </c>
      <c r="B6" s="38" t="s">
        <v>30</v>
      </c>
      <c r="C6" s="38" t="s">
        <v>30</v>
      </c>
      <c r="D6" s="178" t="s">
        <v>30</v>
      </c>
      <c r="E6" s="32" t="s">
        <v>30</v>
      </c>
      <c r="F6" s="178">
        <v>1</v>
      </c>
      <c r="G6" s="178">
        <v>2</v>
      </c>
      <c r="H6" s="178">
        <v>3</v>
      </c>
      <c r="I6" s="178">
        <v>4</v>
      </c>
      <c r="J6" s="178">
        <v>5</v>
      </c>
      <c r="K6" s="178">
        <v>6</v>
      </c>
      <c r="L6" s="178">
        <v>7</v>
      </c>
      <c r="M6" s="178">
        <v>8</v>
      </c>
    </row>
    <row r="7" spans="1:13" s="36" customFormat="1" ht="20.25" customHeight="1">
      <c r="A7" s="37"/>
      <c r="B7" s="38"/>
      <c r="C7" s="38"/>
      <c r="D7" s="178"/>
      <c r="E7" s="32"/>
      <c r="F7" s="178"/>
      <c r="G7" s="178"/>
      <c r="H7" s="178"/>
      <c r="I7" s="178"/>
      <c r="J7" s="178"/>
      <c r="K7" s="178"/>
      <c r="L7" s="178"/>
      <c r="M7" s="178"/>
    </row>
    <row r="8" spans="1:13" s="45" customFormat="1" ht="27.6" customHeight="1">
      <c r="A8" s="32"/>
      <c r="B8" s="177"/>
      <c r="C8" s="177"/>
      <c r="D8" s="176"/>
      <c r="E8" s="175"/>
      <c r="F8" s="167"/>
      <c r="G8" s="167"/>
      <c r="H8" s="167"/>
      <c r="I8" s="167"/>
      <c r="J8" s="167"/>
      <c r="K8" s="167"/>
      <c r="L8" s="167"/>
      <c r="M8" s="167"/>
    </row>
    <row r="9" spans="1:13" s="36" customFormat="1" ht="20.25" customHeight="1">
      <c r="A9" s="299" t="s">
        <v>241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</row>
    <row r="10" spans="1:13" s="36" customFormat="1" ht="20.25" customHeight="1">
      <c r="A10" s="45"/>
      <c r="B10" s="45"/>
      <c r="C10" s="45"/>
      <c r="D10" s="45"/>
      <c r="E10" s="45"/>
      <c r="F10" s="45"/>
      <c r="G10" s="45"/>
    </row>
    <row r="11" spans="1:13" s="36" customFormat="1" ht="20.25" customHeight="1">
      <c r="B11" s="45"/>
      <c r="C11" s="45"/>
      <c r="D11" s="45"/>
      <c r="E11" s="45"/>
      <c r="F11" s="45"/>
      <c r="G11" s="45"/>
      <c r="H11" s="45"/>
    </row>
    <row r="12" spans="1:13" s="36" customFormat="1" ht="20.25" customHeight="1">
      <c r="D12" s="45"/>
      <c r="E12" s="45"/>
      <c r="F12" s="45"/>
      <c r="G12" s="45"/>
      <c r="H12" s="45"/>
    </row>
    <row r="13" spans="1:13" s="36" customFormat="1" ht="20.25" customHeight="1">
      <c r="E13" s="45"/>
      <c r="G13" s="45"/>
      <c r="H13" s="45"/>
    </row>
    <row r="14" spans="1:13" s="36" customFormat="1" ht="20.25" customHeight="1">
      <c r="H14" s="45"/>
    </row>
    <row r="15" spans="1:13" s="36" customFormat="1" ht="14.25" customHeight="1"/>
    <row r="16" spans="1:13" s="36" customFormat="1" ht="14.25" customHeight="1"/>
    <row r="17" spans="1:13" s="36" customFormat="1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36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36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36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36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36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36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36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36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36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36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36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36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36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36" customFormat="1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9:M9"/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'1部门收支总体情况表 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'8政府性基金支出情况表'!Print_Area</vt:lpstr>
      <vt:lpstr>'1部门收支总体情况表 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Windows 用户</cp:lastModifiedBy>
  <cp:lastPrinted>2018-02-07T08:19:35Z</cp:lastPrinted>
  <dcterms:created xsi:type="dcterms:W3CDTF">2016-12-14T09:11:44Z</dcterms:created>
  <dcterms:modified xsi:type="dcterms:W3CDTF">2021-05-28T12:35:37Z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</Properties>
</file>