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540" firstSheet="5" activeTab="6"/>
  </bookViews>
  <sheets>
    <sheet name="1_2021年部门收支总体情况表" sheetId="1" r:id="rId1"/>
    <sheet name="2_2021年部门收入总体情况表" sheetId="2" r:id="rId2"/>
    <sheet name="3_2021年部门支出总体情况表" sheetId="3" r:id="rId3"/>
    <sheet name="4_2021年财政拨款收支总体情况表" sheetId="4" r:id="rId4"/>
    <sheet name="5_2021年一般公共预算支出情况表" sheetId="5" r:id="rId5"/>
    <sheet name="6_一般公共预算基本支出情况表 " sheetId="6" r:id="rId6"/>
    <sheet name="7_2021年一般公共预算“三公”经费支出情况表" sheetId="7" r:id="rId7"/>
    <sheet name="8_2021年政府性基金支出情况表" sheetId="8" r:id="rId8"/>
  </sheets>
  <calcPr calcId="145621"/>
</workbook>
</file>

<file path=xl/calcChain.xml><?xml version="1.0" encoding="utf-8"?>
<calcChain xmlns="http://schemas.openxmlformats.org/spreadsheetml/2006/main">
  <c r="F28" i="3" l="1"/>
  <c r="F27" i="3"/>
  <c r="F26" i="3"/>
  <c r="F7" i="3" s="1"/>
  <c r="F6" i="3" s="1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K7" i="3"/>
  <c r="K6" i="3" s="1"/>
  <c r="J7" i="3"/>
  <c r="J6" i="3" s="1"/>
  <c r="I7" i="3"/>
  <c r="H7" i="3"/>
  <c r="G7" i="3"/>
  <c r="I6" i="3"/>
  <c r="H6" i="3"/>
  <c r="G6" i="3"/>
</calcChain>
</file>

<file path=xl/sharedStrings.xml><?xml version="1.0" encoding="utf-8"?>
<sst xmlns="http://schemas.openxmlformats.org/spreadsheetml/2006/main" count="425" uniqueCount="210">
  <si>
    <t>部门收支总体情况表</t>
  </si>
  <si>
    <t>单位：元</t>
  </si>
  <si>
    <t>项目</t>
  </si>
  <si>
    <t>金　额</t>
  </si>
  <si>
    <t>2021年预算</t>
  </si>
  <si>
    <t>合计</t>
  </si>
  <si>
    <t>收回财政存量资金</t>
  </si>
  <si>
    <t>一般公共预算</t>
  </si>
  <si>
    <t>政府性基金收入</t>
  </si>
  <si>
    <t>国有资本经营收入</t>
  </si>
  <si>
    <t>专户管理的教育收费</t>
  </si>
  <si>
    <t>其他各项收入</t>
  </si>
  <si>
    <t>部门结转资金</t>
  </si>
  <si>
    <t>财政拨款</t>
  </si>
  <si>
    <t>纳入预算管理的行政事业性收费</t>
  </si>
  <si>
    <t>专项收入</t>
  </si>
  <si>
    <t>国有资源有偿使用收入</t>
  </si>
  <si>
    <t>一、收回财政存量资金</t>
  </si>
  <si>
    <t>一、基本支出</t>
  </si>
  <si>
    <t>二、一般公共预算小计:</t>
  </si>
  <si>
    <t>1、工资福利支出</t>
  </si>
  <si>
    <t xml:space="preserve">   1、财政拨款</t>
  </si>
  <si>
    <t>2、对个人和家庭的补助</t>
  </si>
  <si>
    <t xml:space="preserve">   2、纳入预算管理的行政事业性收费</t>
  </si>
  <si>
    <t>3、商品和服务支出</t>
  </si>
  <si>
    <t xml:space="preserve">   3、专项收入</t>
  </si>
  <si>
    <t>二、项目支出</t>
  </si>
  <si>
    <t xml:space="preserve">   4、国有资源有偿使用收入</t>
  </si>
  <si>
    <t>1、运转类项目</t>
  </si>
  <si>
    <t>三、政府性基金收入</t>
  </si>
  <si>
    <t>2、投资类项目</t>
  </si>
  <si>
    <t>四、国有资本经营收入</t>
  </si>
  <si>
    <t>3、专项资金</t>
  </si>
  <si>
    <t>五、专户管理的教育收费</t>
  </si>
  <si>
    <t>4、债务项目支出</t>
  </si>
  <si>
    <t>六、其他各项收入</t>
  </si>
  <si>
    <t xml:space="preserve">  一般债务利息支出</t>
  </si>
  <si>
    <t xml:space="preserve">  一般债务还本支出</t>
  </si>
  <si>
    <t xml:space="preserve">  专项债务利息支出</t>
  </si>
  <si>
    <t xml:space="preserve">  专项债务还本支出</t>
  </si>
  <si>
    <t>5、其他项目支出</t>
  </si>
  <si>
    <t xml:space="preserve">             本年收入合计</t>
  </si>
  <si>
    <t xml:space="preserve">     本年支出合计</t>
  </si>
  <si>
    <t>2021年部门收入总体情况表</t>
  </si>
  <si>
    <t>单位代码</t>
  </si>
  <si>
    <t>单位名称</t>
  </si>
  <si>
    <t>备注</t>
  </si>
  <si>
    <t>罗山县石山口水库灌区管理局</t>
  </si>
  <si>
    <t>2021年部门支出总体情况表</t>
  </si>
  <si>
    <t>科目编码</t>
  </si>
  <si>
    <t>科目名称</t>
  </si>
  <si>
    <t>项目名称</t>
  </si>
  <si>
    <t>基本支出</t>
  </si>
  <si>
    <t>项目支出</t>
  </si>
  <si>
    <t>说明</t>
  </si>
  <si>
    <t>工资福利支出</t>
  </si>
  <si>
    <t>对个人和家庭补助支出</t>
  </si>
  <si>
    <t>商品和服务支出</t>
  </si>
  <si>
    <t>非税支出</t>
  </si>
  <si>
    <t>小计</t>
  </si>
  <si>
    <t>2130304</t>
  </si>
  <si>
    <t>水利行业业务管理</t>
  </si>
  <si>
    <t>农业灌溉用水基本水费</t>
  </si>
  <si>
    <t>2130306</t>
  </si>
  <si>
    <t>水利工程运行与维护</t>
  </si>
  <si>
    <t>基本工资</t>
  </si>
  <si>
    <t>奖金</t>
  </si>
  <si>
    <t>津贴补贴（绩效）</t>
  </si>
  <si>
    <t>目标考核奖</t>
  </si>
  <si>
    <t>社会保障费-工伤保险</t>
  </si>
  <si>
    <t>社会保障费-失业保险</t>
  </si>
  <si>
    <t>社会保障费-养老保险</t>
  </si>
  <si>
    <t>社会保障费-医疗保险</t>
  </si>
  <si>
    <t>2021年平时考核奖</t>
  </si>
  <si>
    <t>2021年物业补贴</t>
  </si>
  <si>
    <t>2021年乡镇工作补贴经费</t>
  </si>
  <si>
    <t>2021年信访津贴</t>
  </si>
  <si>
    <t>2021年增资经费</t>
  </si>
  <si>
    <t>福利费</t>
  </si>
  <si>
    <t>公车运行维护费</t>
  </si>
  <si>
    <t>公用经费</t>
  </si>
  <si>
    <t>水利工程维修养护费</t>
  </si>
  <si>
    <t>住房公积金</t>
  </si>
  <si>
    <t>2130311</t>
  </si>
  <si>
    <t>水资源节约管理与保护</t>
  </si>
  <si>
    <t>小龙山水库集中式饮用水取水口周边污染物清除整治工作</t>
  </si>
  <si>
    <t>2130314</t>
  </si>
  <si>
    <t>防汛</t>
  </si>
  <si>
    <t>防汛及抗旱经费</t>
  </si>
  <si>
    <t>2021年部门财政拨款收支总体情况表</t>
  </si>
  <si>
    <t>收  入</t>
  </si>
  <si>
    <t>支 出</t>
  </si>
  <si>
    <t>政府性基金预算</t>
  </si>
  <si>
    <t>一、一般公共预算</t>
  </si>
  <si>
    <t>一、一般公共服务</t>
  </si>
  <si>
    <t>二、政府性基金预算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</si>
  <si>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</si>
  <si>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</si>
  <si>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</si>
  <si>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</si>
  <si>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</si>
  <si>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</si>
  <si>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</si>
  <si>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</si>
  <si>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</si>
  <si>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</si>
  <si>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</si>
  <si>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</si>
  <si>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</si>
  <si>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</si>
  <si>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</si>
  <si>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</si>
  <si>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</si>
  <si>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</si>
  <si>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</si>
  <si>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</si>
  <si>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</si>
  <si>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</si>
  <si>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</si>
  <si>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</si>
  <si>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</si>
  <si>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</si>
  <si>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</si>
  <si>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</si>
  <si>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2021年一般公共预算支出情况表</t>
  </si>
  <si>
    <t>单位名称（功能科目）</t>
  </si>
  <si>
    <t>总计</t>
  </si>
  <si>
    <t>类</t>
  </si>
  <si>
    <t>款</t>
  </si>
  <si>
    <t>项</t>
  </si>
  <si>
    <t>对个人和家庭的补助</t>
  </si>
  <si>
    <t>运转类</t>
  </si>
  <si>
    <t>专项资金类</t>
  </si>
  <si>
    <t>投资类</t>
  </si>
  <si>
    <t>其他</t>
  </si>
  <si>
    <t>213</t>
  </si>
  <si>
    <t>03</t>
  </si>
  <si>
    <t>04</t>
  </si>
  <si>
    <t>06</t>
  </si>
  <si>
    <t>11</t>
  </si>
  <si>
    <t>14</t>
  </si>
  <si>
    <t>2021年一般公共预算基本支出情况表</t>
  </si>
  <si>
    <t>经济科目编码</t>
  </si>
  <si>
    <t>一般公共预算拨款</t>
  </si>
  <si>
    <t>工资福利支出小计</t>
  </si>
  <si>
    <t>对个人和家庭的补助支出小计</t>
  </si>
  <si>
    <t>01</t>
  </si>
  <si>
    <t xml:space="preserve">         离休费</t>
  </si>
  <si>
    <t>02</t>
  </si>
  <si>
    <t>津贴补贴</t>
  </si>
  <si>
    <t xml:space="preserve">         退休费</t>
  </si>
  <si>
    <t xml:space="preserve">         退职（役）费</t>
  </si>
  <si>
    <t>伙食补助费</t>
  </si>
  <si>
    <t xml:space="preserve">         抚恤金</t>
  </si>
  <si>
    <t>07</t>
  </si>
  <si>
    <t>绩效工资</t>
  </si>
  <si>
    <t>05</t>
  </si>
  <si>
    <t xml:space="preserve">         生活补助</t>
  </si>
  <si>
    <t>08</t>
  </si>
  <si>
    <t>机关事业单位基本养老保险缴费</t>
  </si>
  <si>
    <t xml:space="preserve">         救济金</t>
  </si>
  <si>
    <t>09</t>
  </si>
  <si>
    <t>职业年金缴费</t>
  </si>
  <si>
    <t xml:space="preserve">         医疗费补助</t>
  </si>
  <si>
    <t>10</t>
  </si>
  <si>
    <t>医疗保险</t>
  </si>
  <si>
    <t xml:space="preserve">         助学金</t>
  </si>
  <si>
    <t>其他社会保障缴费</t>
  </si>
  <si>
    <t xml:space="preserve">         奖励金</t>
  </si>
  <si>
    <t xml:space="preserve">         个人农业生产补贴</t>
  </si>
  <si>
    <t>其他工资福利支出</t>
  </si>
  <si>
    <t>99</t>
  </si>
  <si>
    <t xml:space="preserve">         其他对个人和家庭的补助支出</t>
  </si>
  <si>
    <t>商品和服务支出小计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</si>
  <si>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</si>
  <si>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</si>
  <si>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</si>
  <si>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</si>
  <si>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</si>
  <si>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</si>
  <si>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</si>
  <si>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</si>
  <si>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</si>
  <si>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</si>
  <si>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</si>
  <si>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</si>
  <si>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</si>
  <si>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</si>
  <si>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</si>
  <si>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</si>
  <si>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</si>
  <si>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</si>
  <si>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</si>
  <si>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</si>
  <si>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</si>
  <si>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</si>
  <si>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公务用车运行维护费</t>
  </si>
  <si>
    <t>交通补贴</t>
  </si>
  <si>
    <t>税金及附加费用</t>
  </si>
  <si>
    <t>其他商品和服务支出</t>
  </si>
  <si>
    <t>其他交通费用(事业)</t>
  </si>
  <si>
    <t xml:space="preserve">            基本支出总计</t>
  </si>
  <si>
    <t>2021年一般公共预算“三公”经费支出情况表</t>
  </si>
  <si>
    <t>单位编码</t>
  </si>
  <si>
    <t>2021年预算数</t>
  </si>
  <si>
    <t>公务用车购置及运行费</t>
  </si>
  <si>
    <t>公务车购置</t>
  </si>
  <si>
    <t>2021年政府性基金预算支出情况表</t>
  </si>
  <si>
    <t>功能科目</t>
  </si>
  <si>
    <t>说明：我部门没有政府性基金收入，也没有使用政府性基金安排的支出，故本表无数据。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</si>
</sst>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,##0.0"/>
  </numFmts>
  <fonts count="24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4"/>
      <color rgb="FF000000"/>
      <name val="宋体"/>
      <charset val="134"/>
    </font>
    <font>
      <sz val="17"/>
      <color rgb="FF000000"/>
      <name val="宋体"/>
      <charset val="134"/>
    </font>
    <font>
      <sz val="27"/>
      <color rgb="FF000000"/>
      <name val="微软雅黑"/>
      <charset val="134"/>
    </font>
    <font>
      <sz val="17"/>
      <color rgb="FF000000"/>
      <name val="微软雅黑"/>
      <charset val="134"/>
    </font>
    <font>
      <sz val="17"/>
      <color rgb="FF000000"/>
      <name val="新宋体"/>
      <charset val="134"/>
    </font>
    <font>
      <sz val="15"/>
      <color rgb="FF000000"/>
      <name val="微软雅黑"/>
      <charset val="134"/>
    </font>
    <font>
      <sz val="12"/>
      <color rgb="FF000000"/>
      <name val="新宋体"/>
      <charset val="134"/>
    </font>
    <font>
      <sz val="14"/>
      <color rgb="FF000000"/>
      <name val="微软雅黑"/>
      <charset val="134"/>
    </font>
    <font>
      <sz val="9"/>
      <color rgb="FF000000"/>
      <name val="微软雅黑"/>
      <charset val="134"/>
    </font>
    <font>
      <sz val="18"/>
      <color rgb="FF000000"/>
      <name val="宋体"/>
      <charset val="134"/>
    </font>
    <font>
      <sz val="15"/>
      <color rgb="FF000000"/>
      <name val="宋体"/>
      <charset val="134"/>
    </font>
    <font>
      <b/>
      <sz val="27"/>
      <color rgb="FF000000"/>
      <name val="宋体"/>
      <charset val="134"/>
    </font>
    <font>
      <sz val="11"/>
      <color rgb="FF000000"/>
      <name val="黑体"/>
      <charset val="134"/>
    </font>
    <font>
      <sz val="14"/>
      <color rgb="FF000000"/>
      <name val="黑体"/>
      <charset val="134"/>
    </font>
    <font>
      <b/>
      <sz val="12"/>
      <color rgb="FF000000"/>
      <name val="宋体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9" fillId="0" borderId="5" xfId="0" applyNumberFormat="1" applyFont="1" applyFill="1" applyBorder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left" wrapText="1"/>
    </xf>
    <xf numFmtId="2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left" vertical="center" wrapText="1"/>
    </xf>
    <xf numFmtId="3" fontId="3" fillId="0" borderId="5" xfId="0" applyNumberFormat="1" applyFont="1" applyFill="1" applyBorder="1" applyAlignment="1">
      <alignment horizontal="right" vertical="center" wrapText="1"/>
    </xf>
    <xf numFmtId="1" fontId="3" fillId="2" borderId="5" xfId="0" applyNumberFormat="1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Alignment="1">
      <alignment horizontal="left" wrapText="1"/>
    </xf>
    <xf numFmtId="4" fontId="3" fillId="0" borderId="6" xfId="0" applyNumberFormat="1" applyFont="1" applyFill="1" applyBorder="1" applyAlignment="1">
      <alignment horizontal="left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" fontId="13" fillId="0" borderId="5" xfId="0" applyNumberFormat="1" applyFont="1" applyFill="1" applyBorder="1" applyAlignment="1">
      <alignment horizontal="left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horizontal="left" vertical="center" wrapText="1"/>
    </xf>
    <xf numFmtId="3" fontId="15" fillId="0" borderId="5" xfId="0" applyNumberFormat="1" applyFont="1" applyFill="1" applyBorder="1" applyAlignment="1">
      <alignment horizontal="right" vertical="center" wrapText="1"/>
    </xf>
    <xf numFmtId="0" fontId="17" fillId="2" borderId="5" xfId="0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left" vertical="center" wrapText="1"/>
    </xf>
    <xf numFmtId="3" fontId="17" fillId="2" borderId="5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center" vertical="center" wrapText="1"/>
    </xf>
    <xf numFmtId="3" fontId="16" fillId="2" borderId="5" xfId="0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3" fontId="16" fillId="0" borderId="5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left" vertical="center" wrapText="1"/>
    </xf>
    <xf numFmtId="178" fontId="21" fillId="0" borderId="0" xfId="0" applyNumberFormat="1" applyFont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4" fontId="15" fillId="2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left" vertical="center" wrapText="1"/>
    </xf>
    <xf numFmtId="4" fontId="15" fillId="0" borderId="6" xfId="0" applyNumberFormat="1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right" vertical="center" wrapText="1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0" borderId="11" xfId="0" applyNumberFormat="1" applyFont="1" applyFill="1" applyBorder="1" applyAlignment="1">
      <alignment horizontal="left" vertical="center" wrapText="1"/>
    </xf>
    <xf numFmtId="4" fontId="15" fillId="0" borderId="14" xfId="0" applyNumberFormat="1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8" fillId="2" borderId="5" xfId="0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right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left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80" zoomScaleNormal="80" workbookViewId="0">
      <selection activeCell="Q5" sqref="Q5"/>
    </sheetView>
  </sheetViews>
  <sheetFormatPr defaultColWidth="10" defaultRowHeight="13.5"/>
  <cols>
    <col min="1" max="1" width="33.875" customWidth="1"/>
    <col min="2" max="2" width="14" customWidth="1"/>
    <col min="3" max="3" width="22.5" customWidth="1"/>
    <col min="4" max="4" width="16.5" customWidth="1"/>
    <col min="5" max="5" width="10.125" customWidth="1"/>
    <col min="6" max="6" width="15" customWidth="1"/>
    <col min="7" max="7" width="18.375" customWidth="1"/>
    <col min="8" max="8" width="7.75" customWidth="1"/>
    <col min="9" max="9" width="8.75" customWidth="1"/>
    <col min="10" max="10" width="9.25" customWidth="1"/>
    <col min="11" max="11" width="8.375" customWidth="1"/>
    <col min="12" max="12" width="9" customWidth="1"/>
    <col min="13" max="13" width="25" customWidth="1"/>
    <col min="14" max="18" width="9.75" customWidth="1"/>
  </cols>
  <sheetData>
    <row r="1" spans="1:13" ht="57" customHeight="1">
      <c r="A1" s="73" t="s">
        <v>0</v>
      </c>
      <c r="B1" s="74"/>
      <c r="C1" s="74"/>
      <c r="D1" s="74"/>
      <c r="E1" s="75"/>
      <c r="F1" s="75"/>
      <c r="G1" s="75"/>
      <c r="H1" s="75"/>
      <c r="I1" s="75"/>
      <c r="J1" s="75"/>
      <c r="K1" s="75"/>
      <c r="L1" s="75"/>
      <c r="M1" s="76"/>
    </row>
    <row r="2" spans="1:13" ht="21" customHeight="1">
      <c r="A2" s="77" t="s">
        <v>1</v>
      </c>
      <c r="B2" s="78"/>
      <c r="C2" s="78"/>
      <c r="D2" s="78"/>
      <c r="E2" s="79"/>
      <c r="F2" s="79"/>
      <c r="G2" s="79"/>
      <c r="H2" s="79"/>
      <c r="I2" s="79"/>
      <c r="J2" s="79"/>
      <c r="K2" s="79"/>
      <c r="L2" s="79"/>
      <c r="M2" s="80"/>
    </row>
    <row r="3" spans="1:13" ht="25.7" customHeight="1">
      <c r="A3" s="81" t="s">
        <v>2</v>
      </c>
      <c r="B3" s="81" t="s">
        <v>3</v>
      </c>
      <c r="C3" s="81" t="s">
        <v>2</v>
      </c>
      <c r="D3" s="81" t="s">
        <v>4</v>
      </c>
      <c r="E3" s="82"/>
      <c r="F3" s="82"/>
      <c r="G3" s="82"/>
      <c r="H3" s="82"/>
      <c r="I3" s="82"/>
      <c r="J3" s="82"/>
      <c r="K3" s="82"/>
      <c r="L3" s="82"/>
      <c r="M3" s="82"/>
    </row>
    <row r="4" spans="1:13" ht="14.25" customHeight="1">
      <c r="A4" s="82"/>
      <c r="B4" s="82"/>
      <c r="C4" s="82"/>
      <c r="D4" s="81" t="s">
        <v>5</v>
      </c>
      <c r="E4" s="81" t="s">
        <v>6</v>
      </c>
      <c r="F4" s="81" t="s">
        <v>7</v>
      </c>
      <c r="G4" s="81"/>
      <c r="H4" s="81"/>
      <c r="I4" s="81"/>
      <c r="J4" s="81" t="s">
        <v>8</v>
      </c>
      <c r="K4" s="81" t="s">
        <v>9</v>
      </c>
      <c r="L4" s="81" t="s">
        <v>10</v>
      </c>
      <c r="M4" s="81" t="s">
        <v>11</v>
      </c>
    </row>
    <row r="5" spans="1:13" ht="51" customHeight="1">
      <c r="A5" s="82"/>
      <c r="B5" s="82"/>
      <c r="C5" s="82"/>
      <c r="D5" s="81" t="s">
        <v>5</v>
      </c>
      <c r="E5" s="81" t="s">
        <v>12</v>
      </c>
      <c r="F5" s="60" t="s">
        <v>13</v>
      </c>
      <c r="G5" s="60" t="s">
        <v>14</v>
      </c>
      <c r="H5" s="60" t="s">
        <v>15</v>
      </c>
      <c r="I5" s="60" t="s">
        <v>16</v>
      </c>
      <c r="J5" s="81"/>
      <c r="K5" s="81"/>
      <c r="L5" s="81"/>
      <c r="M5" s="81"/>
    </row>
    <row r="6" spans="1:13" ht="39.950000000000003" customHeight="1">
      <c r="A6" s="58" t="s">
        <v>17</v>
      </c>
      <c r="B6" s="69"/>
      <c r="C6" s="58" t="s">
        <v>18</v>
      </c>
      <c r="D6" s="69">
        <v>4480417</v>
      </c>
      <c r="E6" s="69"/>
      <c r="F6" s="69">
        <v>4480417</v>
      </c>
      <c r="G6" s="69"/>
      <c r="H6" s="69"/>
      <c r="I6" s="69"/>
      <c r="J6" s="69"/>
      <c r="K6" s="69"/>
      <c r="L6" s="69"/>
      <c r="M6" s="69"/>
    </row>
    <row r="7" spans="1:13" ht="39.950000000000003" customHeight="1">
      <c r="A7" s="58" t="s">
        <v>19</v>
      </c>
      <c r="B7" s="69">
        <v>7530977</v>
      </c>
      <c r="C7" s="58" t="s">
        <v>20</v>
      </c>
      <c r="D7" s="69">
        <v>4273314</v>
      </c>
      <c r="E7" s="69"/>
      <c r="F7" s="69">
        <v>4273314</v>
      </c>
      <c r="G7" s="69"/>
      <c r="H7" s="69"/>
      <c r="I7" s="69"/>
      <c r="J7" s="69"/>
      <c r="K7" s="69"/>
      <c r="L7" s="69"/>
      <c r="M7" s="69"/>
    </row>
    <row r="8" spans="1:13" ht="39.950000000000003" customHeight="1">
      <c r="A8" s="58" t="s">
        <v>21</v>
      </c>
      <c r="B8" s="69">
        <v>7530977</v>
      </c>
      <c r="C8" s="58" t="s">
        <v>22</v>
      </c>
      <c r="D8" s="69"/>
      <c r="E8" s="69"/>
      <c r="F8" s="69"/>
      <c r="G8" s="69"/>
      <c r="H8" s="69"/>
      <c r="I8" s="69"/>
      <c r="J8" s="69"/>
      <c r="K8" s="69"/>
      <c r="L8" s="69"/>
      <c r="M8" s="69"/>
    </row>
    <row r="9" spans="1:13" ht="39.950000000000003" customHeight="1">
      <c r="A9" s="58" t="s">
        <v>23</v>
      </c>
      <c r="B9" s="69"/>
      <c r="C9" s="58" t="s">
        <v>24</v>
      </c>
      <c r="D9" s="69">
        <v>207103</v>
      </c>
      <c r="E9" s="69"/>
      <c r="F9" s="69">
        <v>207103</v>
      </c>
      <c r="G9" s="69"/>
      <c r="H9" s="69"/>
      <c r="I9" s="69"/>
      <c r="J9" s="69"/>
      <c r="K9" s="69"/>
      <c r="L9" s="69"/>
      <c r="M9" s="69"/>
    </row>
    <row r="10" spans="1:13" ht="39.950000000000003" customHeight="1">
      <c r="A10" s="58" t="s">
        <v>25</v>
      </c>
      <c r="B10" s="69"/>
      <c r="C10" s="58" t="s">
        <v>26</v>
      </c>
      <c r="D10" s="69">
        <v>3050560</v>
      </c>
      <c r="E10" s="69"/>
      <c r="F10" s="69">
        <v>3050560</v>
      </c>
      <c r="G10" s="69"/>
      <c r="H10" s="69"/>
      <c r="I10" s="69"/>
      <c r="J10" s="69"/>
      <c r="K10" s="69"/>
      <c r="L10" s="69"/>
      <c r="M10" s="69"/>
    </row>
    <row r="11" spans="1:13" ht="39.950000000000003" customHeight="1">
      <c r="A11" s="58" t="s">
        <v>27</v>
      </c>
      <c r="B11" s="69"/>
      <c r="C11" s="58" t="s">
        <v>28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 ht="39.950000000000003" customHeight="1">
      <c r="A12" s="58" t="s">
        <v>29</v>
      </c>
      <c r="B12" s="69"/>
      <c r="C12" s="58" t="s">
        <v>30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</row>
    <row r="13" spans="1:13" ht="39.950000000000003" customHeight="1">
      <c r="A13" s="58" t="s">
        <v>31</v>
      </c>
      <c r="B13" s="69"/>
      <c r="C13" s="58" t="s">
        <v>32</v>
      </c>
      <c r="D13" s="69">
        <v>1935000</v>
      </c>
      <c r="E13" s="69"/>
      <c r="F13" s="69">
        <v>1935000</v>
      </c>
      <c r="G13" s="69"/>
      <c r="H13" s="69"/>
      <c r="I13" s="69"/>
      <c r="J13" s="69"/>
      <c r="K13" s="69"/>
      <c r="L13" s="69"/>
      <c r="M13" s="69"/>
    </row>
    <row r="14" spans="1:13" ht="39.950000000000003" customHeight="1">
      <c r="A14" s="58" t="s">
        <v>33</v>
      </c>
      <c r="B14" s="69"/>
      <c r="C14" s="58" t="s">
        <v>34</v>
      </c>
      <c r="D14" s="69"/>
      <c r="E14" s="69"/>
      <c r="F14" s="69"/>
      <c r="G14" s="69"/>
      <c r="H14" s="69"/>
      <c r="I14" s="69"/>
      <c r="J14" s="69"/>
      <c r="K14" s="69"/>
      <c r="L14" s="69"/>
      <c r="M14" s="69"/>
    </row>
    <row r="15" spans="1:13" ht="39.950000000000003" customHeight="1">
      <c r="A15" s="58" t="s">
        <v>35</v>
      </c>
      <c r="B15" s="69"/>
      <c r="C15" s="58" t="s">
        <v>36</v>
      </c>
      <c r="D15" s="69"/>
      <c r="E15" s="69"/>
      <c r="F15" s="69"/>
      <c r="G15" s="69"/>
      <c r="H15" s="69"/>
      <c r="I15" s="69"/>
      <c r="J15" s="69"/>
      <c r="K15" s="69"/>
      <c r="L15" s="69"/>
      <c r="M15" s="69"/>
    </row>
    <row r="16" spans="1:13" ht="39.950000000000003" customHeight="1">
      <c r="A16" s="58"/>
      <c r="B16" s="69"/>
      <c r="C16" s="58" t="s">
        <v>37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13" ht="39.950000000000003" customHeight="1">
      <c r="A17" s="58"/>
      <c r="B17" s="69"/>
      <c r="C17" s="58" t="s">
        <v>38</v>
      </c>
      <c r="D17" s="69"/>
      <c r="E17" s="69"/>
      <c r="F17" s="69"/>
      <c r="G17" s="69"/>
      <c r="H17" s="69"/>
      <c r="I17" s="69"/>
      <c r="J17" s="69"/>
      <c r="K17" s="69"/>
      <c r="L17" s="69"/>
      <c r="M17" s="69"/>
    </row>
    <row r="18" spans="1:13" ht="39.950000000000003" customHeight="1">
      <c r="A18" s="58"/>
      <c r="B18" s="69"/>
      <c r="C18" s="58" t="s">
        <v>39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</row>
    <row r="19" spans="1:13" ht="39.950000000000003" customHeight="1">
      <c r="A19" s="58"/>
      <c r="B19" s="69"/>
      <c r="C19" s="58" t="s">
        <v>40</v>
      </c>
      <c r="D19" s="69">
        <v>1115560</v>
      </c>
      <c r="E19" s="69"/>
      <c r="F19" s="69">
        <v>1115560</v>
      </c>
      <c r="G19" s="69"/>
      <c r="H19" s="69"/>
      <c r="I19" s="69"/>
      <c r="J19" s="69"/>
      <c r="K19" s="69"/>
      <c r="L19" s="69"/>
      <c r="M19" s="69"/>
    </row>
    <row r="20" spans="1:13" ht="39.950000000000003" customHeight="1">
      <c r="A20" s="70" t="s">
        <v>41</v>
      </c>
      <c r="B20" s="71">
        <v>7530977</v>
      </c>
      <c r="C20" s="70" t="s">
        <v>42</v>
      </c>
      <c r="D20" s="71">
        <v>7530977</v>
      </c>
      <c r="E20" s="71"/>
      <c r="F20" s="71">
        <v>7530977</v>
      </c>
      <c r="G20" s="71"/>
      <c r="H20" s="71"/>
      <c r="I20" s="71"/>
      <c r="J20" s="71"/>
      <c r="K20" s="71"/>
      <c r="L20" s="71"/>
      <c r="M20" s="71"/>
    </row>
    <row r="21" spans="1:13" ht="14.25" customHeight="1">
      <c r="C21" s="72"/>
    </row>
  </sheetData>
  <mergeCells count="13">
    <mergeCell ref="A1:M1"/>
    <mergeCell ref="A2:M2"/>
    <mergeCell ref="D3:M3"/>
    <mergeCell ref="F4:I4"/>
    <mergeCell ref="A3:A5"/>
    <mergeCell ref="B3:B5"/>
    <mergeCell ref="C3:C5"/>
    <mergeCell ref="D4:D5"/>
    <mergeCell ref="E4:E5"/>
    <mergeCell ref="J4:J5"/>
    <mergeCell ref="K4:K5"/>
    <mergeCell ref="L4:L5"/>
    <mergeCell ref="M4:M5"/>
  </mergeCells>
  <phoneticPr fontId="23" type="noConversion"/>
  <pageMargins left="0.45" right="0.17" top="0.268999993801117" bottom="0.268999993801117" header="0" footer="0"/>
  <pageSetup paperSize="9" scale="7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"/>
  <sheetViews>
    <sheetView workbookViewId="0">
      <selection activeCell="C17" sqref="C17"/>
    </sheetView>
  </sheetViews>
  <sheetFormatPr defaultColWidth="10" defaultRowHeight="13.5"/>
  <cols>
    <col min="1" max="1" width="10.875" customWidth="1"/>
    <col min="2" max="2" width="34.5" customWidth="1"/>
    <col min="3" max="3" width="13.375" customWidth="1"/>
    <col min="4" max="4" width="6.125" customWidth="1"/>
    <col min="5" max="5" width="14" customWidth="1"/>
    <col min="6" max="6" width="9.75" customWidth="1"/>
    <col min="7" max="7" width="9" customWidth="1"/>
    <col min="8" max="8" width="9.75" customWidth="1"/>
    <col min="9" max="9" width="8.875" customWidth="1"/>
    <col min="10" max="10" width="8.625" customWidth="1"/>
    <col min="11" max="11" width="9" customWidth="1"/>
    <col min="12" max="12" width="8.75" customWidth="1"/>
    <col min="13" max="13" width="7.5" customWidth="1"/>
    <col min="14" max="14" width="9.875" customWidth="1"/>
    <col min="15" max="20" width="9.75" customWidth="1"/>
  </cols>
  <sheetData>
    <row r="1" spans="1:15" s="1" customFormat="1" ht="39.75" customHeight="1">
      <c r="A1" s="83" t="s">
        <v>43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5"/>
      <c r="M1" s="86"/>
      <c r="N1" s="57"/>
      <c r="O1" s="64"/>
    </row>
    <row r="2" spans="1:15" s="1" customFormat="1" ht="18" customHeight="1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90"/>
      <c r="N2" s="57"/>
      <c r="O2" s="64"/>
    </row>
    <row r="3" spans="1:15" s="1" customFormat="1" ht="36.75" customHeight="1">
      <c r="A3" s="81" t="s">
        <v>44</v>
      </c>
      <c r="B3" s="81" t="s">
        <v>45</v>
      </c>
      <c r="C3" s="81" t="s">
        <v>5</v>
      </c>
      <c r="D3" s="81" t="s">
        <v>6</v>
      </c>
      <c r="E3" s="81" t="s">
        <v>7</v>
      </c>
      <c r="F3" s="81"/>
      <c r="G3" s="81"/>
      <c r="H3" s="81"/>
      <c r="I3" s="81" t="s">
        <v>8</v>
      </c>
      <c r="J3" s="81" t="s">
        <v>9</v>
      </c>
      <c r="K3" s="81" t="s">
        <v>10</v>
      </c>
      <c r="L3" s="81" t="s">
        <v>11</v>
      </c>
      <c r="M3" s="81" t="s">
        <v>46</v>
      </c>
      <c r="N3" s="65"/>
      <c r="O3" s="66"/>
    </row>
    <row r="4" spans="1:15" s="1" customFormat="1" ht="53.25" customHeight="1">
      <c r="A4" s="81"/>
      <c r="B4" s="81"/>
      <c r="C4" s="81"/>
      <c r="D4" s="81"/>
      <c r="E4" s="60" t="s">
        <v>13</v>
      </c>
      <c r="F4" s="60" t="s">
        <v>14</v>
      </c>
      <c r="G4" s="60" t="s">
        <v>15</v>
      </c>
      <c r="H4" s="60" t="s">
        <v>16</v>
      </c>
      <c r="I4" s="81"/>
      <c r="J4" s="81"/>
      <c r="K4" s="81"/>
      <c r="L4" s="81"/>
      <c r="M4" s="81"/>
      <c r="N4" s="65"/>
      <c r="O4" s="66"/>
    </row>
    <row r="5" spans="1:15" s="1" customFormat="1" ht="22.5" customHeight="1">
      <c r="A5" s="91" t="s">
        <v>5</v>
      </c>
      <c r="B5" s="92"/>
      <c r="C5" s="61"/>
      <c r="D5" s="61"/>
      <c r="E5" s="62"/>
      <c r="F5" s="62"/>
      <c r="G5" s="62"/>
      <c r="H5" s="62"/>
      <c r="I5" s="62"/>
      <c r="J5" s="62"/>
      <c r="K5" s="62"/>
      <c r="L5" s="61"/>
      <c r="M5" s="61"/>
      <c r="N5" s="65"/>
      <c r="O5" s="66"/>
    </row>
    <row r="6" spans="1:15" s="1" customFormat="1" ht="22.5" customHeight="1">
      <c r="A6" s="58">
        <v>309001</v>
      </c>
      <c r="B6" s="58" t="s">
        <v>47</v>
      </c>
      <c r="C6" s="63">
        <v>7530977</v>
      </c>
      <c r="D6" s="63"/>
      <c r="E6" s="63">
        <v>7530977</v>
      </c>
      <c r="F6" s="63"/>
      <c r="G6" s="63"/>
      <c r="H6" s="63"/>
      <c r="I6" s="63"/>
      <c r="J6" s="63"/>
      <c r="K6" s="63"/>
      <c r="L6" s="63"/>
      <c r="M6" s="63"/>
      <c r="N6" s="67"/>
      <c r="O6" s="68"/>
    </row>
  </sheetData>
  <mergeCells count="13">
    <mergeCell ref="A1:M1"/>
    <mergeCell ref="A2:M2"/>
    <mergeCell ref="E3:H3"/>
    <mergeCell ref="A5:B5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honeticPr fontId="23" type="noConversion"/>
  <pageMargins left="0.75" right="0.75" top="0.268999993801117" bottom="0.268999993801117" header="0" footer="0"/>
  <pageSetup paperSize="9" scale="78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="90" zoomScaleNormal="90" workbookViewId="0">
      <selection activeCell="F54" sqref="F54"/>
    </sheetView>
  </sheetViews>
  <sheetFormatPr defaultColWidth="10" defaultRowHeight="13.5"/>
  <cols>
    <col min="1" max="1" width="11.5" customWidth="1"/>
    <col min="2" max="2" width="18.5" customWidth="1"/>
    <col min="3" max="3" width="8.75" customWidth="1"/>
    <col min="4" max="4" width="6.125" customWidth="1"/>
    <col min="5" max="5" width="24.125" customWidth="1"/>
    <col min="6" max="6" width="15.75" customWidth="1"/>
    <col min="7" max="7" width="17.75" customWidth="1"/>
    <col min="8" max="8" width="13.875" customWidth="1"/>
    <col min="9" max="9" width="14" customWidth="1"/>
    <col min="10" max="10" width="16.125" customWidth="1"/>
    <col min="11" max="11" width="8.25" customWidth="1"/>
    <col min="12" max="12" width="7.5" customWidth="1"/>
    <col min="13" max="16" width="9.75" customWidth="1"/>
  </cols>
  <sheetData>
    <row r="1" spans="1:13" s="1" customFormat="1" ht="18" customHeight="1">
      <c r="A1" s="98" t="s">
        <v>48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57"/>
      <c r="M1" s="57"/>
    </row>
    <row r="2" spans="1:13" s="1" customFormat="1" ht="18" customHeight="1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1"/>
      <c r="L2" s="57"/>
      <c r="M2" s="57"/>
    </row>
    <row r="3" spans="1:13" s="1" customFormat="1" ht="18" customHeight="1">
      <c r="A3" s="87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9"/>
      <c r="M3" s="57"/>
    </row>
    <row r="4" spans="1:13" s="1" customFormat="1" ht="18" customHeight="1">
      <c r="A4" s="93" t="s">
        <v>49</v>
      </c>
      <c r="B4" s="93" t="s">
        <v>50</v>
      </c>
      <c r="C4" s="93" t="s">
        <v>44</v>
      </c>
      <c r="D4" s="93" t="s">
        <v>45</v>
      </c>
      <c r="E4" s="93" t="s">
        <v>51</v>
      </c>
      <c r="F4" s="93" t="s">
        <v>5</v>
      </c>
      <c r="G4" s="93" t="s">
        <v>52</v>
      </c>
      <c r="H4" s="94"/>
      <c r="I4" s="94"/>
      <c r="J4" s="93" t="s">
        <v>53</v>
      </c>
      <c r="K4" s="94"/>
      <c r="L4" s="95" t="s">
        <v>54</v>
      </c>
      <c r="M4" s="96"/>
    </row>
    <row r="5" spans="1:13" s="1" customFormat="1" ht="51.75" customHeight="1">
      <c r="A5" s="94"/>
      <c r="B5" s="94"/>
      <c r="C5" s="94"/>
      <c r="D5" s="94"/>
      <c r="E5" s="94"/>
      <c r="F5" s="94"/>
      <c r="G5" s="50" t="s">
        <v>55</v>
      </c>
      <c r="H5" s="50" t="s">
        <v>56</v>
      </c>
      <c r="I5" s="50" t="s">
        <v>57</v>
      </c>
      <c r="J5" s="50" t="s">
        <v>13</v>
      </c>
      <c r="K5" s="50" t="s">
        <v>58</v>
      </c>
      <c r="L5" s="93"/>
      <c r="M5" s="97"/>
    </row>
    <row r="6" spans="1:13" s="1" customFormat="1" ht="22.5" customHeight="1">
      <c r="A6" s="93" t="s">
        <v>5</v>
      </c>
      <c r="B6" s="94"/>
      <c r="C6" s="94"/>
      <c r="D6" s="94"/>
      <c r="E6" s="52"/>
      <c r="F6" s="53">
        <f>+F7</f>
        <v>7530977</v>
      </c>
      <c r="G6" s="53">
        <f t="shared" ref="G6:K6" si="0">+G7</f>
        <v>4273314</v>
      </c>
      <c r="H6" s="53">
        <f t="shared" si="0"/>
        <v>0</v>
      </c>
      <c r="I6" s="53">
        <f t="shared" si="0"/>
        <v>207103</v>
      </c>
      <c r="J6" s="53">
        <f t="shared" si="0"/>
        <v>3050560</v>
      </c>
      <c r="K6" s="53">
        <f t="shared" si="0"/>
        <v>0</v>
      </c>
      <c r="L6" s="53"/>
      <c r="M6" s="59"/>
    </row>
    <row r="7" spans="1:13" s="1" customFormat="1" ht="22.5" customHeight="1">
      <c r="A7" s="51"/>
      <c r="B7" s="52"/>
      <c r="C7" s="54" t="s">
        <v>59</v>
      </c>
      <c r="D7" s="54"/>
      <c r="E7" s="55"/>
      <c r="F7" s="56">
        <f>SUM(F8:F28)</f>
        <v>7530977</v>
      </c>
      <c r="G7" s="56">
        <f t="shared" ref="G7:K7" si="1">SUM(G8:G28)</f>
        <v>4273314</v>
      </c>
      <c r="H7" s="56">
        <f t="shared" si="1"/>
        <v>0</v>
      </c>
      <c r="I7" s="56">
        <f t="shared" si="1"/>
        <v>207103</v>
      </c>
      <c r="J7" s="56">
        <f t="shared" si="1"/>
        <v>3050560</v>
      </c>
      <c r="K7" s="56">
        <f t="shared" si="1"/>
        <v>0</v>
      </c>
      <c r="L7" s="53"/>
      <c r="M7" s="59"/>
    </row>
    <row r="8" spans="1:13" s="1" customFormat="1" ht="22.5" customHeight="1">
      <c r="A8" s="51" t="s">
        <v>60</v>
      </c>
      <c r="B8" s="51" t="s">
        <v>61</v>
      </c>
      <c r="C8" s="94">
        <v>309001</v>
      </c>
      <c r="D8" s="94" t="s">
        <v>47</v>
      </c>
      <c r="E8" s="51" t="s">
        <v>62</v>
      </c>
      <c r="F8" s="53">
        <f>SUM(G8:K8)</f>
        <v>585000</v>
      </c>
      <c r="G8" s="53"/>
      <c r="H8" s="53"/>
      <c r="I8" s="53"/>
      <c r="J8" s="53">
        <v>585000</v>
      </c>
      <c r="K8" s="53"/>
      <c r="L8" s="53"/>
      <c r="M8" s="59"/>
    </row>
    <row r="9" spans="1:13" s="1" customFormat="1" ht="22.5" customHeight="1">
      <c r="A9" s="51" t="s">
        <v>63</v>
      </c>
      <c r="B9" s="51" t="s">
        <v>64</v>
      </c>
      <c r="C9" s="94"/>
      <c r="D9" s="94"/>
      <c r="E9" s="51" t="s">
        <v>65</v>
      </c>
      <c r="F9" s="53">
        <f t="shared" ref="F9:F28" si="2">SUM(G9:K9)</f>
        <v>2221488</v>
      </c>
      <c r="G9" s="53">
        <v>2221488</v>
      </c>
      <c r="H9" s="53"/>
      <c r="I9" s="53"/>
      <c r="J9" s="53"/>
      <c r="K9" s="53"/>
      <c r="L9" s="53"/>
      <c r="M9" s="59"/>
    </row>
    <row r="10" spans="1:13" s="1" customFormat="1" ht="22.5" customHeight="1">
      <c r="A10" s="51" t="s">
        <v>63</v>
      </c>
      <c r="B10" s="51" t="s">
        <v>64</v>
      </c>
      <c r="C10" s="94"/>
      <c r="D10" s="94"/>
      <c r="E10" s="51" t="s">
        <v>66</v>
      </c>
      <c r="F10" s="53">
        <f t="shared" si="2"/>
        <v>10108</v>
      </c>
      <c r="G10" s="53">
        <v>10108</v>
      </c>
      <c r="H10" s="53"/>
      <c r="I10" s="53"/>
      <c r="J10" s="53"/>
      <c r="K10" s="53"/>
      <c r="L10" s="53"/>
      <c r="M10" s="59"/>
    </row>
    <row r="11" spans="1:13" s="1" customFormat="1" ht="22.5" customHeight="1">
      <c r="A11" s="51" t="s">
        <v>63</v>
      </c>
      <c r="B11" s="51" t="s">
        <v>64</v>
      </c>
      <c r="C11" s="94"/>
      <c r="D11" s="94"/>
      <c r="E11" s="51" t="s">
        <v>67</v>
      </c>
      <c r="F11" s="53">
        <f t="shared" si="2"/>
        <v>749508</v>
      </c>
      <c r="G11" s="53">
        <v>749508</v>
      </c>
      <c r="H11" s="53"/>
      <c r="I11" s="53"/>
      <c r="J11" s="53"/>
      <c r="K11" s="53"/>
      <c r="L11" s="53"/>
      <c r="M11" s="59"/>
    </row>
    <row r="12" spans="1:13" s="1" customFormat="1" ht="22.5" customHeight="1">
      <c r="A12" s="51" t="s">
        <v>63</v>
      </c>
      <c r="B12" s="51" t="s">
        <v>64</v>
      </c>
      <c r="C12" s="94"/>
      <c r="D12" s="94"/>
      <c r="E12" s="51" t="s">
        <v>68</v>
      </c>
      <c r="F12" s="53">
        <f t="shared" si="2"/>
        <v>239088</v>
      </c>
      <c r="G12" s="53">
        <v>239088</v>
      </c>
      <c r="H12" s="53"/>
      <c r="I12" s="53"/>
      <c r="J12" s="53"/>
      <c r="K12" s="53"/>
      <c r="L12" s="53"/>
      <c r="M12" s="59"/>
    </row>
    <row r="13" spans="1:13" s="1" customFormat="1" ht="22.5" customHeight="1">
      <c r="A13" s="51" t="s">
        <v>63</v>
      </c>
      <c r="B13" s="51" t="s">
        <v>64</v>
      </c>
      <c r="C13" s="94"/>
      <c r="D13" s="94"/>
      <c r="E13" s="51" t="s">
        <v>69</v>
      </c>
      <c r="F13" s="53">
        <f t="shared" si="2"/>
        <v>10858</v>
      </c>
      <c r="G13" s="53">
        <v>10858</v>
      </c>
      <c r="H13" s="53"/>
      <c r="I13" s="53"/>
      <c r="J13" s="53"/>
      <c r="K13" s="53"/>
      <c r="L13" s="53"/>
      <c r="M13" s="59"/>
    </row>
    <row r="14" spans="1:13" s="1" customFormat="1" ht="22.5" customHeight="1">
      <c r="A14" s="51" t="s">
        <v>63</v>
      </c>
      <c r="B14" s="51" t="s">
        <v>64</v>
      </c>
      <c r="C14" s="94"/>
      <c r="D14" s="94"/>
      <c r="E14" s="51" t="s">
        <v>70</v>
      </c>
      <c r="F14" s="53">
        <f t="shared" si="2"/>
        <v>8114</v>
      </c>
      <c r="G14" s="53">
        <v>8114</v>
      </c>
      <c r="H14" s="53"/>
      <c r="I14" s="53"/>
      <c r="J14" s="53"/>
      <c r="K14" s="53"/>
      <c r="L14" s="53"/>
      <c r="M14" s="59"/>
    </row>
    <row r="15" spans="1:13" s="1" customFormat="1" ht="22.5" customHeight="1">
      <c r="A15" s="51" t="s">
        <v>63</v>
      </c>
      <c r="B15" s="51" t="s">
        <v>64</v>
      </c>
      <c r="C15" s="94"/>
      <c r="D15" s="94"/>
      <c r="E15" s="51" t="s">
        <v>71</v>
      </c>
      <c r="F15" s="53">
        <f t="shared" si="2"/>
        <v>458818</v>
      </c>
      <c r="G15" s="53">
        <v>458818</v>
      </c>
      <c r="H15" s="53"/>
      <c r="I15" s="53"/>
      <c r="J15" s="53"/>
      <c r="K15" s="53"/>
      <c r="L15" s="53"/>
      <c r="M15" s="59"/>
    </row>
    <row r="16" spans="1:13" s="1" customFormat="1" ht="22.5" customHeight="1">
      <c r="A16" s="51" t="s">
        <v>63</v>
      </c>
      <c r="B16" s="51" t="s">
        <v>64</v>
      </c>
      <c r="C16" s="94"/>
      <c r="D16" s="94"/>
      <c r="E16" s="51" t="s">
        <v>72</v>
      </c>
      <c r="F16" s="53">
        <f t="shared" si="2"/>
        <v>231222</v>
      </c>
      <c r="G16" s="53">
        <v>231222</v>
      </c>
      <c r="H16" s="53"/>
      <c r="I16" s="53"/>
      <c r="J16" s="53"/>
      <c r="K16" s="53"/>
      <c r="L16" s="53"/>
      <c r="M16" s="59"/>
    </row>
    <row r="17" spans="1:13" s="1" customFormat="1" ht="22.5" customHeight="1">
      <c r="A17" s="51" t="s">
        <v>63</v>
      </c>
      <c r="B17" s="51" t="s">
        <v>64</v>
      </c>
      <c r="C17" s="94"/>
      <c r="D17" s="94"/>
      <c r="E17" s="51" t="s">
        <v>73</v>
      </c>
      <c r="F17" s="53">
        <f t="shared" si="2"/>
        <v>755200</v>
      </c>
      <c r="G17" s="53"/>
      <c r="H17" s="53"/>
      <c r="I17" s="53"/>
      <c r="J17" s="53">
        <v>755200</v>
      </c>
      <c r="K17" s="53"/>
      <c r="L17" s="53"/>
      <c r="M17" s="59"/>
    </row>
    <row r="18" spans="1:13" s="1" customFormat="1" ht="22.5" customHeight="1">
      <c r="A18" s="51" t="s">
        <v>63</v>
      </c>
      <c r="B18" s="51" t="s">
        <v>64</v>
      </c>
      <c r="C18" s="94"/>
      <c r="D18" s="94"/>
      <c r="E18" s="51" t="s">
        <v>74</v>
      </c>
      <c r="F18" s="53">
        <f t="shared" si="2"/>
        <v>113280</v>
      </c>
      <c r="G18" s="53"/>
      <c r="H18" s="53"/>
      <c r="I18" s="53"/>
      <c r="J18" s="53">
        <v>113280</v>
      </c>
      <c r="K18" s="53"/>
      <c r="L18" s="53"/>
      <c r="M18" s="59"/>
    </row>
    <row r="19" spans="1:13" s="1" customFormat="1" ht="22.5" customHeight="1">
      <c r="A19" s="51" t="s">
        <v>63</v>
      </c>
      <c r="B19" s="51" t="s">
        <v>64</v>
      </c>
      <c r="C19" s="94"/>
      <c r="D19" s="94"/>
      <c r="E19" s="51" t="s">
        <v>75</v>
      </c>
      <c r="F19" s="53">
        <f t="shared" si="2"/>
        <v>162600</v>
      </c>
      <c r="G19" s="53"/>
      <c r="H19" s="53"/>
      <c r="I19" s="53"/>
      <c r="J19" s="53">
        <v>162600</v>
      </c>
      <c r="K19" s="53"/>
      <c r="L19" s="53"/>
      <c r="M19" s="59"/>
    </row>
    <row r="20" spans="1:13" s="1" customFormat="1" ht="22.5" customHeight="1">
      <c r="A20" s="51" t="s">
        <v>63</v>
      </c>
      <c r="B20" s="51" t="s">
        <v>64</v>
      </c>
      <c r="C20" s="94"/>
      <c r="D20" s="94"/>
      <c r="E20" s="51" t="s">
        <v>76</v>
      </c>
      <c r="F20" s="53">
        <f t="shared" si="2"/>
        <v>5760</v>
      </c>
      <c r="G20" s="53"/>
      <c r="H20" s="53"/>
      <c r="I20" s="53"/>
      <c r="J20" s="53">
        <v>5760</v>
      </c>
      <c r="K20" s="53"/>
      <c r="L20" s="53"/>
      <c r="M20" s="59"/>
    </row>
    <row r="21" spans="1:13" s="1" customFormat="1" ht="22.5" customHeight="1">
      <c r="A21" s="51" t="s">
        <v>63</v>
      </c>
      <c r="B21" s="51" t="s">
        <v>64</v>
      </c>
      <c r="C21" s="94"/>
      <c r="D21" s="94"/>
      <c r="E21" s="51" t="s">
        <v>77</v>
      </c>
      <c r="F21" s="53">
        <f t="shared" si="2"/>
        <v>78720</v>
      </c>
      <c r="G21" s="53"/>
      <c r="H21" s="53"/>
      <c r="I21" s="53"/>
      <c r="J21" s="53">
        <v>78720</v>
      </c>
      <c r="K21" s="53"/>
      <c r="L21" s="53"/>
      <c r="M21" s="59"/>
    </row>
    <row r="22" spans="1:13" s="1" customFormat="1" ht="22.5" customHeight="1">
      <c r="A22" s="51" t="s">
        <v>63</v>
      </c>
      <c r="B22" s="51" t="s">
        <v>64</v>
      </c>
      <c r="C22" s="94"/>
      <c r="D22" s="94"/>
      <c r="E22" s="51" t="s">
        <v>78</v>
      </c>
      <c r="F22" s="53">
        <f t="shared" si="2"/>
        <v>68103</v>
      </c>
      <c r="G22" s="53"/>
      <c r="H22" s="53"/>
      <c r="I22" s="53">
        <v>68103</v>
      </c>
      <c r="J22" s="53"/>
      <c r="K22" s="53"/>
      <c r="L22" s="53"/>
      <c r="M22" s="59"/>
    </row>
    <row r="23" spans="1:13" s="1" customFormat="1" ht="22.5" customHeight="1">
      <c r="A23" s="51" t="s">
        <v>63</v>
      </c>
      <c r="B23" s="51" t="s">
        <v>64</v>
      </c>
      <c r="C23" s="94"/>
      <c r="D23" s="94"/>
      <c r="E23" s="51" t="s">
        <v>79</v>
      </c>
      <c r="F23" s="53">
        <f t="shared" si="2"/>
        <v>25000</v>
      </c>
      <c r="G23" s="53"/>
      <c r="H23" s="53"/>
      <c r="I23" s="53">
        <v>25000</v>
      </c>
      <c r="J23" s="53"/>
      <c r="K23" s="53"/>
      <c r="L23" s="53"/>
      <c r="M23" s="59"/>
    </row>
    <row r="24" spans="1:13" s="1" customFormat="1" ht="22.5" customHeight="1">
      <c r="A24" s="51" t="s">
        <v>63</v>
      </c>
      <c r="B24" s="51" t="s">
        <v>64</v>
      </c>
      <c r="C24" s="94"/>
      <c r="D24" s="94"/>
      <c r="E24" s="51" t="s">
        <v>80</v>
      </c>
      <c r="F24" s="53">
        <f t="shared" si="2"/>
        <v>114000</v>
      </c>
      <c r="G24" s="53"/>
      <c r="H24" s="53"/>
      <c r="I24" s="53">
        <v>114000</v>
      </c>
      <c r="J24" s="53"/>
      <c r="K24" s="53"/>
      <c r="L24" s="53"/>
      <c r="M24" s="59"/>
    </row>
    <row r="25" spans="1:13" s="1" customFormat="1" ht="22.5" customHeight="1">
      <c r="A25" s="51" t="s">
        <v>63</v>
      </c>
      <c r="B25" s="51" t="s">
        <v>64</v>
      </c>
      <c r="C25" s="94"/>
      <c r="D25" s="94"/>
      <c r="E25" s="51" t="s">
        <v>81</v>
      </c>
      <c r="F25" s="53">
        <f t="shared" si="2"/>
        <v>550000</v>
      </c>
      <c r="G25" s="53"/>
      <c r="H25" s="53"/>
      <c r="I25" s="53"/>
      <c r="J25" s="53">
        <v>550000</v>
      </c>
      <c r="K25" s="53"/>
      <c r="L25" s="53"/>
      <c r="M25" s="59"/>
    </row>
    <row r="26" spans="1:13" s="1" customFormat="1" ht="22.5" customHeight="1">
      <c r="A26" s="51" t="s">
        <v>63</v>
      </c>
      <c r="B26" s="51" t="s">
        <v>64</v>
      </c>
      <c r="C26" s="94"/>
      <c r="D26" s="94"/>
      <c r="E26" s="51" t="s">
        <v>82</v>
      </c>
      <c r="F26" s="53">
        <f t="shared" si="2"/>
        <v>344110</v>
      </c>
      <c r="G26" s="53">
        <v>344110</v>
      </c>
      <c r="H26" s="53"/>
      <c r="I26" s="53"/>
      <c r="J26" s="53"/>
      <c r="K26" s="53"/>
      <c r="L26" s="53"/>
      <c r="M26" s="59"/>
    </row>
    <row r="27" spans="1:13" s="1" customFormat="1" ht="40.5">
      <c r="A27" s="51" t="s">
        <v>83</v>
      </c>
      <c r="B27" s="51" t="s">
        <v>84</v>
      </c>
      <c r="C27" s="94"/>
      <c r="D27" s="94"/>
      <c r="E27" s="51" t="s">
        <v>85</v>
      </c>
      <c r="F27" s="53">
        <f t="shared" si="2"/>
        <v>200000</v>
      </c>
      <c r="G27" s="53"/>
      <c r="H27" s="53"/>
      <c r="I27" s="53"/>
      <c r="J27" s="53">
        <v>200000</v>
      </c>
      <c r="K27" s="53"/>
      <c r="L27" s="53"/>
      <c r="M27" s="59"/>
    </row>
    <row r="28" spans="1:13" s="1" customFormat="1" ht="22.5" customHeight="1">
      <c r="A28" s="51" t="s">
        <v>86</v>
      </c>
      <c r="B28" s="51" t="s">
        <v>87</v>
      </c>
      <c r="C28" s="94"/>
      <c r="D28" s="94"/>
      <c r="E28" s="51" t="s">
        <v>88</v>
      </c>
      <c r="F28" s="53">
        <f t="shared" si="2"/>
        <v>600000</v>
      </c>
      <c r="G28" s="53"/>
      <c r="H28" s="53"/>
      <c r="I28" s="53"/>
      <c r="J28" s="53">
        <v>600000</v>
      </c>
      <c r="K28" s="53"/>
      <c r="L28" s="53"/>
      <c r="M28" s="59"/>
    </row>
  </sheetData>
  <mergeCells count="15">
    <mergeCell ref="M4:M5"/>
    <mergeCell ref="A1:K2"/>
    <mergeCell ref="C8:C28"/>
    <mergeCell ref="D4:D5"/>
    <mergeCell ref="D8:D28"/>
    <mergeCell ref="E4:E5"/>
    <mergeCell ref="F4:F5"/>
    <mergeCell ref="A3:L3"/>
    <mergeCell ref="G4:I4"/>
    <mergeCell ref="J4:K4"/>
    <mergeCell ref="A6:D6"/>
    <mergeCell ref="A4:A5"/>
    <mergeCell ref="B4:B5"/>
    <mergeCell ref="C4:C5"/>
    <mergeCell ref="L4:L5"/>
  </mergeCells>
  <phoneticPr fontId="23" type="noConversion"/>
  <pageMargins left="0.19" right="0.24" top="0.17" bottom="0.17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80" zoomScaleNormal="80" workbookViewId="0">
      <pane ySplit="7" topLeftCell="A8" activePane="bottomLeft" state="frozen"/>
      <selection pane="bottomLeft" activeCell="C29" sqref="C29"/>
    </sheetView>
  </sheetViews>
  <sheetFormatPr defaultColWidth="10" defaultRowHeight="13.5"/>
  <cols>
    <col min="1" max="1" width="29.25" customWidth="1"/>
    <col min="2" max="2" width="20.25" customWidth="1"/>
    <col min="3" max="3" width="30.75" customWidth="1"/>
    <col min="4" max="4" width="23.625" customWidth="1"/>
    <col min="5" max="5" width="16.5" customWidth="1"/>
    <col min="6" max="6" width="10.75" customWidth="1"/>
    <col min="7" max="7" width="12.25" customWidth="1"/>
    <col min="8" max="9" width="10.75" customWidth="1"/>
    <col min="10" max="10" width="9.75" customWidth="1"/>
  </cols>
  <sheetData>
    <row r="1" spans="1:8" s="1" customFormat="1" ht="37.5" customHeight="1">
      <c r="A1" s="83" t="s">
        <v>89</v>
      </c>
      <c r="B1" s="102"/>
      <c r="C1" s="102"/>
      <c r="D1" s="102"/>
      <c r="E1" s="102"/>
      <c r="F1" s="103"/>
      <c r="G1" s="43"/>
      <c r="H1" s="37"/>
    </row>
    <row r="2" spans="1:8" s="1" customFormat="1" ht="15" customHeight="1">
      <c r="A2" s="33"/>
      <c r="B2" s="33"/>
      <c r="C2" s="33"/>
      <c r="D2" s="33"/>
      <c r="E2" s="33"/>
      <c r="F2" s="7" t="s">
        <v>1</v>
      </c>
      <c r="G2" s="43"/>
      <c r="H2" s="37"/>
    </row>
    <row r="3" spans="1:8" s="1" customFormat="1" ht="18" customHeight="1">
      <c r="A3" s="104" t="s">
        <v>90</v>
      </c>
      <c r="B3" s="105"/>
      <c r="C3" s="104" t="s">
        <v>91</v>
      </c>
      <c r="D3" s="105"/>
      <c r="E3" s="105"/>
      <c r="F3" s="105"/>
      <c r="G3" s="44"/>
      <c r="H3" s="37"/>
    </row>
    <row r="4" spans="1:8" s="1" customFormat="1" ht="18" customHeight="1">
      <c r="A4" s="104" t="s">
        <v>2</v>
      </c>
      <c r="B4" s="104" t="s">
        <v>4</v>
      </c>
      <c r="C4" s="104" t="s">
        <v>2</v>
      </c>
      <c r="D4" s="104" t="s">
        <v>4</v>
      </c>
      <c r="E4" s="105"/>
      <c r="F4" s="105"/>
      <c r="G4" s="44"/>
      <c r="H4" s="37"/>
    </row>
    <row r="5" spans="1:8" s="1" customFormat="1" ht="20.25" customHeight="1">
      <c r="A5" s="105"/>
      <c r="B5" s="105"/>
      <c r="C5" s="105"/>
      <c r="D5" s="104" t="s">
        <v>5</v>
      </c>
      <c r="E5" s="106" t="s">
        <v>7</v>
      </c>
      <c r="F5" s="106" t="s">
        <v>92</v>
      </c>
      <c r="G5" s="44"/>
      <c r="H5" s="37"/>
    </row>
    <row r="6" spans="1:8" s="1" customFormat="1" ht="23.25" customHeight="1">
      <c r="A6" s="105"/>
      <c r="B6" s="105"/>
      <c r="C6" s="105"/>
      <c r="D6" s="105"/>
      <c r="E6" s="107"/>
      <c r="F6" s="107"/>
      <c r="G6" s="44"/>
      <c r="H6" s="37"/>
    </row>
    <row r="7" spans="1:8" s="1" customFormat="1" ht="22.5" customHeight="1">
      <c r="A7" s="23" t="s">
        <v>93</v>
      </c>
      <c r="B7" s="25">
        <v>7530977</v>
      </c>
      <c r="C7" s="23" t="s">
        <v>94</v>
      </c>
      <c r="D7" s="25"/>
      <c r="E7" s="25"/>
      <c r="F7" s="25"/>
      <c r="G7" s="44"/>
      <c r="H7" s="37"/>
    </row>
    <row r="8" spans="1:8" s="1" customFormat="1" ht="22.5" customHeight="1">
      <c r="A8" s="23" t="s">
        <v>95</v>
      </c>
      <c r="B8" s="25"/>
      <c r="C8" s="23" t="s">
        <v>96</v>
      </c>
      <c r="D8" s="25"/>
      <c r="E8" s="25"/>
      <c r="F8" s="25"/>
      <c r="G8" s="44"/>
      <c r="H8" s="37"/>
    </row>
    <row r="9" spans="1:8" s="1" customFormat="1" ht="22.5" customHeight="1">
      <c r="A9" s="45"/>
      <c r="B9" s="46"/>
      <c r="C9" s="23" t="s">
        <v>97</v>
      </c>
      <c r="D9" s="25"/>
      <c r="E9" s="25"/>
      <c r="F9" s="25"/>
      <c r="G9" s="44"/>
      <c r="H9" s="37"/>
    </row>
    <row r="10" spans="1:8" s="1" customFormat="1" ht="22.5" customHeight="1">
      <c r="A10" s="47"/>
      <c r="B10" s="46"/>
      <c r="C10" s="23" t="s">
        <v>98</v>
      </c>
      <c r="D10" s="25"/>
      <c r="E10" s="25"/>
      <c r="F10" s="25"/>
      <c r="G10" s="44"/>
      <c r="H10" s="37"/>
    </row>
    <row r="11" spans="1:8" s="1" customFormat="1" ht="22.5" customHeight="1">
      <c r="A11" s="48"/>
      <c r="B11" s="46"/>
      <c r="C11" s="23" t="s">
        <v>99</v>
      </c>
      <c r="D11" s="25"/>
      <c r="E11" s="25"/>
      <c r="F11" s="25"/>
      <c r="G11" s="44"/>
      <c r="H11" s="37"/>
    </row>
    <row r="12" spans="1:8" s="1" customFormat="1" ht="22.5" customHeight="1">
      <c r="A12" s="47"/>
      <c r="B12" s="46"/>
      <c r="C12" s="23" t="s">
        <v>100</v>
      </c>
      <c r="D12" s="25"/>
      <c r="E12" s="25"/>
      <c r="F12" s="25"/>
      <c r="G12" s="44"/>
      <c r="H12" s="37"/>
    </row>
    <row r="13" spans="1:8" s="1" customFormat="1" ht="22.5" customHeight="1">
      <c r="A13" s="47"/>
      <c r="B13" s="46"/>
      <c r="C13" s="23" t="s">
        <v>101</v>
      </c>
      <c r="D13" s="25"/>
      <c r="E13" s="25"/>
      <c r="F13" s="25"/>
      <c r="G13" s="44"/>
      <c r="H13" s="37"/>
    </row>
    <row r="14" spans="1:8" s="1" customFormat="1" ht="22.5" customHeight="1">
      <c r="A14" s="47"/>
      <c r="B14" s="46"/>
      <c r="C14" s="23" t="s">
        <v>102</v>
      </c>
      <c r="D14" s="25">
        <v>3697982</v>
      </c>
      <c r="E14" s="25">
        <v>3697982</v>
      </c>
      <c r="F14" s="25"/>
      <c r="G14" s="44"/>
      <c r="H14" s="37"/>
    </row>
    <row r="15" spans="1:8" s="1" customFormat="1" ht="22.5" customHeight="1">
      <c r="A15" s="47"/>
      <c r="B15" s="46"/>
      <c r="C15" s="23" t="s">
        <v>103</v>
      </c>
      <c r="D15" s="25"/>
      <c r="E15" s="25"/>
      <c r="F15" s="25"/>
      <c r="G15" s="44"/>
      <c r="H15" s="37"/>
    </row>
    <row r="16" spans="1:8" s="1" customFormat="1" ht="27.75" customHeight="1">
      <c r="A16" s="47"/>
      <c r="B16" s="46"/>
      <c r="C16" s="23" t="s">
        <v>104</v>
      </c>
      <c r="D16" s="25">
        <v>231222</v>
      </c>
      <c r="E16" s="25">
        <v>231222</v>
      </c>
      <c r="F16" s="25"/>
      <c r="G16" s="44"/>
      <c r="H16" s="37"/>
    </row>
    <row r="17" spans="1:8" s="1" customFormat="1" ht="27.75" customHeight="1">
      <c r="A17" s="47"/>
      <c r="B17" s="46"/>
      <c r="C17" s="23" t="s">
        <v>105</v>
      </c>
      <c r="D17" s="25"/>
      <c r="E17" s="25"/>
      <c r="F17" s="25"/>
      <c r="G17" s="44"/>
      <c r="H17" s="37"/>
    </row>
    <row r="18" spans="1:8" s="1" customFormat="1" ht="27.75" customHeight="1">
      <c r="A18" s="47"/>
      <c r="B18" s="46"/>
      <c r="C18" s="23" t="s">
        <v>106</v>
      </c>
      <c r="D18" s="25"/>
      <c r="E18" s="25"/>
      <c r="F18" s="25"/>
      <c r="G18" s="44"/>
      <c r="H18" s="37"/>
    </row>
    <row r="19" spans="1:8" s="1" customFormat="1" ht="27.75" customHeight="1">
      <c r="A19" s="47"/>
      <c r="B19" s="46"/>
      <c r="C19" s="23" t="s">
        <v>107</v>
      </c>
      <c r="D19" s="25">
        <v>3257663</v>
      </c>
      <c r="E19" s="25">
        <v>3257663</v>
      </c>
      <c r="F19" s="25"/>
      <c r="G19" s="44"/>
      <c r="H19" s="37"/>
    </row>
    <row r="20" spans="1:8" s="1" customFormat="1" ht="20.25" customHeight="1">
      <c r="A20" s="47"/>
      <c r="B20" s="46"/>
      <c r="C20" s="23" t="s">
        <v>108</v>
      </c>
      <c r="D20" s="25"/>
      <c r="E20" s="25"/>
      <c r="F20" s="25"/>
      <c r="G20" s="44"/>
      <c r="H20" s="37"/>
    </row>
    <row r="21" spans="1:8" s="1" customFormat="1" ht="30.75" customHeight="1">
      <c r="A21" s="47"/>
      <c r="B21" s="46"/>
      <c r="C21" s="23" t="s">
        <v>109</v>
      </c>
      <c r="D21" s="25"/>
      <c r="E21" s="25"/>
      <c r="F21" s="25"/>
      <c r="G21" s="44"/>
      <c r="H21" s="37"/>
    </row>
    <row r="22" spans="1:8" s="1" customFormat="1" ht="22.5" customHeight="1">
      <c r="A22" s="47"/>
      <c r="B22" s="46"/>
      <c r="C22" s="23" t="s">
        <v>110</v>
      </c>
      <c r="D22" s="25"/>
      <c r="E22" s="25"/>
      <c r="F22" s="25"/>
      <c r="G22" s="41"/>
      <c r="H22" s="37"/>
    </row>
    <row r="23" spans="1:8" s="1" customFormat="1" ht="22.5" customHeight="1">
      <c r="A23" s="47"/>
      <c r="B23" s="46"/>
      <c r="C23" s="23" t="s">
        <v>111</v>
      </c>
      <c r="D23" s="25"/>
      <c r="E23" s="25"/>
      <c r="F23" s="25"/>
      <c r="G23" s="41"/>
      <c r="H23" s="37"/>
    </row>
    <row r="24" spans="1:8" s="1" customFormat="1" ht="22.5" customHeight="1">
      <c r="A24" s="47"/>
      <c r="B24" s="46"/>
      <c r="C24" s="23" t="s">
        <v>112</v>
      </c>
      <c r="D24" s="25"/>
      <c r="E24" s="25"/>
      <c r="F24" s="25"/>
      <c r="G24" s="41"/>
      <c r="H24" s="37"/>
    </row>
    <row r="25" spans="1:8" s="1" customFormat="1" ht="22.5" customHeight="1">
      <c r="A25" s="47"/>
      <c r="B25" s="46"/>
      <c r="C25" s="23" t="s">
        <v>113</v>
      </c>
      <c r="D25" s="25"/>
      <c r="E25" s="25"/>
      <c r="F25" s="25"/>
      <c r="G25" s="41"/>
      <c r="H25" s="37"/>
    </row>
    <row r="26" spans="1:8" s="1" customFormat="1" ht="22.5" customHeight="1">
      <c r="A26" s="47"/>
      <c r="B26" s="46"/>
      <c r="C26" s="23" t="s">
        <v>114</v>
      </c>
      <c r="D26" s="25">
        <v>344110</v>
      </c>
      <c r="E26" s="25">
        <v>344110</v>
      </c>
      <c r="F26" s="25"/>
      <c r="G26" s="41"/>
      <c r="H26" s="37"/>
    </row>
    <row r="27" spans="1:8" s="1" customFormat="1" ht="18.75" customHeight="1">
      <c r="A27" s="47"/>
      <c r="B27" s="46"/>
      <c r="C27" s="23" t="s">
        <v>115</v>
      </c>
      <c r="D27" s="25"/>
      <c r="E27" s="25"/>
      <c r="F27" s="25"/>
      <c r="G27" s="41"/>
      <c r="H27" s="37"/>
    </row>
    <row r="28" spans="1:8" s="1" customFormat="1" ht="30" customHeight="1">
      <c r="A28" s="47"/>
      <c r="B28" s="46"/>
      <c r="C28" s="23" t="s">
        <v>116</v>
      </c>
      <c r="D28" s="25"/>
      <c r="E28" s="25"/>
      <c r="F28" s="25"/>
      <c r="G28" s="41"/>
      <c r="H28" s="37"/>
    </row>
    <row r="29" spans="1:8" s="1" customFormat="1" ht="31.5" customHeight="1">
      <c r="A29" s="47"/>
      <c r="B29" s="46"/>
      <c r="C29" s="23" t="s">
        <v>117</v>
      </c>
      <c r="D29" s="25"/>
      <c r="E29" s="25"/>
      <c r="F29" s="25"/>
      <c r="G29" s="41"/>
      <c r="H29" s="37"/>
    </row>
    <row r="30" spans="1:8" s="1" customFormat="1" ht="22.5" customHeight="1">
      <c r="A30" s="47"/>
      <c r="B30" s="46"/>
      <c r="C30" s="23" t="s">
        <v>118</v>
      </c>
      <c r="D30" s="25"/>
      <c r="E30" s="25"/>
      <c r="F30" s="25"/>
      <c r="G30" s="41"/>
      <c r="H30" s="37"/>
    </row>
    <row r="31" spans="1:8" s="1" customFormat="1" ht="22.5" customHeight="1">
      <c r="A31" s="47"/>
      <c r="B31" s="46"/>
      <c r="C31" s="23" t="s">
        <v>119</v>
      </c>
      <c r="D31" s="25"/>
      <c r="E31" s="25"/>
      <c r="F31" s="25"/>
      <c r="G31" s="41"/>
      <c r="H31" s="37"/>
    </row>
    <row r="32" spans="1:8" s="1" customFormat="1" ht="22.5" customHeight="1">
      <c r="A32" s="47"/>
      <c r="B32" s="46"/>
      <c r="C32" s="23" t="s">
        <v>120</v>
      </c>
      <c r="D32" s="25"/>
      <c r="E32" s="25"/>
      <c r="F32" s="25"/>
      <c r="G32" s="41"/>
      <c r="H32" s="37"/>
    </row>
    <row r="33" spans="1:8" s="1" customFormat="1" ht="22.5" customHeight="1">
      <c r="A33" s="49"/>
      <c r="B33" s="46"/>
      <c r="C33" s="23" t="s">
        <v>121</v>
      </c>
      <c r="D33" s="25"/>
      <c r="E33" s="25"/>
      <c r="F33" s="25"/>
      <c r="G33" s="41"/>
      <c r="H33" s="37"/>
    </row>
    <row r="34" spans="1:8" s="1" customFormat="1" ht="24.75" customHeight="1">
      <c r="A34" s="49"/>
      <c r="B34" s="46"/>
      <c r="C34" s="23" t="s">
        <v>122</v>
      </c>
      <c r="D34" s="25"/>
      <c r="E34" s="25"/>
      <c r="F34" s="25"/>
      <c r="G34" s="41"/>
      <c r="H34" s="37"/>
    </row>
    <row r="35" spans="1:8" s="1" customFormat="1" ht="24" customHeight="1">
      <c r="A35" s="45"/>
      <c r="B35" s="46"/>
      <c r="C35" s="23" t="s">
        <v>123</v>
      </c>
      <c r="D35" s="25"/>
      <c r="E35" s="25"/>
      <c r="F35" s="25"/>
      <c r="G35" s="41"/>
      <c r="H35" s="37"/>
    </row>
  </sheetData>
  <mergeCells count="10">
    <mergeCell ref="A1:F1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23" type="noConversion"/>
  <pageMargins left="0.19" right="0.75" top="0.268999993801117" bottom="0.268999993801117" header="0" footer="0"/>
  <pageSetup paperSize="9" scale="66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="89" zoomScaleNormal="89" workbookViewId="0">
      <selection activeCell="J15" sqref="J15"/>
    </sheetView>
  </sheetViews>
  <sheetFormatPr defaultColWidth="10" defaultRowHeight="13.5"/>
  <cols>
    <col min="1" max="1" width="6.125" customWidth="1"/>
    <col min="2" max="3" width="4.125" customWidth="1"/>
    <col min="4" max="4" width="10" customWidth="1"/>
    <col min="5" max="5" width="17.5" customWidth="1"/>
    <col min="6" max="6" width="26.375" customWidth="1"/>
    <col min="7" max="7" width="18.125" customWidth="1"/>
    <col min="8" max="8" width="19.625" customWidth="1"/>
    <col min="9" max="9" width="18" customWidth="1"/>
    <col min="10" max="10" width="13.875" customWidth="1"/>
    <col min="11" max="11" width="8.875" customWidth="1"/>
    <col min="12" max="12" width="14" customWidth="1"/>
    <col min="13" max="13" width="8.75" customWidth="1"/>
    <col min="14" max="14" width="13.375" customWidth="1"/>
    <col min="15" max="16" width="9.75" customWidth="1"/>
  </cols>
  <sheetData>
    <row r="1" spans="1:16" s="1" customFormat="1" ht="29.25" customHeight="1">
      <c r="A1" s="83" t="s">
        <v>124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  <c r="O1" s="37"/>
      <c r="P1" s="37"/>
    </row>
    <row r="2" spans="1:16" s="1" customFormat="1" ht="15.75" customHeight="1">
      <c r="A2" s="33"/>
      <c r="B2" s="33"/>
      <c r="C2" s="33"/>
      <c r="D2" s="33"/>
      <c r="E2" s="33"/>
      <c r="F2" s="33"/>
      <c r="G2" s="33"/>
      <c r="H2" s="33"/>
      <c r="I2" s="38"/>
      <c r="J2" s="38"/>
      <c r="K2" s="38"/>
      <c r="L2" s="7"/>
      <c r="M2" s="39"/>
      <c r="N2" s="7" t="s">
        <v>1</v>
      </c>
      <c r="O2" s="37"/>
      <c r="P2" s="37"/>
    </row>
    <row r="3" spans="1:16" s="1" customFormat="1" ht="16.5" customHeight="1">
      <c r="A3" s="104" t="s">
        <v>49</v>
      </c>
      <c r="B3" s="105"/>
      <c r="C3" s="105"/>
      <c r="D3" s="104" t="s">
        <v>44</v>
      </c>
      <c r="E3" s="104" t="s">
        <v>45</v>
      </c>
      <c r="F3" s="104" t="s">
        <v>125</v>
      </c>
      <c r="G3" s="104" t="s">
        <v>126</v>
      </c>
      <c r="H3" s="104" t="s">
        <v>52</v>
      </c>
      <c r="I3" s="105"/>
      <c r="J3" s="105"/>
      <c r="K3" s="104" t="s">
        <v>53</v>
      </c>
      <c r="L3" s="105"/>
      <c r="M3" s="105"/>
      <c r="N3" s="105"/>
      <c r="O3" s="40"/>
      <c r="P3" s="37"/>
    </row>
    <row r="4" spans="1:16" s="1" customFormat="1" ht="51" customHeight="1">
      <c r="A4" s="3" t="s">
        <v>127</v>
      </c>
      <c r="B4" s="3" t="s">
        <v>128</v>
      </c>
      <c r="C4" s="3" t="s">
        <v>129</v>
      </c>
      <c r="D4" s="105"/>
      <c r="E4" s="105"/>
      <c r="F4" s="105"/>
      <c r="G4" s="105"/>
      <c r="H4" s="3" t="s">
        <v>55</v>
      </c>
      <c r="I4" s="3" t="s">
        <v>80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40"/>
      <c r="P4" s="37"/>
    </row>
    <row r="5" spans="1:16" s="1" customFormat="1" ht="22.5" customHeight="1">
      <c r="A5" s="104" t="s">
        <v>5</v>
      </c>
      <c r="B5" s="105"/>
      <c r="C5" s="105"/>
      <c r="D5" s="105"/>
      <c r="E5" s="105"/>
      <c r="F5" s="105"/>
      <c r="G5" s="34">
        <v>7530977</v>
      </c>
      <c r="H5" s="34">
        <v>4273314</v>
      </c>
      <c r="I5" s="34">
        <v>207103</v>
      </c>
      <c r="J5" s="34"/>
      <c r="K5" s="34"/>
      <c r="L5" s="34">
        <v>1935000</v>
      </c>
      <c r="M5" s="34"/>
      <c r="N5" s="34">
        <v>1115560</v>
      </c>
      <c r="O5" s="41"/>
      <c r="P5" s="37"/>
    </row>
    <row r="6" spans="1:16" s="1" customFormat="1" ht="21" customHeight="1">
      <c r="A6" s="35"/>
      <c r="B6" s="35"/>
      <c r="C6" s="35"/>
      <c r="D6" s="16" t="s">
        <v>59</v>
      </c>
      <c r="E6" s="16"/>
      <c r="F6" s="36"/>
      <c r="G6" s="15">
        <v>7530977</v>
      </c>
      <c r="H6" s="15">
        <v>4273314</v>
      </c>
      <c r="I6" s="13">
        <v>207103</v>
      </c>
      <c r="J6" s="17"/>
      <c r="K6" s="17"/>
      <c r="L6" s="17"/>
      <c r="M6" s="17"/>
      <c r="N6" s="17"/>
      <c r="O6" s="41"/>
      <c r="P6" s="37"/>
    </row>
    <row r="7" spans="1:16" s="1" customFormat="1" ht="21" customHeight="1">
      <c r="A7" s="35" t="s">
        <v>135</v>
      </c>
      <c r="B7" s="35" t="s">
        <v>136</v>
      </c>
      <c r="C7" s="35" t="s">
        <v>137</v>
      </c>
      <c r="D7" s="110">
        <v>309001</v>
      </c>
      <c r="E7" s="110" t="s">
        <v>47</v>
      </c>
      <c r="F7" s="35" t="s">
        <v>61</v>
      </c>
      <c r="G7" s="15">
        <v>585000</v>
      </c>
      <c r="H7" s="15"/>
      <c r="I7" s="15"/>
      <c r="J7" s="42"/>
      <c r="K7" s="15"/>
      <c r="L7" s="15">
        <v>585000</v>
      </c>
      <c r="M7" s="15"/>
      <c r="N7" s="15"/>
      <c r="O7" s="41"/>
      <c r="P7" s="37"/>
    </row>
    <row r="8" spans="1:16" s="1" customFormat="1" ht="21" customHeight="1">
      <c r="A8" s="35" t="s">
        <v>135</v>
      </c>
      <c r="B8" s="35" t="s">
        <v>136</v>
      </c>
      <c r="C8" s="35" t="s">
        <v>138</v>
      </c>
      <c r="D8" s="110"/>
      <c r="E8" s="110"/>
      <c r="F8" s="35" t="s">
        <v>64</v>
      </c>
      <c r="G8" s="15">
        <v>2221488</v>
      </c>
      <c r="H8" s="15">
        <v>2221488</v>
      </c>
      <c r="I8" s="15"/>
      <c r="J8" s="42"/>
      <c r="K8" s="15"/>
      <c r="L8" s="15"/>
      <c r="M8" s="15"/>
      <c r="N8" s="15"/>
      <c r="O8" s="41"/>
      <c r="P8" s="37"/>
    </row>
    <row r="9" spans="1:16" s="1" customFormat="1" ht="21" customHeight="1">
      <c r="A9" s="35" t="s">
        <v>135</v>
      </c>
      <c r="B9" s="35" t="s">
        <v>136</v>
      </c>
      <c r="C9" s="35" t="s">
        <v>138</v>
      </c>
      <c r="D9" s="110"/>
      <c r="E9" s="110"/>
      <c r="F9" s="35" t="s">
        <v>64</v>
      </c>
      <c r="G9" s="15">
        <v>10108</v>
      </c>
      <c r="H9" s="15">
        <v>10108</v>
      </c>
      <c r="I9" s="15"/>
      <c r="J9" s="42"/>
      <c r="K9" s="15"/>
      <c r="L9" s="15"/>
      <c r="M9" s="15"/>
      <c r="N9" s="15"/>
      <c r="O9" s="41"/>
      <c r="P9" s="37"/>
    </row>
    <row r="10" spans="1:16" s="1" customFormat="1" ht="21" customHeight="1">
      <c r="A10" s="35" t="s">
        <v>135</v>
      </c>
      <c r="B10" s="35" t="s">
        <v>136</v>
      </c>
      <c r="C10" s="35" t="s">
        <v>138</v>
      </c>
      <c r="D10" s="110"/>
      <c r="E10" s="110"/>
      <c r="F10" s="35" t="s">
        <v>64</v>
      </c>
      <c r="G10" s="15">
        <v>749508</v>
      </c>
      <c r="H10" s="15">
        <v>749508</v>
      </c>
      <c r="I10" s="15"/>
      <c r="J10" s="42"/>
      <c r="K10" s="15"/>
      <c r="L10" s="15"/>
      <c r="M10" s="15"/>
      <c r="N10" s="15"/>
      <c r="O10" s="41"/>
      <c r="P10" s="37"/>
    </row>
    <row r="11" spans="1:16" s="1" customFormat="1" ht="21" customHeight="1">
      <c r="A11" s="35" t="s">
        <v>135</v>
      </c>
      <c r="B11" s="35" t="s">
        <v>136</v>
      </c>
      <c r="C11" s="35" t="s">
        <v>138</v>
      </c>
      <c r="D11" s="110"/>
      <c r="E11" s="110"/>
      <c r="F11" s="35" t="s">
        <v>64</v>
      </c>
      <c r="G11" s="15">
        <v>239088</v>
      </c>
      <c r="H11" s="15">
        <v>239088</v>
      </c>
      <c r="I11" s="15"/>
      <c r="J11" s="42"/>
      <c r="K11" s="15"/>
      <c r="L11" s="15"/>
      <c r="M11" s="15"/>
      <c r="N11" s="15"/>
      <c r="O11" s="41"/>
      <c r="P11" s="37"/>
    </row>
    <row r="12" spans="1:16" s="1" customFormat="1" ht="21" customHeight="1">
      <c r="A12" s="35" t="s">
        <v>135</v>
      </c>
      <c r="B12" s="35" t="s">
        <v>136</v>
      </c>
      <c r="C12" s="35" t="s">
        <v>138</v>
      </c>
      <c r="D12" s="110"/>
      <c r="E12" s="110"/>
      <c r="F12" s="35" t="s">
        <v>64</v>
      </c>
      <c r="G12" s="15">
        <v>10858</v>
      </c>
      <c r="H12" s="15">
        <v>10858</v>
      </c>
      <c r="I12" s="15"/>
      <c r="J12" s="42"/>
      <c r="K12" s="15"/>
      <c r="L12" s="15"/>
      <c r="M12" s="15"/>
      <c r="N12" s="15"/>
      <c r="O12" s="41"/>
      <c r="P12" s="37"/>
    </row>
    <row r="13" spans="1:16" s="1" customFormat="1" ht="21" customHeight="1">
      <c r="A13" s="35" t="s">
        <v>135</v>
      </c>
      <c r="B13" s="35" t="s">
        <v>136</v>
      </c>
      <c r="C13" s="35" t="s">
        <v>138</v>
      </c>
      <c r="D13" s="110"/>
      <c r="E13" s="110"/>
      <c r="F13" s="35" t="s">
        <v>64</v>
      </c>
      <c r="G13" s="15">
        <v>8114</v>
      </c>
      <c r="H13" s="15">
        <v>8114</v>
      </c>
      <c r="I13" s="15"/>
      <c r="J13" s="42"/>
      <c r="K13" s="15"/>
      <c r="L13" s="15"/>
      <c r="M13" s="15"/>
      <c r="N13" s="15"/>
      <c r="O13" s="41"/>
      <c r="P13" s="37"/>
    </row>
    <row r="14" spans="1:16" s="1" customFormat="1" ht="21" customHeight="1">
      <c r="A14" s="35" t="s">
        <v>135</v>
      </c>
      <c r="B14" s="35" t="s">
        <v>136</v>
      </c>
      <c r="C14" s="35" t="s">
        <v>138</v>
      </c>
      <c r="D14" s="110"/>
      <c r="E14" s="110"/>
      <c r="F14" s="35" t="s">
        <v>64</v>
      </c>
      <c r="G14" s="15">
        <v>458818</v>
      </c>
      <c r="H14" s="15">
        <v>458818</v>
      </c>
      <c r="I14" s="15"/>
      <c r="J14" s="42"/>
      <c r="K14" s="15"/>
      <c r="L14" s="15"/>
      <c r="M14" s="15"/>
      <c r="N14" s="15"/>
      <c r="O14" s="41"/>
      <c r="P14" s="37"/>
    </row>
    <row r="15" spans="1:16" s="1" customFormat="1" ht="21" customHeight="1">
      <c r="A15" s="35" t="s">
        <v>135</v>
      </c>
      <c r="B15" s="35" t="s">
        <v>136</v>
      </c>
      <c r="C15" s="35" t="s">
        <v>138</v>
      </c>
      <c r="D15" s="110"/>
      <c r="E15" s="110"/>
      <c r="F15" s="35" t="s">
        <v>64</v>
      </c>
      <c r="G15" s="15">
        <v>231222</v>
      </c>
      <c r="H15" s="15">
        <v>231222</v>
      </c>
      <c r="I15" s="15"/>
      <c r="J15" s="42"/>
      <c r="K15" s="15"/>
      <c r="L15" s="15"/>
      <c r="M15" s="15"/>
      <c r="N15" s="15"/>
      <c r="O15" s="41"/>
      <c r="P15" s="37"/>
    </row>
    <row r="16" spans="1:16" s="1" customFormat="1" ht="21" customHeight="1">
      <c r="A16" s="35" t="s">
        <v>135</v>
      </c>
      <c r="B16" s="35" t="s">
        <v>136</v>
      </c>
      <c r="C16" s="35" t="s">
        <v>138</v>
      </c>
      <c r="D16" s="110"/>
      <c r="E16" s="110"/>
      <c r="F16" s="35" t="s">
        <v>64</v>
      </c>
      <c r="G16" s="15">
        <v>755200</v>
      </c>
      <c r="H16" s="15"/>
      <c r="I16" s="15"/>
      <c r="J16" s="42"/>
      <c r="K16" s="15"/>
      <c r="L16" s="15"/>
      <c r="M16" s="15"/>
      <c r="N16" s="15">
        <v>755200</v>
      </c>
      <c r="O16" s="41"/>
      <c r="P16" s="37"/>
    </row>
    <row r="17" spans="1:16" s="1" customFormat="1" ht="21" customHeight="1">
      <c r="A17" s="35" t="s">
        <v>135</v>
      </c>
      <c r="B17" s="35" t="s">
        <v>136</v>
      </c>
      <c r="C17" s="35" t="s">
        <v>138</v>
      </c>
      <c r="D17" s="110"/>
      <c r="E17" s="110"/>
      <c r="F17" s="35" t="s">
        <v>64</v>
      </c>
      <c r="G17" s="15">
        <v>113280</v>
      </c>
      <c r="H17" s="15"/>
      <c r="I17" s="15"/>
      <c r="J17" s="42"/>
      <c r="K17" s="15"/>
      <c r="L17" s="15"/>
      <c r="M17" s="15"/>
      <c r="N17" s="15">
        <v>113280</v>
      </c>
      <c r="O17" s="41"/>
      <c r="P17" s="37"/>
    </row>
    <row r="18" spans="1:16" s="1" customFormat="1" ht="21" customHeight="1">
      <c r="A18" s="35" t="s">
        <v>135</v>
      </c>
      <c r="B18" s="35" t="s">
        <v>136</v>
      </c>
      <c r="C18" s="35" t="s">
        <v>138</v>
      </c>
      <c r="D18" s="110"/>
      <c r="E18" s="110"/>
      <c r="F18" s="35" t="s">
        <v>64</v>
      </c>
      <c r="G18" s="15">
        <v>162600</v>
      </c>
      <c r="H18" s="15"/>
      <c r="I18" s="15"/>
      <c r="J18" s="42"/>
      <c r="K18" s="15"/>
      <c r="L18" s="15"/>
      <c r="M18" s="15"/>
      <c r="N18" s="15">
        <v>162600</v>
      </c>
      <c r="O18" s="41"/>
      <c r="P18" s="37"/>
    </row>
    <row r="19" spans="1:16" s="1" customFormat="1" ht="21" customHeight="1">
      <c r="A19" s="35" t="s">
        <v>135</v>
      </c>
      <c r="B19" s="35" t="s">
        <v>136</v>
      </c>
      <c r="C19" s="35" t="s">
        <v>138</v>
      </c>
      <c r="D19" s="110"/>
      <c r="E19" s="110"/>
      <c r="F19" s="35" t="s">
        <v>64</v>
      </c>
      <c r="G19" s="15">
        <v>5760</v>
      </c>
      <c r="H19" s="15"/>
      <c r="I19" s="15"/>
      <c r="J19" s="42"/>
      <c r="K19" s="15"/>
      <c r="L19" s="15"/>
      <c r="M19" s="15"/>
      <c r="N19" s="15">
        <v>5760</v>
      </c>
      <c r="O19" s="41"/>
      <c r="P19" s="37"/>
    </row>
    <row r="20" spans="1:16" s="1" customFormat="1" ht="21" customHeight="1">
      <c r="A20" s="35" t="s">
        <v>135</v>
      </c>
      <c r="B20" s="35" t="s">
        <v>136</v>
      </c>
      <c r="C20" s="35" t="s">
        <v>138</v>
      </c>
      <c r="D20" s="110"/>
      <c r="E20" s="110"/>
      <c r="F20" s="35" t="s">
        <v>64</v>
      </c>
      <c r="G20" s="15">
        <v>78720</v>
      </c>
      <c r="H20" s="15"/>
      <c r="I20" s="15"/>
      <c r="J20" s="42"/>
      <c r="K20" s="15"/>
      <c r="L20" s="15"/>
      <c r="M20" s="15"/>
      <c r="N20" s="15">
        <v>78720</v>
      </c>
      <c r="O20" s="41"/>
      <c r="P20" s="37"/>
    </row>
    <row r="21" spans="1:16" s="1" customFormat="1" ht="21" customHeight="1">
      <c r="A21" s="35" t="s">
        <v>135</v>
      </c>
      <c r="B21" s="35" t="s">
        <v>136</v>
      </c>
      <c r="C21" s="35" t="s">
        <v>138</v>
      </c>
      <c r="D21" s="110"/>
      <c r="E21" s="110"/>
      <c r="F21" s="35" t="s">
        <v>64</v>
      </c>
      <c r="G21" s="15">
        <v>68103</v>
      </c>
      <c r="H21" s="15"/>
      <c r="I21" s="15">
        <v>68103</v>
      </c>
      <c r="J21" s="42"/>
      <c r="K21" s="15"/>
      <c r="L21" s="15"/>
      <c r="M21" s="15"/>
      <c r="N21" s="15"/>
      <c r="O21" s="41"/>
      <c r="P21" s="37"/>
    </row>
    <row r="22" spans="1:16" s="1" customFormat="1" ht="21" customHeight="1">
      <c r="A22" s="35" t="s">
        <v>135</v>
      </c>
      <c r="B22" s="35" t="s">
        <v>136</v>
      </c>
      <c r="C22" s="35" t="s">
        <v>138</v>
      </c>
      <c r="D22" s="110"/>
      <c r="E22" s="110"/>
      <c r="F22" s="35" t="s">
        <v>64</v>
      </c>
      <c r="G22" s="15">
        <v>25000</v>
      </c>
      <c r="H22" s="15"/>
      <c r="I22" s="15">
        <v>25000</v>
      </c>
      <c r="J22" s="42"/>
      <c r="K22" s="15"/>
      <c r="L22" s="15"/>
      <c r="M22" s="15"/>
      <c r="N22" s="15"/>
      <c r="O22" s="41"/>
      <c r="P22" s="37"/>
    </row>
    <row r="23" spans="1:16" s="1" customFormat="1" ht="21" customHeight="1">
      <c r="A23" s="35" t="s">
        <v>135</v>
      </c>
      <c r="B23" s="35" t="s">
        <v>136</v>
      </c>
      <c r="C23" s="35" t="s">
        <v>138</v>
      </c>
      <c r="D23" s="110"/>
      <c r="E23" s="110"/>
      <c r="F23" s="35" t="s">
        <v>64</v>
      </c>
      <c r="G23" s="15">
        <v>114000</v>
      </c>
      <c r="H23" s="15"/>
      <c r="I23" s="15">
        <v>114000</v>
      </c>
      <c r="J23" s="42"/>
      <c r="K23" s="15"/>
      <c r="L23" s="15"/>
      <c r="M23" s="15"/>
      <c r="N23" s="15"/>
      <c r="O23" s="41"/>
      <c r="P23" s="37"/>
    </row>
    <row r="24" spans="1:16" s="1" customFormat="1" ht="21" customHeight="1">
      <c r="A24" s="35" t="s">
        <v>135</v>
      </c>
      <c r="B24" s="35" t="s">
        <v>136</v>
      </c>
      <c r="C24" s="35" t="s">
        <v>138</v>
      </c>
      <c r="D24" s="110"/>
      <c r="E24" s="110"/>
      <c r="F24" s="35" t="s">
        <v>64</v>
      </c>
      <c r="G24" s="15">
        <v>550000</v>
      </c>
      <c r="H24" s="15"/>
      <c r="I24" s="15"/>
      <c r="J24" s="42"/>
      <c r="K24" s="15"/>
      <c r="L24" s="15">
        <v>550000</v>
      </c>
      <c r="M24" s="15"/>
      <c r="N24" s="15"/>
      <c r="O24" s="41"/>
      <c r="P24" s="37"/>
    </row>
    <row r="25" spans="1:16" s="1" customFormat="1" ht="21" customHeight="1">
      <c r="A25" s="35" t="s">
        <v>135</v>
      </c>
      <c r="B25" s="35" t="s">
        <v>136</v>
      </c>
      <c r="C25" s="35" t="s">
        <v>138</v>
      </c>
      <c r="D25" s="110"/>
      <c r="E25" s="110"/>
      <c r="F25" s="35" t="s">
        <v>64</v>
      </c>
      <c r="G25" s="15">
        <v>344110</v>
      </c>
      <c r="H25" s="15">
        <v>344110</v>
      </c>
      <c r="I25" s="15"/>
      <c r="J25" s="42"/>
      <c r="K25" s="15"/>
      <c r="L25" s="15"/>
      <c r="M25" s="15"/>
      <c r="N25" s="15"/>
      <c r="O25" s="41"/>
      <c r="P25" s="37"/>
    </row>
    <row r="26" spans="1:16" s="1" customFormat="1" ht="21" customHeight="1">
      <c r="A26" s="35" t="s">
        <v>135</v>
      </c>
      <c r="B26" s="35" t="s">
        <v>136</v>
      </c>
      <c r="C26" s="35" t="s">
        <v>139</v>
      </c>
      <c r="D26" s="110"/>
      <c r="E26" s="110"/>
      <c r="F26" s="35" t="s">
        <v>84</v>
      </c>
      <c r="G26" s="15">
        <v>200000</v>
      </c>
      <c r="H26" s="15"/>
      <c r="I26" s="15"/>
      <c r="J26" s="42"/>
      <c r="K26" s="15"/>
      <c r="L26" s="15">
        <v>200000</v>
      </c>
      <c r="M26" s="15"/>
      <c r="N26" s="15"/>
      <c r="O26" s="41"/>
      <c r="P26" s="37"/>
    </row>
    <row r="27" spans="1:16" s="1" customFormat="1" ht="21" customHeight="1">
      <c r="A27" s="35" t="s">
        <v>135</v>
      </c>
      <c r="B27" s="35" t="s">
        <v>136</v>
      </c>
      <c r="C27" s="35" t="s">
        <v>140</v>
      </c>
      <c r="D27" s="110"/>
      <c r="E27" s="110"/>
      <c r="F27" s="35" t="s">
        <v>87</v>
      </c>
      <c r="G27" s="15">
        <v>600000</v>
      </c>
      <c r="H27" s="15"/>
      <c r="I27" s="15"/>
      <c r="J27" s="42"/>
      <c r="K27" s="15"/>
      <c r="L27" s="15">
        <v>600000</v>
      </c>
      <c r="M27" s="15"/>
      <c r="N27" s="15"/>
      <c r="O27" s="41"/>
      <c r="P27" s="37"/>
    </row>
  </sheetData>
  <mergeCells count="11">
    <mergeCell ref="D7:D27"/>
    <mergeCell ref="E3:E4"/>
    <mergeCell ref="E7:E27"/>
    <mergeCell ref="F3:F4"/>
    <mergeCell ref="G3:G4"/>
    <mergeCell ref="A1:N1"/>
    <mergeCell ref="A3:C3"/>
    <mergeCell ref="H3:J3"/>
    <mergeCell ref="K3:N3"/>
    <mergeCell ref="A5:F5"/>
    <mergeCell ref="D3:D4"/>
  </mergeCells>
  <phoneticPr fontId="23" type="noConversion"/>
  <pageMargins left="0.2" right="0.2" top="0.17" bottom="0.17" header="0" footer="0"/>
  <pageSetup paperSize="9" scale="76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zoomScale="90" zoomScaleNormal="90" workbookViewId="0">
      <pane ySplit="5" topLeftCell="A6" activePane="bottomLeft" state="frozen"/>
      <selection pane="bottomLeft" sqref="A1:I1"/>
    </sheetView>
  </sheetViews>
  <sheetFormatPr defaultColWidth="9" defaultRowHeight="13.5"/>
  <cols>
    <col min="1" max="2" width="5.375" style="1" customWidth="1"/>
    <col min="3" max="3" width="36.375" style="1" customWidth="1"/>
    <col min="4" max="4" width="20.125" style="1" customWidth="1"/>
    <col min="5" max="5" width="1.5" style="1" customWidth="1"/>
    <col min="6" max="6" width="5.375" style="1" customWidth="1"/>
    <col min="7" max="7" width="7.125" style="1" customWidth="1"/>
    <col min="8" max="8" width="41.75" style="1" customWidth="1"/>
    <col min="9" max="9" width="17.125" style="1" customWidth="1"/>
    <col min="10" max="10" width="1.125" style="1" customWidth="1"/>
    <col min="11" max="11" width="11.5" style="1" customWidth="1"/>
    <col min="12" max="12" width="1" style="1" customWidth="1"/>
    <col min="13" max="16384" width="9" style="1"/>
  </cols>
  <sheetData>
    <row r="1" spans="1:12" ht="34.5" customHeight="1">
      <c r="A1" s="83" t="s">
        <v>141</v>
      </c>
      <c r="B1" s="111"/>
      <c r="C1" s="111"/>
      <c r="D1" s="111"/>
      <c r="E1" s="111"/>
      <c r="F1" s="111"/>
      <c r="G1" s="111"/>
      <c r="H1" s="111"/>
      <c r="I1" s="112"/>
      <c r="J1" s="32"/>
      <c r="K1" s="5"/>
      <c r="L1" s="5"/>
    </row>
    <row r="2" spans="1:12" ht="18" customHeight="1">
      <c r="A2" s="18"/>
      <c r="B2" s="18"/>
      <c r="C2" s="18"/>
      <c r="D2" s="18"/>
      <c r="E2" s="18"/>
      <c r="F2" s="18"/>
      <c r="G2" s="18"/>
      <c r="H2" s="19"/>
      <c r="I2" s="7" t="s">
        <v>1</v>
      </c>
      <c r="J2" s="32"/>
      <c r="K2" s="5"/>
      <c r="L2" s="5"/>
    </row>
    <row r="3" spans="1:12" ht="45" customHeight="1">
      <c r="A3" s="113" t="s">
        <v>142</v>
      </c>
      <c r="B3" s="114"/>
      <c r="C3" s="104" t="s">
        <v>50</v>
      </c>
      <c r="D3" s="104" t="s">
        <v>143</v>
      </c>
      <c r="E3" s="20"/>
      <c r="F3" s="113" t="s">
        <v>142</v>
      </c>
      <c r="G3" s="114"/>
      <c r="H3" s="104" t="s">
        <v>50</v>
      </c>
      <c r="I3" s="104" t="s">
        <v>143</v>
      </c>
      <c r="J3" s="31"/>
      <c r="K3" s="5"/>
      <c r="L3" s="5"/>
    </row>
    <row r="4" spans="1:12" ht="18" customHeight="1">
      <c r="A4" s="20" t="s">
        <v>127</v>
      </c>
      <c r="B4" s="20" t="s">
        <v>128</v>
      </c>
      <c r="C4" s="114"/>
      <c r="D4" s="114"/>
      <c r="E4" s="20"/>
      <c r="F4" s="20" t="s">
        <v>127</v>
      </c>
      <c r="G4" s="20" t="s">
        <v>128</v>
      </c>
      <c r="H4" s="115"/>
      <c r="I4" s="114"/>
      <c r="J4" s="31"/>
      <c r="K4" s="5"/>
      <c r="L4" s="5"/>
    </row>
    <row r="5" spans="1:12" ht="16.5" customHeight="1">
      <c r="A5" s="21"/>
      <c r="B5" s="21"/>
      <c r="C5" s="3"/>
      <c r="D5" s="22"/>
      <c r="E5" s="3"/>
      <c r="F5" s="3"/>
      <c r="G5" s="3"/>
      <c r="H5" s="23"/>
      <c r="I5" s="3"/>
      <c r="J5" s="31"/>
      <c r="K5" s="5"/>
      <c r="L5" s="5"/>
    </row>
    <row r="6" spans="1:12" ht="16.5" customHeight="1">
      <c r="A6" s="24">
        <v>301</v>
      </c>
      <c r="B6" s="23"/>
      <c r="C6" s="23" t="s">
        <v>144</v>
      </c>
      <c r="D6" s="25">
        <v>4273314</v>
      </c>
      <c r="E6" s="23"/>
      <c r="F6" s="24">
        <v>303</v>
      </c>
      <c r="G6" s="23"/>
      <c r="H6" s="23" t="s">
        <v>145</v>
      </c>
      <c r="I6" s="25"/>
      <c r="J6" s="31"/>
      <c r="K6" s="5"/>
      <c r="L6" s="5"/>
    </row>
    <row r="7" spans="1:12" ht="17.25" customHeight="1">
      <c r="A7" s="24">
        <v>301</v>
      </c>
      <c r="B7" s="23" t="s">
        <v>146</v>
      </c>
      <c r="C7" s="23" t="s">
        <v>65</v>
      </c>
      <c r="D7" s="25">
        <v>2221488</v>
      </c>
      <c r="E7" s="23"/>
      <c r="F7" s="24">
        <v>303</v>
      </c>
      <c r="G7" s="23" t="s">
        <v>146</v>
      </c>
      <c r="H7" s="23" t="s">
        <v>147</v>
      </c>
      <c r="I7" s="25"/>
      <c r="J7" s="31"/>
      <c r="K7" s="5"/>
      <c r="L7" s="5"/>
    </row>
    <row r="8" spans="1:12" ht="17.25" customHeight="1">
      <c r="A8" s="24">
        <v>301</v>
      </c>
      <c r="B8" s="23" t="s">
        <v>148</v>
      </c>
      <c r="C8" s="23" t="s">
        <v>149</v>
      </c>
      <c r="D8" s="25">
        <v>63816</v>
      </c>
      <c r="E8" s="23"/>
      <c r="F8" s="24">
        <v>303</v>
      </c>
      <c r="G8" s="23" t="s">
        <v>148</v>
      </c>
      <c r="H8" s="23" t="s">
        <v>150</v>
      </c>
      <c r="I8" s="25"/>
      <c r="J8" s="31"/>
      <c r="K8" s="5"/>
      <c r="L8" s="5"/>
    </row>
    <row r="9" spans="1:12" ht="17.25" customHeight="1">
      <c r="A9" s="24">
        <v>301</v>
      </c>
      <c r="B9" s="23" t="s">
        <v>136</v>
      </c>
      <c r="C9" s="23" t="s">
        <v>66</v>
      </c>
      <c r="D9" s="25">
        <v>249196</v>
      </c>
      <c r="E9" s="23"/>
      <c r="F9" s="24">
        <v>303</v>
      </c>
      <c r="G9" s="23" t="s">
        <v>136</v>
      </c>
      <c r="H9" s="23" t="s">
        <v>151</v>
      </c>
      <c r="I9" s="25"/>
      <c r="J9" s="31"/>
      <c r="K9" s="5"/>
      <c r="L9" s="5"/>
    </row>
    <row r="10" spans="1:12" ht="18.75" customHeight="1">
      <c r="A10" s="24">
        <v>301</v>
      </c>
      <c r="B10" s="23" t="s">
        <v>138</v>
      </c>
      <c r="C10" s="23" t="s">
        <v>152</v>
      </c>
      <c r="D10" s="25"/>
      <c r="E10" s="23"/>
      <c r="F10" s="24">
        <v>303</v>
      </c>
      <c r="G10" s="23" t="s">
        <v>137</v>
      </c>
      <c r="H10" s="23" t="s">
        <v>153</v>
      </c>
      <c r="I10" s="25"/>
      <c r="J10" s="31"/>
      <c r="K10" s="5"/>
      <c r="L10" s="5"/>
    </row>
    <row r="11" spans="1:12" ht="17.25" customHeight="1">
      <c r="A11" s="24">
        <v>301</v>
      </c>
      <c r="B11" s="23" t="s">
        <v>154</v>
      </c>
      <c r="C11" s="23" t="s">
        <v>155</v>
      </c>
      <c r="D11" s="25">
        <v>685692</v>
      </c>
      <c r="E11" s="23"/>
      <c r="F11" s="24">
        <v>303</v>
      </c>
      <c r="G11" s="23" t="s">
        <v>156</v>
      </c>
      <c r="H11" s="23" t="s">
        <v>157</v>
      </c>
      <c r="I11" s="25"/>
      <c r="J11" s="31"/>
      <c r="K11" s="5"/>
      <c r="L11" s="5"/>
    </row>
    <row r="12" spans="1:12" ht="17.25" customHeight="1">
      <c r="A12" s="24">
        <v>301</v>
      </c>
      <c r="B12" s="23" t="s">
        <v>158</v>
      </c>
      <c r="C12" s="23" t="s">
        <v>159</v>
      </c>
      <c r="D12" s="25">
        <v>458818</v>
      </c>
      <c r="E12" s="23"/>
      <c r="F12" s="24">
        <v>303</v>
      </c>
      <c r="G12" s="23" t="s">
        <v>138</v>
      </c>
      <c r="H12" s="23" t="s">
        <v>160</v>
      </c>
      <c r="I12" s="25"/>
      <c r="J12" s="31"/>
      <c r="K12" s="5"/>
      <c r="L12" s="5"/>
    </row>
    <row r="13" spans="1:12" ht="17.25" customHeight="1">
      <c r="A13" s="24">
        <v>301</v>
      </c>
      <c r="B13" s="23" t="s">
        <v>161</v>
      </c>
      <c r="C13" s="23" t="s">
        <v>162</v>
      </c>
      <c r="D13" s="25"/>
      <c r="E13" s="23"/>
      <c r="F13" s="24">
        <v>303</v>
      </c>
      <c r="G13" s="23" t="s">
        <v>154</v>
      </c>
      <c r="H13" s="23" t="s">
        <v>163</v>
      </c>
      <c r="I13" s="25"/>
      <c r="J13" s="31"/>
      <c r="K13" s="5"/>
      <c r="L13" s="5"/>
    </row>
    <row r="14" spans="1:12" ht="17.25" customHeight="1">
      <c r="A14" s="24">
        <v>301</v>
      </c>
      <c r="B14" s="23" t="s">
        <v>164</v>
      </c>
      <c r="C14" s="23" t="s">
        <v>165</v>
      </c>
      <c r="D14" s="25">
        <v>231222</v>
      </c>
      <c r="E14" s="23"/>
      <c r="F14" s="24">
        <v>303</v>
      </c>
      <c r="G14" s="23" t="s">
        <v>158</v>
      </c>
      <c r="H14" s="23" t="s">
        <v>166</v>
      </c>
      <c r="I14" s="25"/>
      <c r="J14" s="31"/>
      <c r="K14" s="5"/>
      <c r="L14" s="5"/>
    </row>
    <row r="15" spans="1:12" ht="17.25" customHeight="1">
      <c r="A15" s="24">
        <v>301</v>
      </c>
      <c r="B15" s="24">
        <v>12</v>
      </c>
      <c r="C15" s="23" t="s">
        <v>167</v>
      </c>
      <c r="D15" s="25">
        <v>18972</v>
      </c>
      <c r="E15" s="23"/>
      <c r="F15" s="24">
        <v>303</v>
      </c>
      <c r="G15" s="23" t="s">
        <v>161</v>
      </c>
      <c r="H15" s="23" t="s">
        <v>168</v>
      </c>
      <c r="I15" s="25"/>
      <c r="J15" s="31"/>
      <c r="K15" s="5"/>
      <c r="L15" s="5"/>
    </row>
    <row r="16" spans="1:12" ht="18" customHeight="1">
      <c r="A16" s="24">
        <v>301</v>
      </c>
      <c r="B16" s="24">
        <v>13</v>
      </c>
      <c r="C16" s="23" t="s">
        <v>82</v>
      </c>
      <c r="D16" s="25">
        <v>344110</v>
      </c>
      <c r="E16" s="23"/>
      <c r="F16" s="24">
        <v>303</v>
      </c>
      <c r="G16" s="23" t="s">
        <v>164</v>
      </c>
      <c r="H16" s="23" t="s">
        <v>169</v>
      </c>
      <c r="I16" s="25"/>
      <c r="J16" s="31"/>
      <c r="K16" s="5"/>
      <c r="L16" s="5"/>
    </row>
    <row r="17" spans="1:12" ht="17.25" customHeight="1">
      <c r="A17" s="24">
        <v>301</v>
      </c>
      <c r="B17" s="24">
        <v>99</v>
      </c>
      <c r="C17" s="23" t="s">
        <v>170</v>
      </c>
      <c r="D17" s="25"/>
      <c r="E17" s="23"/>
      <c r="F17" s="24">
        <v>303</v>
      </c>
      <c r="G17" s="23" t="s">
        <v>171</v>
      </c>
      <c r="H17" s="23" t="s">
        <v>172</v>
      </c>
      <c r="I17" s="25"/>
      <c r="J17" s="31"/>
      <c r="K17" s="5"/>
      <c r="L17" s="5"/>
    </row>
    <row r="18" spans="1:12" ht="16.5" customHeight="1">
      <c r="A18" s="24">
        <v>302</v>
      </c>
      <c r="B18" s="23"/>
      <c r="C18" s="23" t="s">
        <v>173</v>
      </c>
      <c r="D18" s="25">
        <v>207103</v>
      </c>
      <c r="E18" s="23"/>
      <c r="F18" s="24"/>
      <c r="G18" s="24"/>
      <c r="H18" s="23"/>
      <c r="I18" s="25"/>
      <c r="J18" s="31"/>
      <c r="K18" s="5"/>
      <c r="L18" s="5"/>
    </row>
    <row r="19" spans="1:12" ht="17.25" customHeight="1">
      <c r="A19" s="24">
        <v>302</v>
      </c>
      <c r="B19" s="23" t="s">
        <v>146</v>
      </c>
      <c r="C19" s="23" t="s">
        <v>174</v>
      </c>
      <c r="D19" s="25">
        <v>20000</v>
      </c>
      <c r="E19" s="23"/>
      <c r="F19" s="24"/>
      <c r="G19" s="24"/>
      <c r="H19" s="23"/>
      <c r="I19" s="25"/>
      <c r="J19" s="31"/>
      <c r="K19" s="5"/>
      <c r="L19" s="5"/>
    </row>
    <row r="20" spans="1:12" ht="17.25" customHeight="1">
      <c r="A20" s="24">
        <v>302</v>
      </c>
      <c r="B20" s="23" t="s">
        <v>148</v>
      </c>
      <c r="C20" s="23" t="s">
        <v>175</v>
      </c>
      <c r="D20" s="25">
        <v>2000</v>
      </c>
      <c r="E20" s="23"/>
      <c r="F20" s="24"/>
      <c r="G20" s="24"/>
      <c r="H20" s="23"/>
      <c r="I20" s="25"/>
      <c r="J20" s="31"/>
      <c r="K20" s="5"/>
      <c r="L20" s="5"/>
    </row>
    <row r="21" spans="1:12" ht="17.25" customHeight="1">
      <c r="A21" s="24">
        <v>302</v>
      </c>
      <c r="B21" s="23" t="s">
        <v>136</v>
      </c>
      <c r="C21" s="23" t="s">
        <v>176</v>
      </c>
      <c r="D21" s="25"/>
      <c r="E21" s="23"/>
      <c r="F21" s="24"/>
      <c r="G21" s="24"/>
      <c r="H21" s="23"/>
      <c r="I21" s="25"/>
      <c r="J21" s="31"/>
      <c r="K21" s="5"/>
      <c r="L21" s="5"/>
    </row>
    <row r="22" spans="1:12" ht="17.25" customHeight="1">
      <c r="A22" s="24">
        <v>302</v>
      </c>
      <c r="B22" s="23" t="s">
        <v>137</v>
      </c>
      <c r="C22" s="23" t="s">
        <v>177</v>
      </c>
      <c r="D22" s="25"/>
      <c r="E22" s="23"/>
      <c r="F22" s="24"/>
      <c r="G22" s="24"/>
      <c r="H22" s="23"/>
      <c r="I22" s="25"/>
      <c r="J22" s="31"/>
      <c r="K22" s="5"/>
      <c r="L22" s="5"/>
    </row>
    <row r="23" spans="1:12" ht="17.25" customHeight="1">
      <c r="A23" s="24">
        <v>302</v>
      </c>
      <c r="B23" s="23" t="s">
        <v>156</v>
      </c>
      <c r="C23" s="23" t="s">
        <v>178</v>
      </c>
      <c r="D23" s="25"/>
      <c r="E23" s="23"/>
      <c r="F23" s="24"/>
      <c r="G23" s="24"/>
      <c r="H23" s="23"/>
      <c r="I23" s="25"/>
      <c r="J23" s="31"/>
      <c r="K23" s="5"/>
      <c r="L23" s="5"/>
    </row>
    <row r="24" spans="1:12" ht="16.5" customHeight="1">
      <c r="A24" s="24">
        <v>302</v>
      </c>
      <c r="B24" s="23" t="s">
        <v>138</v>
      </c>
      <c r="C24" s="23" t="s">
        <v>179</v>
      </c>
      <c r="D24" s="25"/>
      <c r="E24" s="23"/>
      <c r="F24" s="24"/>
      <c r="G24" s="24"/>
      <c r="H24" s="23"/>
      <c r="I24" s="25"/>
      <c r="J24" s="31"/>
      <c r="K24" s="5"/>
      <c r="L24" s="5"/>
    </row>
    <row r="25" spans="1:12" ht="16.5" customHeight="1">
      <c r="A25" s="24">
        <v>302</v>
      </c>
      <c r="B25" s="23" t="s">
        <v>154</v>
      </c>
      <c r="C25" s="23" t="s">
        <v>180</v>
      </c>
      <c r="D25" s="25"/>
      <c r="E25" s="23"/>
      <c r="F25" s="24"/>
      <c r="G25" s="24"/>
      <c r="H25" s="23"/>
      <c r="I25" s="25"/>
      <c r="J25" s="31"/>
      <c r="K25" s="5"/>
      <c r="L25" s="5"/>
    </row>
    <row r="26" spans="1:12" ht="17.25" customHeight="1">
      <c r="A26" s="26">
        <v>302</v>
      </c>
      <c r="B26" s="27" t="s">
        <v>158</v>
      </c>
      <c r="C26" s="27" t="s">
        <v>181</v>
      </c>
      <c r="D26" s="28"/>
      <c r="E26" s="23"/>
      <c r="F26" s="24"/>
      <c r="G26" s="23"/>
      <c r="H26" s="23"/>
      <c r="I26" s="25"/>
      <c r="J26" s="31"/>
      <c r="K26" s="5"/>
      <c r="L26" s="5"/>
    </row>
    <row r="27" spans="1:12" ht="17.25" customHeight="1">
      <c r="A27" s="24">
        <v>302</v>
      </c>
      <c r="B27" s="23" t="s">
        <v>161</v>
      </c>
      <c r="C27" s="23" t="s">
        <v>182</v>
      </c>
      <c r="D27" s="25"/>
      <c r="E27" s="23"/>
      <c r="F27" s="24"/>
      <c r="G27" s="23"/>
      <c r="H27" s="23"/>
      <c r="I27" s="25"/>
      <c r="J27" s="31"/>
      <c r="K27" s="5"/>
      <c r="L27" s="5"/>
    </row>
    <row r="28" spans="1:12" ht="17.25" customHeight="1">
      <c r="A28" s="24">
        <v>302</v>
      </c>
      <c r="B28" s="24">
        <v>11</v>
      </c>
      <c r="C28" s="23" t="s">
        <v>183</v>
      </c>
      <c r="D28" s="25">
        <v>30000</v>
      </c>
      <c r="E28" s="23"/>
      <c r="F28" s="24"/>
      <c r="G28" s="23"/>
      <c r="H28" s="23"/>
      <c r="I28" s="25"/>
      <c r="J28" s="31"/>
      <c r="K28" s="5"/>
      <c r="L28" s="5"/>
    </row>
    <row r="29" spans="1:12" ht="17.25" customHeight="1">
      <c r="A29" s="24">
        <v>302</v>
      </c>
      <c r="B29" s="24">
        <v>12</v>
      </c>
      <c r="C29" s="23" t="s">
        <v>184</v>
      </c>
      <c r="D29" s="25"/>
      <c r="E29" s="23"/>
      <c r="F29" s="24"/>
      <c r="G29" s="23"/>
      <c r="H29" s="23"/>
      <c r="I29" s="25"/>
      <c r="J29" s="31"/>
      <c r="K29" s="5"/>
      <c r="L29" s="5"/>
    </row>
    <row r="30" spans="1:12" ht="17.25" customHeight="1">
      <c r="A30" s="24">
        <v>302</v>
      </c>
      <c r="B30" s="24">
        <v>13</v>
      </c>
      <c r="C30" s="23" t="s">
        <v>185</v>
      </c>
      <c r="D30" s="25">
        <v>2000</v>
      </c>
      <c r="E30" s="23"/>
      <c r="F30" s="24"/>
      <c r="G30" s="23"/>
      <c r="H30" s="23"/>
      <c r="I30" s="25"/>
      <c r="J30" s="31"/>
      <c r="K30" s="5"/>
      <c r="L30" s="5"/>
    </row>
    <row r="31" spans="1:12" ht="17.25" customHeight="1">
      <c r="A31" s="24">
        <v>302</v>
      </c>
      <c r="B31" s="24">
        <v>14</v>
      </c>
      <c r="C31" s="23" t="s">
        <v>186</v>
      </c>
      <c r="D31" s="25"/>
      <c r="E31" s="23"/>
      <c r="F31" s="24"/>
      <c r="G31" s="23"/>
      <c r="H31" s="23"/>
      <c r="I31" s="25"/>
      <c r="J31" s="31"/>
      <c r="K31" s="5"/>
      <c r="L31" s="5"/>
    </row>
    <row r="32" spans="1:12" ht="17.25" customHeight="1">
      <c r="A32" s="24">
        <v>302</v>
      </c>
      <c r="B32" s="24">
        <v>15</v>
      </c>
      <c r="C32" s="23" t="s">
        <v>187</v>
      </c>
      <c r="D32" s="25"/>
      <c r="E32" s="23"/>
      <c r="F32" s="24"/>
      <c r="G32" s="23"/>
      <c r="H32" s="23"/>
      <c r="I32" s="25"/>
      <c r="J32" s="31"/>
      <c r="K32" s="5"/>
      <c r="L32" s="5"/>
    </row>
    <row r="33" spans="1:12" ht="17.25" customHeight="1">
      <c r="A33" s="24">
        <v>302</v>
      </c>
      <c r="B33" s="24">
        <v>16</v>
      </c>
      <c r="C33" s="23" t="s">
        <v>188</v>
      </c>
      <c r="D33" s="25"/>
      <c r="E33" s="23"/>
      <c r="F33" s="24"/>
      <c r="G33" s="23"/>
      <c r="H33" s="23"/>
      <c r="I33" s="25"/>
      <c r="J33" s="31"/>
      <c r="K33" s="5"/>
      <c r="L33" s="5"/>
    </row>
    <row r="34" spans="1:12" ht="17.25" customHeight="1">
      <c r="A34" s="24">
        <v>302</v>
      </c>
      <c r="B34" s="24">
        <v>17</v>
      </c>
      <c r="C34" s="23" t="s">
        <v>189</v>
      </c>
      <c r="D34" s="25">
        <v>60000</v>
      </c>
      <c r="E34" s="23"/>
      <c r="F34" s="24"/>
      <c r="G34" s="24"/>
      <c r="H34" s="23"/>
      <c r="I34" s="25"/>
      <c r="J34" s="31"/>
      <c r="K34" s="5"/>
      <c r="L34" s="5"/>
    </row>
    <row r="35" spans="1:12" ht="17.25" customHeight="1">
      <c r="A35" s="24">
        <v>302</v>
      </c>
      <c r="B35" s="24">
        <v>18</v>
      </c>
      <c r="C35" s="23" t="s">
        <v>190</v>
      </c>
      <c r="D35" s="25"/>
      <c r="E35" s="23"/>
      <c r="F35" s="24"/>
      <c r="G35" s="24"/>
      <c r="H35" s="23"/>
      <c r="I35" s="25"/>
      <c r="J35" s="31"/>
      <c r="K35" s="5"/>
      <c r="L35" s="5"/>
    </row>
    <row r="36" spans="1:12" ht="17.25" customHeight="1">
      <c r="A36" s="24">
        <v>302</v>
      </c>
      <c r="B36" s="24">
        <v>24</v>
      </c>
      <c r="C36" s="23" t="s">
        <v>191</v>
      </c>
      <c r="D36" s="25"/>
      <c r="E36" s="23"/>
      <c r="F36" s="24"/>
      <c r="G36" s="24"/>
      <c r="H36" s="23"/>
      <c r="I36" s="25"/>
      <c r="J36" s="31"/>
      <c r="K36" s="5"/>
      <c r="L36" s="5"/>
    </row>
    <row r="37" spans="1:12" ht="17.25" customHeight="1">
      <c r="A37" s="24">
        <v>302</v>
      </c>
      <c r="B37" s="24">
        <v>25</v>
      </c>
      <c r="C37" s="23" t="s">
        <v>192</v>
      </c>
      <c r="D37" s="25"/>
      <c r="E37" s="23"/>
      <c r="F37" s="24"/>
      <c r="G37" s="24"/>
      <c r="H37" s="23"/>
      <c r="I37" s="25"/>
      <c r="J37" s="31"/>
      <c r="K37" s="5"/>
      <c r="L37" s="5"/>
    </row>
    <row r="38" spans="1:12" ht="17.25" customHeight="1">
      <c r="A38" s="24">
        <v>302</v>
      </c>
      <c r="B38" s="24">
        <v>26</v>
      </c>
      <c r="C38" s="23" t="s">
        <v>193</v>
      </c>
      <c r="D38" s="25"/>
      <c r="E38" s="23"/>
      <c r="F38" s="24"/>
      <c r="G38" s="24"/>
      <c r="H38" s="23"/>
      <c r="I38" s="25"/>
      <c r="J38" s="31"/>
      <c r="K38" s="5"/>
      <c r="L38" s="5"/>
    </row>
    <row r="39" spans="1:12" ht="17.25" customHeight="1">
      <c r="A39" s="24">
        <v>302</v>
      </c>
      <c r="B39" s="24">
        <v>27</v>
      </c>
      <c r="C39" s="23" t="s">
        <v>194</v>
      </c>
      <c r="D39" s="25"/>
      <c r="E39" s="23"/>
      <c r="F39" s="24"/>
      <c r="G39" s="24"/>
      <c r="H39" s="23"/>
      <c r="I39" s="25"/>
      <c r="J39" s="31"/>
      <c r="K39" s="5"/>
      <c r="L39" s="5"/>
    </row>
    <row r="40" spans="1:12" ht="17.25" customHeight="1">
      <c r="A40" s="24">
        <v>302</v>
      </c>
      <c r="B40" s="24">
        <v>28</v>
      </c>
      <c r="C40" s="23" t="s">
        <v>195</v>
      </c>
      <c r="D40" s="25"/>
      <c r="E40" s="23"/>
      <c r="F40" s="24"/>
      <c r="G40" s="24"/>
      <c r="H40" s="23"/>
      <c r="I40" s="25"/>
      <c r="J40" s="31"/>
      <c r="K40" s="5"/>
      <c r="L40" s="5"/>
    </row>
    <row r="41" spans="1:12" ht="17.25" customHeight="1">
      <c r="A41" s="24">
        <v>302</v>
      </c>
      <c r="B41" s="24">
        <v>29</v>
      </c>
      <c r="C41" s="23" t="s">
        <v>78</v>
      </c>
      <c r="D41" s="25">
        <v>68103</v>
      </c>
      <c r="E41" s="23"/>
      <c r="F41" s="23"/>
      <c r="G41" s="23"/>
      <c r="H41" s="23"/>
      <c r="I41" s="25"/>
      <c r="J41" s="31"/>
      <c r="K41" s="5"/>
      <c r="L41" s="5"/>
    </row>
    <row r="42" spans="1:12" ht="17.25" customHeight="1">
      <c r="A42" s="24">
        <v>302</v>
      </c>
      <c r="B42" s="24">
        <v>31</v>
      </c>
      <c r="C42" s="23" t="s">
        <v>196</v>
      </c>
      <c r="D42" s="25">
        <v>25000</v>
      </c>
      <c r="E42" s="23"/>
      <c r="F42" s="23"/>
      <c r="G42" s="23"/>
      <c r="H42" s="23"/>
      <c r="I42" s="25"/>
      <c r="J42" s="31"/>
      <c r="K42" s="5"/>
      <c r="L42" s="5"/>
    </row>
    <row r="43" spans="1:12" ht="17.25" customHeight="1">
      <c r="A43" s="24">
        <v>302</v>
      </c>
      <c r="B43" s="24">
        <v>39</v>
      </c>
      <c r="C43" s="23" t="s">
        <v>197</v>
      </c>
      <c r="D43" s="25"/>
      <c r="E43" s="23"/>
      <c r="F43" s="23"/>
      <c r="G43" s="23"/>
      <c r="H43" s="23"/>
      <c r="I43" s="25"/>
      <c r="J43" s="31"/>
      <c r="K43" s="5"/>
      <c r="L43" s="5"/>
    </row>
    <row r="44" spans="1:12" ht="17.25" customHeight="1">
      <c r="A44" s="24">
        <v>302</v>
      </c>
      <c r="B44" s="24">
        <v>40</v>
      </c>
      <c r="C44" s="23" t="s">
        <v>198</v>
      </c>
      <c r="D44" s="25"/>
      <c r="E44" s="23"/>
      <c r="F44" s="23"/>
      <c r="G44" s="23"/>
      <c r="H44" s="23"/>
      <c r="I44" s="25"/>
      <c r="J44" s="31"/>
      <c r="K44" s="5"/>
      <c r="L44" s="5"/>
    </row>
    <row r="45" spans="1:12" ht="17.25" customHeight="1">
      <c r="A45" s="24">
        <v>302</v>
      </c>
      <c r="B45" s="24">
        <v>99</v>
      </c>
      <c r="C45" s="23" t="s">
        <v>199</v>
      </c>
      <c r="D45" s="25"/>
      <c r="E45" s="23"/>
      <c r="F45" s="23"/>
      <c r="G45" s="23"/>
      <c r="H45" s="23"/>
      <c r="I45" s="25"/>
      <c r="J45" s="31"/>
      <c r="K45" s="5"/>
      <c r="L45" s="5"/>
    </row>
    <row r="46" spans="1:12" ht="17.25" customHeight="1">
      <c r="A46" s="24">
        <v>302</v>
      </c>
      <c r="B46" s="24">
        <v>100</v>
      </c>
      <c r="C46" s="23" t="s">
        <v>200</v>
      </c>
      <c r="D46" s="25"/>
      <c r="E46" s="23"/>
      <c r="F46" s="23"/>
      <c r="G46" s="23"/>
      <c r="H46" s="23" t="s">
        <v>201</v>
      </c>
      <c r="I46" s="25">
        <v>4480417</v>
      </c>
      <c r="J46" s="31"/>
      <c r="K46" s="5"/>
      <c r="L46" s="5"/>
    </row>
    <row r="47" spans="1:12" ht="7.5" customHeight="1">
      <c r="A47" s="29"/>
      <c r="B47" s="29"/>
      <c r="C47" s="29"/>
      <c r="D47" s="29"/>
      <c r="E47" s="29"/>
      <c r="F47" s="29"/>
      <c r="G47" s="29"/>
      <c r="H47" s="30"/>
      <c r="I47" s="29"/>
      <c r="J47" s="32"/>
      <c r="K47" s="5"/>
      <c r="L47" s="5"/>
    </row>
    <row r="48" spans="1:12" ht="7.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23" type="noConversion"/>
  <pageMargins left="0.75" right="0.75" top="0.268999993801117" bottom="0.268999993801117" header="0" footer="0"/>
  <pageSetup paperSize="9" scale="62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tabSelected="1" zoomScale="80" zoomScaleNormal="80" workbookViewId="0">
      <selection activeCell="F11" sqref="F11"/>
    </sheetView>
  </sheetViews>
  <sheetFormatPr defaultColWidth="10" defaultRowHeight="13.5"/>
  <cols>
    <col min="1" max="1" width="16.125" customWidth="1"/>
    <col min="2" max="2" width="35.25" customWidth="1"/>
    <col min="3" max="3" width="33.375" customWidth="1"/>
    <col min="4" max="4" width="18.25" customWidth="1"/>
    <col min="5" max="5" width="15.25" customWidth="1"/>
    <col min="6" max="6" width="16.5" customWidth="1"/>
    <col min="7" max="7" width="17.5" customWidth="1"/>
    <col min="8" max="8" width="18.125" customWidth="1"/>
  </cols>
  <sheetData>
    <row r="1" spans="1:10" s="1" customFormat="1" ht="39.75" customHeight="1">
      <c r="A1" s="83" t="s">
        <v>202</v>
      </c>
      <c r="B1" s="116"/>
      <c r="C1" s="117"/>
      <c r="D1" s="117"/>
      <c r="E1" s="117"/>
      <c r="F1" s="117"/>
      <c r="G1" s="117"/>
      <c r="H1" s="118"/>
      <c r="I1" s="5"/>
      <c r="J1" s="5"/>
    </row>
    <row r="2" spans="1:10" s="1" customFormat="1" ht="34.5" customHeight="1">
      <c r="A2" s="9"/>
      <c r="B2" s="9"/>
      <c r="C2" s="9"/>
      <c r="D2" s="9"/>
      <c r="E2" s="9"/>
      <c r="F2" s="9"/>
      <c r="G2" s="9"/>
      <c r="H2" s="7" t="s">
        <v>1</v>
      </c>
      <c r="I2" s="5"/>
      <c r="J2" s="5"/>
    </row>
    <row r="3" spans="1:10" s="1" customFormat="1" ht="21.75" customHeight="1">
      <c r="A3" s="104" t="s">
        <v>203</v>
      </c>
      <c r="B3" s="104" t="s">
        <v>45</v>
      </c>
      <c r="C3" s="104" t="s">
        <v>51</v>
      </c>
      <c r="D3" s="104" t="s">
        <v>204</v>
      </c>
      <c r="E3" s="119"/>
      <c r="F3" s="119"/>
      <c r="G3" s="119"/>
      <c r="H3" s="119"/>
      <c r="I3" s="8"/>
      <c r="J3" s="5"/>
    </row>
    <row r="4" spans="1:10" s="1" customFormat="1" ht="21" customHeight="1">
      <c r="A4" s="119"/>
      <c r="B4" s="119"/>
      <c r="C4" s="119"/>
      <c r="D4" s="104" t="s">
        <v>5</v>
      </c>
      <c r="E4" s="104" t="s">
        <v>184</v>
      </c>
      <c r="F4" s="104" t="s">
        <v>189</v>
      </c>
      <c r="G4" s="104" t="s">
        <v>205</v>
      </c>
      <c r="H4" s="119"/>
      <c r="I4" s="8"/>
      <c r="J4" s="5"/>
    </row>
    <row r="5" spans="1:10" s="1" customFormat="1" ht="53.1" customHeight="1">
      <c r="A5" s="119"/>
      <c r="B5" s="119"/>
      <c r="C5" s="119"/>
      <c r="D5" s="119"/>
      <c r="E5" s="119"/>
      <c r="F5" s="119"/>
      <c r="G5" s="3" t="s">
        <v>196</v>
      </c>
      <c r="H5" s="3" t="s">
        <v>206</v>
      </c>
      <c r="I5" s="8"/>
      <c r="J5" s="5"/>
    </row>
    <row r="6" spans="1:10" s="1" customFormat="1" ht="23.25" customHeight="1">
      <c r="A6" s="10">
        <v>1</v>
      </c>
      <c r="B6" s="10">
        <v>2</v>
      </c>
      <c r="C6" s="10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8"/>
      <c r="J6" s="5"/>
    </row>
    <row r="7" spans="1:10" s="1" customFormat="1" ht="18" customHeight="1">
      <c r="A7" s="120" t="s">
        <v>5</v>
      </c>
      <c r="B7" s="119"/>
      <c r="C7" s="119"/>
      <c r="D7" s="11">
        <v>85000</v>
      </c>
      <c r="E7" s="12"/>
      <c r="F7" s="13">
        <v>60000</v>
      </c>
      <c r="G7" s="13">
        <v>25000</v>
      </c>
      <c r="H7" s="12"/>
      <c r="I7" s="8"/>
      <c r="J7" s="5"/>
    </row>
    <row r="8" spans="1:10" s="1" customFormat="1" ht="42.75" customHeight="1">
      <c r="A8" s="121">
        <v>309001</v>
      </c>
      <c r="B8" s="14" t="s">
        <v>47</v>
      </c>
      <c r="C8" s="14" t="s">
        <v>189</v>
      </c>
      <c r="D8" s="11">
        <v>60000</v>
      </c>
      <c r="E8" s="13"/>
      <c r="F8" s="13">
        <v>60000</v>
      </c>
      <c r="G8" s="13"/>
      <c r="H8" s="15"/>
      <c r="I8" s="8"/>
      <c r="J8" s="5"/>
    </row>
    <row r="9" spans="1:10" s="1" customFormat="1" ht="36.75" customHeight="1">
      <c r="A9" s="121"/>
      <c r="B9" s="14" t="s">
        <v>47</v>
      </c>
      <c r="C9" s="14" t="s">
        <v>196</v>
      </c>
      <c r="D9" s="11">
        <v>25000</v>
      </c>
      <c r="E9" s="13"/>
      <c r="F9" s="13"/>
      <c r="G9" s="13">
        <v>25000</v>
      </c>
      <c r="H9" s="15"/>
      <c r="I9" s="8"/>
      <c r="J9" s="5"/>
    </row>
    <row r="10" spans="1:10" s="1" customFormat="1" ht="32.1" customHeight="1">
      <c r="A10" s="16"/>
      <c r="B10" s="16"/>
      <c r="C10" s="16"/>
      <c r="D10" s="14"/>
      <c r="E10" s="17"/>
      <c r="F10" s="14"/>
      <c r="G10" s="17"/>
      <c r="H10" s="15"/>
      <c r="I10" s="8"/>
      <c r="J10" s="5"/>
    </row>
    <row r="11" spans="1:10" s="1" customFormat="1" ht="18" customHeight="1">
      <c r="A11" s="14"/>
      <c r="B11" s="14"/>
      <c r="C11" s="14"/>
      <c r="D11" s="14"/>
      <c r="E11" s="15"/>
      <c r="F11" s="14"/>
      <c r="G11" s="15"/>
      <c r="H11" s="15"/>
      <c r="I11" s="8"/>
      <c r="J11" s="5"/>
    </row>
    <row r="12" spans="1:10" s="1" customFormat="1" ht="30" customHeight="1">
      <c r="A12" s="16"/>
      <c r="B12" s="16"/>
      <c r="C12" s="16"/>
      <c r="D12" s="14"/>
      <c r="E12" s="17"/>
      <c r="F12" s="14"/>
      <c r="G12" s="14"/>
      <c r="H12" s="15"/>
      <c r="I12" s="8"/>
      <c r="J12" s="5"/>
    </row>
    <row r="13" spans="1:10" s="1" customFormat="1" ht="27" customHeight="1">
      <c r="A13" s="121"/>
      <c r="B13" s="14"/>
      <c r="C13" s="14"/>
      <c r="D13" s="14"/>
      <c r="E13" s="15"/>
      <c r="F13" s="14"/>
      <c r="G13" s="15"/>
      <c r="H13" s="15"/>
      <c r="I13" s="8"/>
      <c r="J13" s="5"/>
    </row>
    <row r="14" spans="1:10" s="1" customFormat="1" ht="29.1" customHeight="1">
      <c r="A14" s="121"/>
      <c r="B14" s="14"/>
      <c r="C14" s="14"/>
      <c r="D14" s="14"/>
      <c r="E14" s="15"/>
      <c r="F14" s="15"/>
      <c r="G14" s="14"/>
      <c r="H14" s="15"/>
      <c r="I14" s="8"/>
      <c r="J14" s="5"/>
    </row>
  </sheetData>
  <mergeCells count="12">
    <mergeCell ref="A8:A9"/>
    <mergeCell ref="A13:A14"/>
    <mergeCell ref="B3:B5"/>
    <mergeCell ref="C3:C5"/>
    <mergeCell ref="D4:D5"/>
    <mergeCell ref="A1:H1"/>
    <mergeCell ref="D3:H3"/>
    <mergeCell ref="G4:H4"/>
    <mergeCell ref="A7:C7"/>
    <mergeCell ref="A3:A5"/>
    <mergeCell ref="E4:E5"/>
    <mergeCell ref="F4:F5"/>
  </mergeCells>
  <phoneticPr fontId="23" type="noConversion"/>
  <pageMargins left="0.54" right="0.75" top="0.270000010728836" bottom="0.270000010728836" header="0" footer="0"/>
  <pageSetup paperSize="9" scale="7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workbookViewId="0">
      <selection activeCell="I17" sqref="I17"/>
    </sheetView>
  </sheetViews>
  <sheetFormatPr defaultColWidth="10" defaultRowHeight="13.5"/>
  <cols>
    <col min="1" max="3" width="4.125" customWidth="1"/>
    <col min="4" max="4" width="6.125" customWidth="1"/>
    <col min="5" max="5" width="20.5" customWidth="1"/>
    <col min="6" max="15" width="9.75" customWidth="1"/>
  </cols>
  <sheetData>
    <row r="1" spans="1:16" s="1" customFormat="1" ht="29.25" customHeight="1">
      <c r="A1" s="122" t="s">
        <v>207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5"/>
      <c r="P1" s="5"/>
    </row>
    <row r="2" spans="1:16" s="1" customFormat="1" ht="15.75" customHeight="1">
      <c r="A2" s="2"/>
      <c r="B2" s="2"/>
      <c r="C2" s="2"/>
      <c r="D2" s="2"/>
      <c r="E2" s="2"/>
      <c r="F2" s="2"/>
      <c r="G2" s="2"/>
      <c r="H2" s="2"/>
      <c r="I2" s="6"/>
      <c r="J2" s="6"/>
      <c r="K2" s="6"/>
      <c r="L2" s="7"/>
      <c r="M2" s="7"/>
      <c r="N2" s="7" t="s">
        <v>1</v>
      </c>
      <c r="O2" s="5"/>
      <c r="P2" s="5"/>
    </row>
    <row r="3" spans="1:16" s="1" customFormat="1" ht="16.5" customHeight="1">
      <c r="A3" s="124" t="s">
        <v>49</v>
      </c>
      <c r="B3" s="125"/>
      <c r="C3" s="126"/>
      <c r="D3" s="104" t="s">
        <v>44</v>
      </c>
      <c r="E3" s="104" t="s">
        <v>45</v>
      </c>
      <c r="F3" s="104" t="s">
        <v>208</v>
      </c>
      <c r="G3" s="104" t="s">
        <v>126</v>
      </c>
      <c r="H3" s="124" t="s">
        <v>52</v>
      </c>
      <c r="I3" s="125"/>
      <c r="J3" s="126"/>
      <c r="K3" s="124" t="s">
        <v>53</v>
      </c>
      <c r="L3" s="125"/>
      <c r="M3" s="125"/>
      <c r="N3" s="126"/>
      <c r="O3" s="8"/>
      <c r="P3" s="5"/>
    </row>
    <row r="4" spans="1:16" s="1" customFormat="1" ht="72" customHeight="1">
      <c r="A4" s="3" t="s">
        <v>127</v>
      </c>
      <c r="B4" s="3" t="s">
        <v>128</v>
      </c>
      <c r="C4" s="3" t="s">
        <v>129</v>
      </c>
      <c r="D4" s="104"/>
      <c r="E4" s="104"/>
      <c r="F4" s="104"/>
      <c r="G4" s="104"/>
      <c r="H4" s="3" t="s">
        <v>55</v>
      </c>
      <c r="I4" s="3" t="s">
        <v>57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8"/>
      <c r="P4" s="5"/>
    </row>
    <row r="5" spans="1:16" s="1" customFormat="1" ht="22.5" customHeight="1">
      <c r="A5" s="124" t="s">
        <v>5</v>
      </c>
      <c r="B5" s="125"/>
      <c r="C5" s="125"/>
      <c r="D5" s="125"/>
      <c r="E5" s="125"/>
      <c r="F5" s="126"/>
      <c r="G5" s="4"/>
      <c r="H5" s="4"/>
      <c r="I5" s="4"/>
      <c r="J5" s="4"/>
      <c r="K5" s="4"/>
      <c r="L5" s="4"/>
      <c r="M5" s="4"/>
      <c r="N5" s="4"/>
      <c r="O5" s="8"/>
      <c r="P5" s="5"/>
    </row>
    <row r="6" spans="1:16">
      <c r="A6" t="s">
        <v>209</v>
      </c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23" type="noConversion"/>
  <pageMargins left="0.75" right="0.75" top="0.268999993801117" bottom="0.268999993801117" header="0" footer="0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1_2021年部门收支总体情况表</vt:lpstr>
      <vt:lpstr>2_2021年部门收入总体情况表</vt:lpstr>
      <vt:lpstr>3_2021年部门支出总体情况表</vt:lpstr>
      <vt:lpstr>4_2021年财政拨款收支总体情况表</vt:lpstr>
      <vt:lpstr>5_2021年一般公共预算支出情况表</vt:lpstr>
      <vt:lpstr>6_一般公共预算基本支出情况表 </vt:lpstr>
      <vt:lpstr>7_2021年一般公共预算“三公”经费支出情况表</vt:lpstr>
      <vt:lpstr>8_2021年政府性基金支出情况表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2021-07-27T08:08:00Z</cp:lastPrinted>
  <dcterms:created xsi:type="dcterms:W3CDTF">2020-12-29T08:01:00Z</dcterms:created>
  <dcterms:modified xsi:type="dcterms:W3CDTF">2021-07-28T02:23:36Z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0CB049D8CCB74364A37E7F8FF01BAAB2</vt:lpwstr>
  </property>
</Properties>
</file>