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3" activeTab="4"/>
  </bookViews>
  <sheets>
    <sheet name="1部门收支总体情况表 " sheetId="26" r:id="rId1"/>
    <sheet name="2部门收入总体情况表" sheetId="20" r:id="rId2"/>
    <sheet name="3部门支出总体情况表" sheetId="21" r:id="rId3"/>
    <sheet name="4财政拨款收支总体情况表" sheetId="8" r:id="rId4"/>
    <sheet name="5一般公共预算支出情况表" sheetId="10" r:id="rId5"/>
    <sheet name="6一般公共预算基本支出情况表" sheetId="11" r:id="rId6"/>
    <sheet name="7一般公共预算“三公”经费支出情况表" sheetId="12" r:id="rId7"/>
    <sheet name="8政府性基金支出情况表" sheetId="23" r:id="rId8"/>
  </sheets>
  <definedNames>
    <definedName name="_xlnm.Print_Area" localSheetId="0">'1部门收支总体情况表 '!$A$1:$M$24</definedName>
    <definedName name="_xlnm.Print_Area" localSheetId="1">'2部门收入总体情况表'!$A$1:$S$15</definedName>
    <definedName name="_xlnm.Print_Area" localSheetId="2">'3部门支出总体情况表'!$A$1:$M$15</definedName>
    <definedName name="_xlnm.Print_Area" localSheetId="3">'4财政拨款收支总体情况表'!$A$1:$L$35</definedName>
    <definedName name="_xlnm.Print_Area" localSheetId="4">'5一般公共预算支出情况表'!$A$1:$M$15</definedName>
    <definedName name="_xlnm.Print_Area" localSheetId="5">'6一般公共预算基本支出情况表'!$A$1:$E$46</definedName>
    <definedName name="_xlnm.Print_Area" localSheetId="6">'7一般公共预算“三公”经费支出情况表'!$A$1:$B$15</definedName>
    <definedName name="_xlnm.Print_Titles" localSheetId="0">'1部门收支总体情况表 '!$1:$7</definedName>
    <definedName name="_xlnm.Print_Titles" localSheetId="1">'2部门收入总体情况表'!$1:$6</definedName>
    <definedName name="_xlnm.Print_Titles" localSheetId="2">'3部门支出总体情况表'!$1:$6</definedName>
    <definedName name="_xlnm.Print_Titles" localSheetId="3">'4财政拨款收支总体情况表'!$1:$7</definedName>
    <definedName name="_xlnm.Print_Titles" localSheetId="4">'5一般公共预算支出情况表'!$1:$6</definedName>
    <definedName name="_xlnm.Print_Titles" localSheetId="5">'6一般公共预算基本支出情况表'!$1:$7</definedName>
    <definedName name="_xlnm.Print_Titles" localSheetId="6">'7一般公共预算“三公”经费支出情况表'!$1:$4</definedName>
    <definedName name="_xlnm.Print_Titles" localSheetId="7">'8政府性基金支出情况表'!$1:$7</definedName>
  </definedNames>
  <calcPr calcId="144525"/>
</workbook>
</file>

<file path=xl/sharedStrings.xml><?xml version="1.0" encoding="utf-8"?>
<sst xmlns="http://schemas.openxmlformats.org/spreadsheetml/2006/main" count="463" uniqueCount="209">
  <si>
    <t>预算01表</t>
  </si>
  <si>
    <t xml:space="preserve"> 2021年部门收支总体情况表</t>
  </si>
  <si>
    <t>单位名称：罗山县自然资源局</t>
  </si>
  <si>
    <t>单位：万元</t>
  </si>
  <si>
    <t>收              入</t>
  </si>
  <si>
    <t>支                        出</t>
  </si>
  <si>
    <t>项       目</t>
  </si>
  <si>
    <t>金　额</t>
  </si>
  <si>
    <t>项         目</t>
  </si>
  <si>
    <t>合计</t>
  </si>
  <si>
    <t>用事业单位基金弥补收支差额</t>
  </si>
  <si>
    <t>部门财政性资金结转</t>
  </si>
  <si>
    <t>本年支出小计</t>
  </si>
  <si>
    <t>一般公共预算</t>
  </si>
  <si>
    <t>中央专项转移支付</t>
  </si>
  <si>
    <t>政府性基金</t>
  </si>
  <si>
    <t>专户管理的教育收费</t>
  </si>
  <si>
    <t>其他收入</t>
  </si>
  <si>
    <t>小计</t>
  </si>
  <si>
    <t>其中：财政拨款</t>
  </si>
  <si>
    <t>一、基本支出</t>
  </si>
  <si>
    <t>财政拨款</t>
  </si>
  <si>
    <t>1、工资福利支出</t>
  </si>
  <si>
    <t>纳入预算管理的
行政事业性收费</t>
  </si>
  <si>
    <t>2、商品服务支出</t>
  </si>
  <si>
    <t>专项收入</t>
  </si>
  <si>
    <t>3、对个人和家庭的补助</t>
  </si>
  <si>
    <t>国有资产资源
有偿使用收入</t>
  </si>
  <si>
    <t>二、项目支出</t>
  </si>
  <si>
    <t>其他一般公共预算收入</t>
  </si>
  <si>
    <t>（一）一般性项目</t>
  </si>
  <si>
    <t>（二）专项资金</t>
  </si>
  <si>
    <t>1、基本建设支出</t>
  </si>
  <si>
    <t>2、事业发展专项支出</t>
  </si>
  <si>
    <t>3、经济发展支出</t>
  </si>
  <si>
    <t>4、债务项目支出</t>
  </si>
  <si>
    <t>5、其他各项支出</t>
  </si>
  <si>
    <t>本年收入小计</t>
  </si>
  <si>
    <t>加：部门财政性资金结转</t>
  </si>
  <si>
    <t xml:space="preserve">    用事业单位基金
    弥补收支差额</t>
  </si>
  <si>
    <t xml:space="preserve">  收  入  合  计</t>
  </si>
  <si>
    <t>支 出 合 计</t>
  </si>
  <si>
    <t>预算02表</t>
  </si>
  <si>
    <t>2021年部门收入总体情况表</t>
  </si>
  <si>
    <t>科目编码</t>
  </si>
  <si>
    <t>单位代码</t>
  </si>
  <si>
    <t>单位（科目名称）</t>
  </si>
  <si>
    <t>总计</t>
  </si>
  <si>
    <t>事业收入（不含教育收费）</t>
  </si>
  <si>
    <t xml:space="preserve">经营收入   </t>
  </si>
  <si>
    <t>类</t>
  </si>
  <si>
    <t>款</t>
  </si>
  <si>
    <t>项</t>
  </si>
  <si>
    <t>纳入预算管理的行政事业性收费</t>
  </si>
  <si>
    <t>国有资产资源有偿使用收入</t>
  </si>
  <si>
    <t>**</t>
  </si>
  <si>
    <t>410001</t>
  </si>
  <si>
    <t>罗山县自然资源局</t>
  </si>
  <si>
    <t>220</t>
  </si>
  <si>
    <t>01</t>
  </si>
  <si>
    <t>行政运行</t>
  </si>
  <si>
    <t>50</t>
  </si>
  <si>
    <t>事业运行</t>
  </si>
  <si>
    <t>208</t>
  </si>
  <si>
    <t>08</t>
  </si>
  <si>
    <t xml:space="preserve">  </t>
  </si>
  <si>
    <t>遗属补助</t>
  </si>
  <si>
    <t>05</t>
  </si>
  <si>
    <t xml:space="preserve">  机关事业单位基本养老保险缴费支出</t>
  </si>
  <si>
    <t>210</t>
  </si>
  <si>
    <t>11</t>
  </si>
  <si>
    <t xml:space="preserve">  行政单位医疗</t>
  </si>
  <si>
    <t>02</t>
  </si>
  <si>
    <t xml:space="preserve">  事业单位医疗</t>
  </si>
  <si>
    <t>221</t>
  </si>
  <si>
    <t xml:space="preserve">  住房公积金</t>
  </si>
  <si>
    <t>预算03表</t>
  </si>
  <si>
    <t>2021年部门支出总体情况表</t>
  </si>
  <si>
    <t>基本支出</t>
  </si>
  <si>
    <t>项目支出</t>
  </si>
  <si>
    <t>工资福利支出</t>
  </si>
  <si>
    <t>商品服务支出</t>
  </si>
  <si>
    <t>对个人和家庭的补助</t>
  </si>
  <si>
    <t>一般性项目</t>
  </si>
  <si>
    <t>专项资金</t>
  </si>
  <si>
    <t>预算04表</t>
  </si>
  <si>
    <t>2021年财政拨款收支总体情况表</t>
  </si>
  <si>
    <t>收                             入</t>
  </si>
  <si>
    <t>项                    目</t>
  </si>
  <si>
    <t>项            目</t>
  </si>
  <si>
    <t>缴入预算管理的行政事业性收费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</si>
  <si>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</si>
  <si>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</si>
  <si>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</si>
  <si>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</si>
  <si>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</si>
  <si>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</si>
  <si>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</si>
  <si>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</si>
  <si>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</si>
  <si>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</si>
  <si>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</si>
  <si>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</si>
  <si>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</si>
  <si>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</si>
  <si>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</si>
  <si>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</si>
  <si>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</si>
  <si>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</si>
  <si>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</si>
  <si>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</si>
  <si>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</si>
  <si>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</si>
  <si>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</si>
  <si>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</si>
  <si>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</si>
  <si>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</si>
  <si>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</si>
  <si>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支出合计</t>
  </si>
  <si>
    <t>预算05表</t>
  </si>
  <si>
    <t>2021年一般公共预算支出情况表</t>
  </si>
  <si>
    <t>2021年一般公共预算基本支出情况表</t>
  </si>
  <si>
    <t>科目名称</t>
  </si>
  <si>
    <t>301</t>
  </si>
  <si>
    <t xml:space="preserve">  301</t>
  </si>
  <si>
    <t xml:space="preserve">  基本工资</t>
  </si>
  <si>
    <t xml:space="preserve">  津贴补贴</t>
  </si>
  <si>
    <t>03</t>
  </si>
  <si>
    <t xml:space="preserve">  奖金</t>
  </si>
  <si>
    <t>04</t>
  </si>
  <si>
    <t xml:space="preserve">  社会保障缴费</t>
  </si>
  <si>
    <t>07</t>
  </si>
  <si>
    <t xml:space="preserve">  绩效工资</t>
  </si>
  <si>
    <t>99</t>
  </si>
  <si>
    <t xml:space="preserve">  其他工资福利支出</t>
  </si>
  <si>
    <t>302</t>
  </si>
  <si>
    <t>商品和服务支出</t>
  </si>
  <si>
    <t xml:space="preserve">  302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</si>
  <si>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</si>
  <si>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</si>
  <si>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</si>
  <si>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</si>
  <si>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</si>
  <si>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>06</t>
  </si>
  <si>
    <t xml:space="preserve">  电费</t>
  </si>
  <si>
    <t xml:space="preserve">  邮电费</t>
  </si>
  <si>
    <t xml:space="preserve">  取暖费</t>
  </si>
  <si>
    <t>09</t>
  </si>
  <si>
    <t xml:space="preserve">  物业管理费</t>
  </si>
  <si>
    <t xml:space="preserve">  差旅费</t>
  </si>
  <si>
    <t>12</t>
  </si>
  <si>
    <t xml:space="preserve">  因公出国（境）费用</t>
  </si>
  <si>
    <t>13</t>
  </si>
  <si>
    <t xml:space="preserve">  维修(护)费</t>
  </si>
  <si>
    <t>14</t>
  </si>
  <si>
    <t xml:space="preserve">  租赁费</t>
  </si>
  <si>
    <t>15</t>
  </si>
  <si>
    <t xml:space="preserve">  会议费</t>
  </si>
  <si>
    <t>16</t>
  </si>
  <si>
    <t xml:space="preserve">  培训费</t>
  </si>
  <si>
    <t>17</t>
  </si>
  <si>
    <t xml:space="preserve">  公务接待费</t>
  </si>
  <si>
    <t>18</t>
  </si>
  <si>
    <t xml:space="preserve">  专用材料费</t>
  </si>
  <si>
    <t>24</t>
  </si>
  <si>
    <t xml:space="preserve">  被装购置费</t>
  </si>
  <si>
    <t>25</t>
  </si>
  <si>
    <t xml:space="preserve">  专用燃料费</t>
  </si>
  <si>
    <t>26</t>
  </si>
  <si>
    <t xml:space="preserve">  劳务费</t>
  </si>
  <si>
    <t>27</t>
  </si>
  <si>
    <t xml:space="preserve">  委托业务费</t>
  </si>
  <si>
    <t>28</t>
  </si>
  <si>
    <t xml:space="preserve">  工会经费</t>
  </si>
  <si>
    <t>29</t>
  </si>
  <si>
    <t xml:space="preserve">  福利费</t>
  </si>
  <si>
    <t>31</t>
  </si>
  <si>
    <t xml:space="preserve">  公务用车运行维护费</t>
  </si>
  <si>
    <t>39</t>
  </si>
  <si>
    <t xml:space="preserve">  其他交通费用</t>
  </si>
  <si>
    <t>40</t>
  </si>
  <si>
    <t xml:space="preserve">  税金及附加费用</t>
  </si>
  <si>
    <t>89</t>
  </si>
  <si>
    <t xml:space="preserve">  政法单位被装购置费</t>
  </si>
  <si>
    <t xml:space="preserve">  其他商品和服务支出</t>
  </si>
  <si>
    <t>303</t>
  </si>
  <si>
    <t xml:space="preserve">  303</t>
  </si>
  <si>
    <t>抚恤金</t>
  </si>
  <si>
    <t>预算07表</t>
  </si>
  <si>
    <t>2021年一般公共预算“三公”经费支出情况表</t>
  </si>
  <si>
    <t>2021年“三公”经费预算数</t>
  </si>
  <si>
    <t>“三公”经费支出</t>
  </si>
  <si>
    <t>40.0</t>
  </si>
  <si>
    <t>1、因公出国（境）费用</t>
  </si>
  <si>
    <t>0</t>
  </si>
  <si>
    <t>2、公务用车购置及运行维护费</t>
  </si>
  <si>
    <t>25.0</t>
  </si>
  <si>
    <t>（1）公务用车购置费</t>
  </si>
  <si>
    <t>（2）公务用车运行维护费</t>
  </si>
  <si>
    <t>3、公务接待费</t>
  </si>
  <si>
    <t>15.0</t>
  </si>
  <si>
    <t>（1）国内接待费</t>
  </si>
  <si>
    <t>其中：外事接待费</t>
  </si>
  <si>
    <t>（2）国（境）外接待费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</si>
  <si>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</si>
  <si>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预算08表</t>
  </si>
  <si>
    <t>2021年政府性基金支出情况表</t>
  </si>
  <si>
    <t>0.0</t>
  </si>
  <si>
    <t>本年度无政府性基金支出预算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</si>
</sst>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* #,##0.00;* \-#,##0.00;* &quot;&quot;??;@"/>
    <numFmt numFmtId="177" formatCode="00"/>
    <numFmt numFmtId="178" formatCode="0000"/>
    <numFmt numFmtId="179" formatCode="#,##0.0_);[Red]\(#,##0.0\)"/>
    <numFmt numFmtId="180" formatCode="#,##0.0_ "/>
    <numFmt numFmtId="181" formatCode="#,##0.0"/>
    <numFmt numFmtId="182" formatCode="0.0_);[Red]\(0.0\)"/>
  </numFmts>
  <fonts count="34"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20"/>
      <name val="宋体"/>
      <charset val="134"/>
    </font>
    <font>
      <b/>
      <sz val="20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6"/>
      <name val="宋体"/>
      <charset val="134"/>
      <scheme val="minor"/>
    </font>
    <font>
      <sz val="12"/>
      <name val="仿宋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5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2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7" borderId="17" applyNumberFormat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1" borderId="18" applyNumberFormat="0" applyFon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8" borderId="21" applyNumberForma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8" fillId="18" borderId="17" applyNumberFormat="0" applyAlignment="0" applyProtection="0">
      <alignment vertical="center"/>
    </xf>
    <xf numFmtId="0" fontId="29" fillId="20" borderId="22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48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51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0" fontId="13" fillId="52" borderId="0" applyNumberFormat="0" applyBorder="0" applyAlignment="0" applyProtection="0">
      <alignment vertical="center"/>
    </xf>
  </cellStyleXfs>
  <cellXfs count="304">
    <xf numFmtId="0" fontId="0" fillId="0" borderId="0" xfId="0">
      <alignment vertical="center"/>
    </xf>
    <xf numFmtId="0" fontId="0" fillId="0" borderId="0" xfId="76" applyFont="1"/>
    <xf numFmtId="0" fontId="0" fillId="0" borderId="0" xfId="76" applyFont="1" applyFill="1"/>
    <xf numFmtId="0" fontId="1" fillId="0" borderId="0" xfId="76"/>
    <xf numFmtId="177" fontId="2" fillId="0" borderId="0" xfId="76" applyNumberFormat="1" applyFont="1" applyFill="1" applyAlignment="1" applyProtection="1">
      <alignment horizontal="center" vertical="center"/>
    </xf>
    <xf numFmtId="178" fontId="2" fillId="0" borderId="0" xfId="76" applyNumberFormat="1" applyFont="1" applyFill="1" applyAlignment="1" applyProtection="1">
      <alignment horizontal="center" vertical="center"/>
    </xf>
    <xf numFmtId="0" fontId="2" fillId="0" borderId="0" xfId="76" applyNumberFormat="1" applyFont="1" applyFill="1" applyAlignment="1" applyProtection="1">
      <alignment horizontal="right" vertical="center"/>
    </xf>
    <xf numFmtId="0" fontId="2" fillId="0" borderId="0" xfId="76" applyNumberFormat="1" applyFont="1" applyFill="1" applyAlignment="1" applyProtection="1">
      <alignment horizontal="left" vertical="center" wrapText="1"/>
    </xf>
    <xf numFmtId="179" fontId="2" fillId="0" borderId="0" xfId="76" applyNumberFormat="1" applyFont="1" applyFill="1" applyAlignment="1" applyProtection="1">
      <alignment vertical="center"/>
    </xf>
    <xf numFmtId="0" fontId="3" fillId="0" borderId="0" xfId="76" applyNumberFormat="1" applyFont="1" applyFill="1" applyAlignment="1" applyProtection="1">
      <alignment horizontal="center" vertical="center"/>
    </xf>
    <xf numFmtId="177" fontId="2" fillId="0" borderId="1" xfId="76" applyNumberFormat="1" applyFont="1" applyFill="1" applyBorder="1" applyAlignment="1" applyProtection="1">
      <alignment vertical="center"/>
    </xf>
    <xf numFmtId="177" fontId="2" fillId="2" borderId="1" xfId="76" applyNumberFormat="1" applyFont="1" applyFill="1" applyBorder="1" applyAlignment="1" applyProtection="1">
      <alignment vertical="center"/>
    </xf>
    <xf numFmtId="179" fontId="2" fillId="0" borderId="1" xfId="76" applyNumberFormat="1" applyFont="1" applyFill="1" applyBorder="1" applyAlignment="1" applyProtection="1">
      <alignment vertical="center"/>
    </xf>
    <xf numFmtId="0" fontId="0" fillId="0" borderId="2" xfId="76" applyNumberFormat="1" applyFont="1" applyFill="1" applyBorder="1" applyAlignment="1" applyProtection="1">
      <alignment horizontal="centerContinuous" vertical="center"/>
    </xf>
    <xf numFmtId="0" fontId="0" fillId="0" borderId="3" xfId="76" applyNumberFormat="1" applyFont="1" applyFill="1" applyBorder="1" applyAlignment="1" applyProtection="1">
      <alignment horizontal="centerContinuous" vertical="center"/>
    </xf>
    <xf numFmtId="0" fontId="0" fillId="0" borderId="3" xfId="76" applyNumberFormat="1" applyFont="1" applyFill="1" applyBorder="1" applyAlignment="1" applyProtection="1">
      <alignment horizontal="center" vertical="center" wrapText="1"/>
    </xf>
    <xf numFmtId="0" fontId="0" fillId="0" borderId="4" xfId="76" applyNumberFormat="1" applyFont="1" applyFill="1" applyBorder="1" applyAlignment="1" applyProtection="1">
      <alignment horizontal="centerContinuous" vertical="center"/>
    </xf>
    <xf numFmtId="177" fontId="0" fillId="0" borderId="3" xfId="76" applyNumberFormat="1" applyFont="1" applyFill="1" applyBorder="1" applyAlignment="1" applyProtection="1">
      <alignment horizontal="center" vertical="center"/>
    </xf>
    <xf numFmtId="178" fontId="0" fillId="0" borderId="3" xfId="76" applyNumberFormat="1" applyFont="1" applyFill="1" applyBorder="1" applyAlignment="1" applyProtection="1">
      <alignment horizontal="center" vertical="center"/>
    </xf>
    <xf numFmtId="0" fontId="0" fillId="0" borderId="5" xfId="76" applyNumberFormat="1" applyFont="1" applyFill="1" applyBorder="1" applyAlignment="1" applyProtection="1">
      <alignment horizontal="center" vertical="center" wrapText="1"/>
    </xf>
    <xf numFmtId="0" fontId="0" fillId="0" borderId="3" xfId="76" applyNumberFormat="1" applyFont="1" applyFill="1" applyBorder="1" applyAlignment="1" applyProtection="1">
      <alignment horizontal="center" vertical="center"/>
    </xf>
    <xf numFmtId="0" fontId="2" fillId="0" borderId="3" xfId="76" applyNumberFormat="1" applyFont="1" applyFill="1" applyBorder="1" applyAlignment="1" applyProtection="1">
      <alignment horizontal="center" vertical="center"/>
    </xf>
    <xf numFmtId="49" fontId="0" fillId="0" borderId="3" xfId="76" applyNumberFormat="1" applyFont="1" applyFill="1" applyBorder="1" applyAlignment="1" applyProtection="1">
      <alignment horizontal="center" vertical="center"/>
    </xf>
    <xf numFmtId="49" fontId="0" fillId="0" borderId="3" xfId="76" applyNumberFormat="1" applyFont="1" applyFill="1" applyBorder="1" applyAlignment="1" applyProtection="1">
      <alignment horizontal="center" vertical="center" wrapText="1"/>
    </xf>
    <xf numFmtId="49" fontId="0" fillId="0" borderId="3" xfId="76" applyNumberFormat="1" applyFont="1" applyFill="1" applyBorder="1" applyAlignment="1" applyProtection="1">
      <alignment vertical="center" wrapText="1"/>
    </xf>
    <xf numFmtId="0" fontId="0" fillId="0" borderId="3" xfId="76" applyNumberFormat="1" applyFont="1" applyFill="1" applyBorder="1" applyAlignment="1" applyProtection="1">
      <alignment vertical="center" wrapText="1"/>
    </xf>
    <xf numFmtId="179" fontId="0" fillId="0" borderId="3" xfId="76" applyNumberFormat="1" applyFont="1" applyFill="1" applyBorder="1" applyAlignment="1" applyProtection="1">
      <alignment horizontal="right" vertical="center" wrapText="1"/>
    </xf>
    <xf numFmtId="0" fontId="3" fillId="0" borderId="6" xfId="76" applyFont="1" applyFill="1" applyBorder="1" applyAlignment="1">
      <alignment horizontal="center"/>
    </xf>
    <xf numFmtId="0" fontId="3" fillId="0" borderId="7" xfId="76" applyFont="1" applyFill="1" applyBorder="1" applyAlignment="1">
      <alignment horizontal="center"/>
    </xf>
    <xf numFmtId="0" fontId="3" fillId="0" borderId="8" xfId="76" applyFont="1" applyFill="1" applyBorder="1" applyAlignment="1">
      <alignment horizontal="center"/>
    </xf>
    <xf numFmtId="0" fontId="3" fillId="0" borderId="1" xfId="76" applyFont="1" applyFill="1" applyBorder="1" applyAlignment="1">
      <alignment horizontal="center"/>
    </xf>
    <xf numFmtId="180" fontId="2" fillId="0" borderId="0" xfId="76" applyNumberFormat="1" applyFont="1" applyFill="1" applyAlignment="1" applyProtection="1">
      <alignment vertical="center"/>
    </xf>
    <xf numFmtId="179" fontId="2" fillId="0" borderId="0" xfId="76" applyNumberFormat="1" applyFont="1" applyFill="1" applyAlignment="1" applyProtection="1">
      <alignment horizontal="right" vertical="center"/>
    </xf>
    <xf numFmtId="179" fontId="2" fillId="0" borderId="0" xfId="76" applyNumberFormat="1" applyFont="1" applyFill="1" applyAlignment="1" applyProtection="1">
      <alignment horizontal="right"/>
    </xf>
    <xf numFmtId="0" fontId="0" fillId="0" borderId="5" xfId="76" applyNumberFormat="1" applyFont="1" applyFill="1" applyBorder="1" applyAlignment="1" applyProtection="1">
      <alignment horizontal="centerContinuous" vertical="center"/>
    </xf>
    <xf numFmtId="0" fontId="0" fillId="0" borderId="9" xfId="76" applyNumberFormat="1" applyFont="1" applyFill="1" applyBorder="1" applyAlignment="1" applyProtection="1">
      <alignment horizontal="centerContinuous" vertical="center"/>
    </xf>
    <xf numFmtId="0" fontId="3" fillId="0" borderId="10" xfId="76" applyFont="1" applyFill="1" applyBorder="1" applyAlignment="1">
      <alignment horizontal="center"/>
    </xf>
    <xf numFmtId="0" fontId="3" fillId="0" borderId="11" xfId="76" applyFont="1" applyFill="1" applyBorder="1" applyAlignment="1">
      <alignment horizontal="center"/>
    </xf>
    <xf numFmtId="0" fontId="4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right" vertical="center"/>
    </xf>
    <xf numFmtId="0" fontId="9" fillId="0" borderId="3" xfId="0" applyFont="1" applyFill="1" applyBorder="1">
      <alignment vertical="center"/>
    </xf>
    <xf numFmtId="0" fontId="9" fillId="0" borderId="7" xfId="0" applyFont="1" applyBorder="1" applyAlignment="1">
      <alignment horizontal="left" vertical="center" wrapText="1"/>
    </xf>
    <xf numFmtId="0" fontId="10" fillId="0" borderId="0" xfId="0" applyFont="1">
      <alignment vertical="center"/>
    </xf>
    <xf numFmtId="0" fontId="0" fillId="0" borderId="0" xfId="75" applyFont="1"/>
    <xf numFmtId="0" fontId="0" fillId="0" borderId="0" xfId="75" applyFont="1" applyFill="1"/>
    <xf numFmtId="0" fontId="1" fillId="0" borderId="0" xfId="75"/>
    <xf numFmtId="176" fontId="2" fillId="0" borderId="0" xfId="71" applyNumberFormat="1" applyFont="1" applyFill="1" applyAlignment="1" applyProtection="1">
      <alignment horizontal="left" vertical="center" wrapText="1"/>
    </xf>
    <xf numFmtId="0" fontId="3" fillId="0" borderId="0" xfId="75" applyNumberFormat="1" applyFont="1" applyFill="1" applyAlignment="1" applyProtection="1">
      <alignment horizontal="center" vertical="center"/>
    </xf>
    <xf numFmtId="0" fontId="2" fillId="0" borderId="1" xfId="75" applyFont="1" applyFill="1" applyBorder="1" applyAlignment="1">
      <alignment horizontal="left" vertical="center"/>
    </xf>
    <xf numFmtId="0" fontId="2" fillId="2" borderId="1" xfId="75" applyFont="1" applyFill="1" applyBorder="1" applyAlignment="1">
      <alignment horizontal="left" vertical="center"/>
    </xf>
    <xf numFmtId="0" fontId="2" fillId="0" borderId="3" xfId="75" applyNumberFormat="1" applyFont="1" applyFill="1" applyBorder="1" applyAlignment="1" applyProtection="1">
      <alignment horizontal="center" vertical="center"/>
    </xf>
    <xf numFmtId="0" fontId="2" fillId="0" borderId="9" xfId="75" applyNumberFormat="1" applyFont="1" applyFill="1" applyBorder="1" applyAlignment="1" applyProtection="1">
      <alignment horizontal="center" vertical="center" wrapText="1"/>
    </xf>
    <xf numFmtId="0" fontId="2" fillId="0" borderId="3" xfId="72" applyFont="1" applyBorder="1" applyAlignment="1">
      <alignment horizontal="center" wrapText="1"/>
    </xf>
    <xf numFmtId="0" fontId="2" fillId="0" borderId="2" xfId="75" applyNumberFormat="1" applyFont="1" applyFill="1" applyBorder="1" applyAlignment="1" applyProtection="1">
      <alignment horizontal="center" vertical="center" wrapText="1"/>
    </xf>
    <xf numFmtId="0" fontId="2" fillId="0" borderId="3" xfId="72" applyFont="1" applyBorder="1" applyAlignment="1">
      <alignment horizontal="center" vertical="center" wrapText="1"/>
    </xf>
    <xf numFmtId="0" fontId="2" fillId="0" borderId="3" xfId="75" applyNumberFormat="1" applyFont="1" applyFill="1" applyBorder="1" applyAlignment="1" applyProtection="1">
      <alignment horizontal="center" vertical="center" wrapText="1"/>
    </xf>
    <xf numFmtId="0" fontId="2" fillId="0" borderId="12" xfId="75" applyFont="1" applyBorder="1" applyAlignment="1">
      <alignment horizontal="center" vertical="center"/>
    </xf>
    <xf numFmtId="0" fontId="2" fillId="0" borderId="12" xfId="75" applyFont="1" applyFill="1" applyBorder="1" applyAlignment="1">
      <alignment horizontal="center" vertical="center"/>
    </xf>
    <xf numFmtId="0" fontId="2" fillId="0" borderId="3" xfId="75" applyFont="1" applyBorder="1" applyAlignment="1">
      <alignment horizontal="center" vertical="center"/>
    </xf>
    <xf numFmtId="49" fontId="2" fillId="0" borderId="9" xfId="75" applyNumberFormat="1" applyFont="1" applyFill="1" applyBorder="1" applyAlignment="1" applyProtection="1">
      <alignment horizontal="left" vertical="center" wrapText="1"/>
    </xf>
    <xf numFmtId="49" fontId="2" fillId="0" borderId="3" xfId="75" applyNumberFormat="1" applyFont="1" applyFill="1" applyBorder="1" applyAlignment="1" applyProtection="1">
      <alignment horizontal="left" vertical="center" wrapText="1"/>
    </xf>
    <xf numFmtId="179" fontId="2" fillId="0" borderId="3" xfId="75" applyNumberFormat="1" applyFont="1" applyFill="1" applyBorder="1" applyAlignment="1" applyProtection="1">
      <alignment horizontal="right" vertical="center" wrapText="1"/>
    </xf>
    <xf numFmtId="49" fontId="2" fillId="3" borderId="9" xfId="75" applyNumberFormat="1" applyFont="1" applyFill="1" applyBorder="1" applyAlignment="1" applyProtection="1">
      <alignment horizontal="left" vertical="center" wrapText="1"/>
    </xf>
    <xf numFmtId="49" fontId="2" fillId="3" borderId="3" xfId="75" applyNumberFormat="1" applyFont="1" applyFill="1" applyBorder="1" applyAlignment="1" applyProtection="1">
      <alignment horizontal="left" vertical="center" wrapText="1"/>
    </xf>
    <xf numFmtId="179" fontId="2" fillId="3" borderId="3" xfId="75" applyNumberFormat="1" applyFont="1" applyFill="1" applyBorder="1" applyAlignment="1" applyProtection="1">
      <alignment horizontal="right" vertical="center" wrapText="1"/>
    </xf>
    <xf numFmtId="0" fontId="2" fillId="0" borderId="2" xfId="76" applyNumberFormat="1" applyFont="1" applyFill="1" applyBorder="1" applyAlignment="1" applyProtection="1">
      <alignment horizontal="centerContinuous" vertical="center"/>
    </xf>
    <xf numFmtId="0" fontId="2" fillId="0" borderId="3" xfId="76" applyNumberFormat="1" applyFont="1" applyFill="1" applyBorder="1" applyAlignment="1" applyProtection="1">
      <alignment horizontal="centerContinuous" vertical="center"/>
    </xf>
    <xf numFmtId="0" fontId="2" fillId="0" borderId="3" xfId="76" applyNumberFormat="1" applyFont="1" applyFill="1" applyBorder="1" applyAlignment="1" applyProtection="1">
      <alignment horizontal="center" vertical="center" wrapText="1"/>
    </xf>
    <xf numFmtId="0" fontId="2" fillId="0" borderId="4" xfId="76" applyNumberFormat="1" applyFont="1" applyFill="1" applyBorder="1" applyAlignment="1" applyProtection="1">
      <alignment horizontal="centerContinuous" vertical="center"/>
    </xf>
    <xf numFmtId="177" fontId="2" fillId="0" borderId="3" xfId="76" applyNumberFormat="1" applyFont="1" applyFill="1" applyBorder="1" applyAlignment="1" applyProtection="1">
      <alignment horizontal="center" vertical="center"/>
    </xf>
    <xf numFmtId="178" fontId="2" fillId="0" borderId="3" xfId="76" applyNumberFormat="1" applyFont="1" applyFill="1" applyBorder="1" applyAlignment="1" applyProtection="1">
      <alignment horizontal="center" vertical="center"/>
    </xf>
    <xf numFmtId="0" fontId="2" fillId="0" borderId="5" xfId="76" applyNumberFormat="1" applyFont="1" applyFill="1" applyBorder="1" applyAlignment="1" applyProtection="1">
      <alignment horizontal="center" vertical="center" wrapText="1"/>
    </xf>
    <xf numFmtId="177" fontId="2" fillId="0" borderId="12" xfId="76" applyNumberFormat="1" applyFont="1" applyFill="1" applyBorder="1" applyAlignment="1" applyProtection="1">
      <alignment horizontal="center" vertical="center"/>
    </xf>
    <xf numFmtId="178" fontId="2" fillId="0" borderId="12" xfId="76" applyNumberFormat="1" applyFont="1" applyFill="1" applyBorder="1" applyAlignment="1" applyProtection="1">
      <alignment horizontal="center" vertical="center"/>
    </xf>
    <xf numFmtId="0" fontId="2" fillId="0" borderId="13" xfId="76" applyNumberFormat="1" applyFont="1" applyFill="1" applyBorder="1" applyAlignment="1" applyProtection="1">
      <alignment horizontal="center" vertical="center"/>
    </xf>
    <xf numFmtId="0" fontId="2" fillId="0" borderId="13" xfId="76" applyNumberFormat="1" applyFont="1" applyFill="1" applyBorder="1" applyAlignment="1" applyProtection="1">
      <alignment horizontal="center" vertical="center" wrapText="1"/>
    </xf>
    <xf numFmtId="0" fontId="2" fillId="0" borderId="12" xfId="76" applyNumberFormat="1" applyFont="1" applyFill="1" applyBorder="1" applyAlignment="1" applyProtection="1">
      <alignment horizontal="center" vertical="center"/>
    </xf>
    <xf numFmtId="0" fontId="2" fillId="0" borderId="9" xfId="76" applyNumberFormat="1" applyFont="1" applyFill="1" applyBorder="1" applyAlignment="1" applyProtection="1">
      <alignment horizontal="center" vertical="center" wrapText="1"/>
    </xf>
    <xf numFmtId="49" fontId="2" fillId="0" borderId="9" xfId="76" applyNumberFormat="1" applyFont="1" applyFill="1" applyBorder="1" applyAlignment="1" applyProtection="1">
      <alignment horizontal="center" vertical="center" wrapText="1"/>
    </xf>
    <xf numFmtId="49" fontId="2" fillId="0" borderId="9" xfId="76" applyNumberFormat="1" applyFont="1" applyFill="1" applyBorder="1" applyAlignment="1" applyProtection="1">
      <alignment vertical="center" wrapText="1"/>
    </xf>
    <xf numFmtId="0" fontId="2" fillId="0" borderId="9" xfId="76" applyNumberFormat="1" applyFont="1" applyFill="1" applyBorder="1" applyAlignment="1" applyProtection="1">
      <alignment vertical="center" wrapText="1"/>
    </xf>
    <xf numFmtId="179" fontId="2" fillId="0" borderId="3" xfId="76" applyNumberFormat="1" applyFont="1" applyFill="1" applyBorder="1" applyAlignment="1" applyProtection="1">
      <alignment horizontal="right" vertical="center" wrapText="1"/>
    </xf>
    <xf numFmtId="49" fontId="2" fillId="0" borderId="3" xfId="77" applyNumberFormat="1" applyFont="1" applyFill="1" applyBorder="1" applyAlignment="1" applyProtection="1">
      <alignment horizontal="left" vertical="center" wrapText="1"/>
    </xf>
    <xf numFmtId="0" fontId="2" fillId="0" borderId="3" xfId="77" applyNumberFormat="1" applyFont="1" applyFill="1" applyBorder="1" applyAlignment="1" applyProtection="1">
      <alignment horizontal="left" vertical="center" wrapText="1"/>
    </xf>
    <xf numFmtId="49" fontId="2" fillId="3" borderId="3" xfId="77" applyNumberFormat="1" applyFont="1" applyFill="1" applyBorder="1" applyAlignment="1" applyProtection="1">
      <alignment horizontal="left" vertical="center" wrapText="1"/>
    </xf>
    <xf numFmtId="179" fontId="2" fillId="0" borderId="5" xfId="76" applyNumberFormat="1" applyFont="1" applyFill="1" applyBorder="1" applyAlignment="1" applyProtection="1">
      <alignment horizontal="right" vertical="center" wrapText="1"/>
    </xf>
    <xf numFmtId="179" fontId="2" fillId="0" borderId="4" xfId="76" applyNumberFormat="1" applyFont="1" applyFill="1" applyBorder="1" applyAlignment="1" applyProtection="1">
      <alignment horizontal="right" vertical="center" wrapText="1"/>
    </xf>
    <xf numFmtId="180" fontId="2" fillId="0" borderId="3" xfId="78" applyNumberFormat="1" applyFont="1" applyFill="1" applyBorder="1" applyAlignment="1" applyProtection="1">
      <alignment horizontal="right" vertical="center" wrapText="1"/>
    </xf>
    <xf numFmtId="0" fontId="2" fillId="0" borderId="0" xfId="76" applyFont="1"/>
    <xf numFmtId="0" fontId="2" fillId="0" borderId="5" xfId="76" applyNumberFormat="1" applyFont="1" applyFill="1" applyBorder="1" applyAlignment="1" applyProtection="1">
      <alignment horizontal="centerContinuous" vertical="center"/>
    </xf>
    <xf numFmtId="0" fontId="2" fillId="0" borderId="9" xfId="76" applyNumberFormat="1" applyFont="1" applyFill="1" applyBorder="1" applyAlignment="1" applyProtection="1">
      <alignment horizontal="centerContinuous" vertical="center"/>
    </xf>
    <xf numFmtId="179" fontId="2" fillId="0" borderId="9" xfId="76" applyNumberFormat="1" applyFont="1" applyFill="1" applyBorder="1" applyAlignment="1" applyProtection="1">
      <alignment horizontal="right" vertical="center" wrapText="1"/>
    </xf>
    <xf numFmtId="0" fontId="0" fillId="0" borderId="0" xfId="74" applyFont="1"/>
    <xf numFmtId="0" fontId="0" fillId="0" borderId="0" xfId="74" applyFont="1" applyFill="1"/>
    <xf numFmtId="0" fontId="1" fillId="0" borderId="0" xfId="74" applyAlignment="1">
      <alignment wrapText="1"/>
    </xf>
    <xf numFmtId="0" fontId="1" fillId="0" borderId="0" xfId="74"/>
    <xf numFmtId="176" fontId="4" fillId="0" borderId="0" xfId="74" applyNumberFormat="1" applyFont="1" applyFill="1" applyAlignment="1" applyProtection="1">
      <alignment vertical="center" wrapText="1"/>
    </xf>
    <xf numFmtId="176" fontId="4" fillId="0" borderId="0" xfId="74" applyNumberFormat="1" applyFont="1" applyFill="1" applyAlignment="1" applyProtection="1">
      <alignment horizontal="right" vertical="center"/>
    </xf>
    <xf numFmtId="179" fontId="4" fillId="0" borderId="0" xfId="74" applyNumberFormat="1" applyFont="1" applyFill="1" applyAlignment="1" applyProtection="1">
      <alignment horizontal="right" vertical="center"/>
    </xf>
    <xf numFmtId="179" fontId="4" fillId="0" borderId="0" xfId="74" applyNumberFormat="1" applyFont="1" applyFill="1" applyAlignment="1" applyProtection="1">
      <alignment vertical="center"/>
    </xf>
    <xf numFmtId="176" fontId="3" fillId="0" borderId="0" xfId="74" applyNumberFormat="1" applyFont="1" applyFill="1" applyAlignment="1" applyProtection="1">
      <alignment horizontal="center" vertical="center" wrapText="1"/>
    </xf>
    <xf numFmtId="176" fontId="9" fillId="0" borderId="1" xfId="74" applyNumberFormat="1" applyFont="1" applyFill="1" applyBorder="1" applyAlignment="1" applyProtection="1">
      <alignment vertical="center" wrapText="1"/>
    </xf>
    <xf numFmtId="176" fontId="5" fillId="0" borderId="1" xfId="74" applyNumberFormat="1" applyFont="1" applyFill="1" applyBorder="1" applyAlignment="1" applyProtection="1">
      <alignment vertical="center" wrapText="1"/>
    </xf>
    <xf numFmtId="176" fontId="9" fillId="0" borderId="9" xfId="74" applyNumberFormat="1" applyFont="1" applyFill="1" applyBorder="1" applyAlignment="1" applyProtection="1">
      <alignment horizontal="center" vertical="center" wrapText="1"/>
    </xf>
    <xf numFmtId="176" fontId="9" fillId="0" borderId="4" xfId="74" applyNumberFormat="1" applyFont="1" applyFill="1" applyBorder="1" applyAlignment="1" applyProtection="1">
      <alignment horizontal="center" vertical="center" wrapText="1"/>
    </xf>
    <xf numFmtId="176" fontId="9" fillId="0" borderId="5" xfId="74" applyNumberFormat="1" applyFont="1" applyFill="1" applyBorder="1" applyAlignment="1" applyProtection="1">
      <alignment horizontal="center" vertical="center" wrapText="1"/>
    </xf>
    <xf numFmtId="176" fontId="9" fillId="0" borderId="3" xfId="74" applyNumberFormat="1" applyFont="1" applyFill="1" applyBorder="1" applyAlignment="1" applyProtection="1">
      <alignment horizontal="centerContinuous" vertical="center"/>
    </xf>
    <xf numFmtId="176" fontId="9" fillId="0" borderId="12" xfId="74" applyNumberFormat="1" applyFont="1" applyFill="1" applyBorder="1" applyAlignment="1" applyProtection="1">
      <alignment horizontal="centerContinuous" vertical="center"/>
    </xf>
    <xf numFmtId="176" fontId="9" fillId="0" borderId="6" xfId="74" applyNumberFormat="1" applyFont="1" applyFill="1" applyBorder="1" applyAlignment="1" applyProtection="1">
      <alignment horizontal="center" vertical="center" wrapText="1"/>
    </xf>
    <xf numFmtId="176" fontId="9" fillId="0" borderId="10" xfId="74" applyNumberFormat="1" applyFont="1" applyFill="1" applyBorder="1" applyAlignment="1" applyProtection="1">
      <alignment horizontal="center" vertical="center" wrapText="1"/>
    </xf>
    <xf numFmtId="176" fontId="9" fillId="0" borderId="9" xfId="74" applyNumberFormat="1" applyFont="1" applyFill="1" applyBorder="1" applyAlignment="1" applyProtection="1">
      <alignment horizontal="center" vertical="center"/>
    </xf>
    <xf numFmtId="0" fontId="9" fillId="0" borderId="3" xfId="74" applyNumberFormat="1" applyFont="1" applyFill="1" applyBorder="1" applyAlignment="1" applyProtection="1">
      <alignment horizontal="center" vertical="center"/>
    </xf>
    <xf numFmtId="179" fontId="9" fillId="0" borderId="3" xfId="74" applyNumberFormat="1" applyFont="1" applyFill="1" applyBorder="1" applyAlignment="1" applyProtection="1">
      <alignment horizontal="centerContinuous" vertical="center"/>
    </xf>
    <xf numFmtId="176" fontId="9" fillId="0" borderId="14" xfId="74" applyNumberFormat="1" applyFont="1" applyFill="1" applyBorder="1" applyAlignment="1" applyProtection="1">
      <alignment horizontal="center" vertical="center" wrapText="1"/>
    </xf>
    <xf numFmtId="176" fontId="9" fillId="0" borderId="15" xfId="74" applyNumberFormat="1" applyFont="1" applyFill="1" applyBorder="1" applyAlignment="1" applyProtection="1">
      <alignment horizontal="center" vertical="center" wrapText="1"/>
    </xf>
    <xf numFmtId="176" fontId="9" fillId="0" borderId="6" xfId="74" applyNumberFormat="1" applyFont="1" applyFill="1" applyBorder="1" applyAlignment="1" applyProtection="1">
      <alignment horizontal="center" vertical="center"/>
    </xf>
    <xf numFmtId="179" fontId="9" fillId="0" borderId="9" xfId="74" applyNumberFormat="1" applyFont="1" applyFill="1" applyBorder="1" applyAlignment="1" applyProtection="1">
      <alignment horizontal="center" vertical="center"/>
    </xf>
    <xf numFmtId="179" fontId="9" fillId="0" borderId="4" xfId="74" applyNumberFormat="1" applyFont="1" applyFill="1" applyBorder="1" applyAlignment="1" applyProtection="1">
      <alignment horizontal="center" vertical="center"/>
    </xf>
    <xf numFmtId="176" fontId="9" fillId="0" borderId="8" xfId="74" applyNumberFormat="1" applyFont="1" applyFill="1" applyBorder="1" applyAlignment="1" applyProtection="1">
      <alignment horizontal="center" vertical="center" wrapText="1"/>
    </xf>
    <xf numFmtId="176" fontId="9" fillId="0" borderId="11" xfId="74" applyNumberFormat="1" applyFont="1" applyFill="1" applyBorder="1" applyAlignment="1" applyProtection="1">
      <alignment horizontal="center" vertical="center" wrapText="1"/>
    </xf>
    <xf numFmtId="179" fontId="9" fillId="0" borderId="3" xfId="74" applyNumberFormat="1" applyFont="1" applyFill="1" applyBorder="1" applyAlignment="1" applyProtection="1">
      <alignment horizontal="center" vertical="center" wrapText="1"/>
    </xf>
    <xf numFmtId="49" fontId="9" fillId="4" borderId="3" xfId="74" applyNumberFormat="1" applyFont="1" applyFill="1" applyBorder="1" applyAlignment="1">
      <alignment horizontal="center" vertical="center"/>
    </xf>
    <xf numFmtId="49" fontId="9" fillId="0" borderId="3" xfId="74" applyNumberFormat="1" applyFont="1" applyFill="1" applyBorder="1" applyAlignment="1">
      <alignment horizontal="center" vertical="center" wrapText="1"/>
    </xf>
    <xf numFmtId="0" fontId="9" fillId="0" borderId="12" xfId="74" applyFont="1" applyBorder="1" applyAlignment="1">
      <alignment horizontal="center" vertical="center" wrapText="1"/>
    </xf>
    <xf numFmtId="0" fontId="9" fillId="0" borderId="3" xfId="74" applyFont="1" applyFill="1" applyBorder="1" applyAlignment="1">
      <alignment horizontal="left" vertical="center" wrapText="1"/>
    </xf>
    <xf numFmtId="179" fontId="9" fillId="0" borderId="3" xfId="74" applyNumberFormat="1" applyFont="1" applyFill="1" applyBorder="1" applyAlignment="1" applyProtection="1">
      <alignment horizontal="right" vertical="center" wrapText="1"/>
    </xf>
    <xf numFmtId="0" fontId="9" fillId="0" borderId="5" xfId="70" applyFont="1" applyFill="1" applyBorder="1">
      <alignment vertical="center"/>
    </xf>
    <xf numFmtId="180" fontId="9" fillId="0" borderId="3" xfId="74" applyNumberFormat="1" applyFont="1" applyFill="1" applyBorder="1" applyAlignment="1">
      <alignment horizontal="right" vertical="center" wrapText="1"/>
    </xf>
    <xf numFmtId="0" fontId="9" fillId="0" borderId="13" xfId="74" applyFont="1" applyBorder="1" applyAlignment="1">
      <alignment horizontal="center" vertical="center" wrapText="1"/>
    </xf>
    <xf numFmtId="0" fontId="9" fillId="0" borderId="3" xfId="70" applyFont="1" applyFill="1" applyBorder="1">
      <alignment vertical="center"/>
    </xf>
    <xf numFmtId="180" fontId="9" fillId="0" borderId="3" xfId="74" applyNumberFormat="1" applyFont="1" applyFill="1" applyBorder="1" applyAlignment="1" applyProtection="1">
      <alignment horizontal="right" vertical="center" wrapText="1"/>
    </xf>
    <xf numFmtId="0" fontId="9" fillId="0" borderId="0" xfId="0" applyFont="1" applyFill="1">
      <alignment vertical="center"/>
    </xf>
    <xf numFmtId="181" fontId="9" fillId="0" borderId="3" xfId="74" applyNumberFormat="1" applyFont="1" applyFill="1" applyBorder="1"/>
    <xf numFmtId="0" fontId="9" fillId="0" borderId="3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180" fontId="9" fillId="0" borderId="3" xfId="74" applyNumberFormat="1" applyFont="1" applyFill="1" applyBorder="1" applyAlignment="1">
      <alignment horizontal="right" vertical="center"/>
    </xf>
    <xf numFmtId="181" fontId="9" fillId="0" borderId="3" xfId="74" applyNumberFormat="1" applyFont="1" applyFill="1" applyBorder="1" applyAlignment="1">
      <alignment horizontal="right" vertical="center" wrapText="1"/>
    </xf>
    <xf numFmtId="0" fontId="9" fillId="0" borderId="9" xfId="74" applyFont="1" applyFill="1" applyBorder="1" applyAlignment="1">
      <alignment horizontal="left" vertical="center" wrapText="1"/>
    </xf>
    <xf numFmtId="0" fontId="9" fillId="0" borderId="5" xfId="74" applyFont="1" applyFill="1" applyBorder="1" applyAlignment="1">
      <alignment horizontal="left" vertical="center" wrapText="1"/>
    </xf>
    <xf numFmtId="0" fontId="9" fillId="0" borderId="3" xfId="70" applyFont="1" applyFill="1" applyBorder="1" applyAlignment="1">
      <alignment horizontal="center" vertical="center"/>
    </xf>
    <xf numFmtId="0" fontId="11" fillId="0" borderId="0" xfId="74" applyFont="1" applyAlignment="1">
      <alignment wrapText="1"/>
    </xf>
    <xf numFmtId="0" fontId="11" fillId="0" borderId="0" xfId="74" applyFont="1"/>
    <xf numFmtId="0" fontId="11" fillId="0" borderId="0" xfId="0" applyFont="1">
      <alignment vertical="center"/>
    </xf>
    <xf numFmtId="0" fontId="0" fillId="0" borderId="0" xfId="74" applyFont="1" applyAlignment="1">
      <alignment wrapText="1"/>
    </xf>
    <xf numFmtId="179" fontId="2" fillId="0" borderId="0" xfId="74" applyNumberFormat="1" applyFont="1" applyFill="1" applyAlignment="1" applyProtection="1">
      <alignment vertical="center"/>
    </xf>
    <xf numFmtId="179" fontId="2" fillId="0" borderId="0" xfId="74" applyNumberFormat="1" applyFont="1" applyFill="1" applyAlignment="1" applyProtection="1">
      <alignment horizontal="right" vertical="center"/>
    </xf>
    <xf numFmtId="176" fontId="9" fillId="0" borderId="1" xfId="74" applyNumberFormat="1" applyFont="1" applyFill="1" applyBorder="1" applyAlignment="1" applyProtection="1">
      <alignment horizontal="right" vertical="center" wrapText="1"/>
    </xf>
    <xf numFmtId="179" fontId="9" fillId="0" borderId="5" xfId="74" applyNumberFormat="1" applyFont="1" applyFill="1" applyBorder="1" applyAlignment="1" applyProtection="1">
      <alignment horizontal="center" vertical="center"/>
    </xf>
    <xf numFmtId="49" fontId="9" fillId="4" borderId="12" xfId="74" applyNumberFormat="1" applyFont="1" applyFill="1" applyBorder="1" applyAlignment="1">
      <alignment horizontal="center" vertical="center" wrapText="1"/>
    </xf>
    <xf numFmtId="49" fontId="9" fillId="4" borderId="3" xfId="74" applyNumberFormat="1" applyFont="1" applyFill="1" applyBorder="1" applyAlignment="1">
      <alignment horizontal="center" vertical="center" wrapText="1"/>
    </xf>
    <xf numFmtId="49" fontId="9" fillId="4" borderId="2" xfId="74" applyNumberFormat="1" applyFont="1" applyFill="1" applyBorder="1" applyAlignment="1">
      <alignment horizontal="center" vertical="center" wrapText="1"/>
    </xf>
    <xf numFmtId="181" fontId="0" fillId="0" borderId="0" xfId="74" applyNumberFormat="1" applyFont="1" applyFill="1"/>
    <xf numFmtId="0" fontId="1" fillId="0" borderId="0" xfId="78" applyFill="1"/>
    <xf numFmtId="0" fontId="1" fillId="0" borderId="0" xfId="78"/>
    <xf numFmtId="177" fontId="2" fillId="0" borderId="0" xfId="78" applyNumberFormat="1" applyFont="1" applyFill="1" applyAlignment="1" applyProtection="1">
      <alignment horizontal="center" vertical="center"/>
    </xf>
    <xf numFmtId="178" fontId="2" fillId="0" borderId="0" xfId="78" applyNumberFormat="1" applyFont="1" applyFill="1" applyAlignment="1" applyProtection="1">
      <alignment horizontal="center" vertical="center"/>
    </xf>
    <xf numFmtId="0" fontId="2" fillId="0" borderId="0" xfId="78" applyNumberFormat="1" applyFont="1" applyFill="1" applyAlignment="1" applyProtection="1">
      <alignment horizontal="right" vertical="center"/>
    </xf>
    <xf numFmtId="0" fontId="2" fillId="0" borderId="0" xfId="78" applyNumberFormat="1" applyFont="1" applyFill="1" applyAlignment="1" applyProtection="1">
      <alignment horizontal="left" vertical="center" wrapText="1"/>
    </xf>
    <xf numFmtId="179" fontId="2" fillId="0" borderId="0" xfId="78" applyNumberFormat="1" applyFont="1" applyFill="1" applyAlignment="1" applyProtection="1">
      <alignment vertical="center"/>
    </xf>
    <xf numFmtId="0" fontId="3" fillId="0" borderId="0" xfId="78" applyNumberFormat="1" applyFont="1" applyFill="1" applyAlignment="1" applyProtection="1">
      <alignment horizontal="center" vertical="center"/>
    </xf>
    <xf numFmtId="177" fontId="2" fillId="0" borderId="1" xfId="78" applyNumberFormat="1" applyFont="1" applyFill="1" applyBorder="1" applyAlignment="1" applyProtection="1">
      <alignment vertical="center"/>
    </xf>
    <xf numFmtId="177" fontId="2" fillId="2" borderId="1" xfId="78" applyNumberFormat="1" applyFont="1" applyFill="1" applyBorder="1" applyAlignment="1" applyProtection="1">
      <alignment vertical="center"/>
    </xf>
    <xf numFmtId="179" fontId="2" fillId="0" borderId="1" xfId="78" applyNumberFormat="1" applyFont="1" applyFill="1" applyBorder="1" applyAlignment="1" applyProtection="1">
      <alignment vertical="center"/>
    </xf>
    <xf numFmtId="0" fontId="2" fillId="0" borderId="2" xfId="78" applyNumberFormat="1" applyFont="1" applyFill="1" applyBorder="1" applyAlignment="1" applyProtection="1">
      <alignment horizontal="centerContinuous" vertical="center"/>
    </xf>
    <xf numFmtId="0" fontId="2" fillId="0" borderId="3" xfId="78" applyNumberFormat="1" applyFont="1" applyFill="1" applyBorder="1" applyAlignment="1" applyProtection="1">
      <alignment horizontal="centerContinuous" vertical="center"/>
    </xf>
    <xf numFmtId="0" fontId="2" fillId="0" borderId="3" xfId="78" applyNumberFormat="1" applyFont="1" applyFill="1" applyBorder="1" applyAlignment="1" applyProtection="1">
      <alignment horizontal="center" vertical="center" wrapText="1"/>
    </xf>
    <xf numFmtId="0" fontId="2" fillId="0" borderId="4" xfId="78" applyNumberFormat="1" applyFont="1" applyFill="1" applyBorder="1" applyAlignment="1" applyProtection="1">
      <alignment horizontal="centerContinuous" vertical="center"/>
    </xf>
    <xf numFmtId="177" fontId="2" fillId="0" borderId="3" xfId="78" applyNumberFormat="1" applyFont="1" applyFill="1" applyBorder="1" applyAlignment="1" applyProtection="1">
      <alignment horizontal="center" vertical="center"/>
    </xf>
    <xf numFmtId="178" fontId="2" fillId="0" borderId="3" xfId="78" applyNumberFormat="1" applyFont="1" applyFill="1" applyBorder="1" applyAlignment="1" applyProtection="1">
      <alignment horizontal="center" vertical="center"/>
    </xf>
    <xf numFmtId="0" fontId="2" fillId="0" borderId="5" xfId="78" applyNumberFormat="1" applyFont="1" applyFill="1" applyBorder="1" applyAlignment="1" applyProtection="1">
      <alignment horizontal="center" vertical="center" wrapText="1"/>
    </xf>
    <xf numFmtId="177" fontId="2" fillId="0" borderId="12" xfId="78" applyNumberFormat="1" applyFont="1" applyFill="1" applyBorder="1" applyAlignment="1" applyProtection="1">
      <alignment horizontal="center" vertical="center"/>
    </xf>
    <xf numFmtId="178" fontId="2" fillId="0" borderId="12" xfId="78" applyNumberFormat="1" applyFont="1" applyFill="1" applyBorder="1" applyAlignment="1" applyProtection="1">
      <alignment horizontal="center" vertical="center"/>
    </xf>
    <xf numFmtId="0" fontId="2" fillId="0" borderId="13" xfId="78" applyNumberFormat="1" applyFont="1" applyFill="1" applyBorder="1" applyAlignment="1" applyProtection="1">
      <alignment horizontal="center" vertical="center"/>
    </xf>
    <xf numFmtId="0" fontId="2" fillId="0" borderId="13" xfId="78" applyNumberFormat="1" applyFont="1" applyFill="1" applyBorder="1" applyAlignment="1" applyProtection="1">
      <alignment horizontal="center" vertical="center" wrapText="1"/>
    </xf>
    <xf numFmtId="0" fontId="2" fillId="0" borderId="12" xfId="78" applyNumberFormat="1" applyFont="1" applyFill="1" applyBorder="1" applyAlignment="1" applyProtection="1">
      <alignment horizontal="center" vertical="center"/>
    </xf>
    <xf numFmtId="49" fontId="2" fillId="0" borderId="9" xfId="78" applyNumberFormat="1" applyFont="1" applyFill="1" applyBorder="1" applyAlignment="1" applyProtection="1">
      <alignment horizontal="center" vertical="center" wrapText="1"/>
    </xf>
    <xf numFmtId="49" fontId="1" fillId="0" borderId="9" xfId="78" applyNumberFormat="1" applyFont="1" applyFill="1" applyBorder="1" applyAlignment="1" applyProtection="1">
      <alignment horizontal="center" vertical="center" wrapText="1"/>
    </xf>
    <xf numFmtId="49" fontId="1" fillId="0" borderId="9" xfId="78" applyNumberFormat="1" applyFont="1" applyFill="1" applyBorder="1" applyAlignment="1" applyProtection="1">
      <alignment vertical="center" wrapText="1"/>
    </xf>
    <xf numFmtId="0" fontId="1" fillId="0" borderId="9" xfId="78" applyNumberFormat="1" applyFont="1" applyFill="1" applyBorder="1" applyAlignment="1" applyProtection="1">
      <alignment vertical="center" wrapText="1"/>
    </xf>
    <xf numFmtId="180" fontId="2" fillId="0" borderId="4" xfId="78" applyNumberFormat="1" applyFont="1" applyFill="1" applyBorder="1" applyAlignment="1" applyProtection="1">
      <alignment horizontal="right" vertical="center" wrapText="1"/>
    </xf>
    <xf numFmtId="180" fontId="2" fillId="0" borderId="0" xfId="78" applyNumberFormat="1" applyFont="1" applyFill="1" applyAlignment="1" applyProtection="1">
      <alignment vertical="center"/>
    </xf>
    <xf numFmtId="179" fontId="2" fillId="0" borderId="0" xfId="78" applyNumberFormat="1" applyFont="1" applyFill="1" applyAlignment="1" applyProtection="1">
      <alignment horizontal="right" vertical="center"/>
    </xf>
    <xf numFmtId="179" fontId="2" fillId="0" borderId="0" xfId="78" applyNumberFormat="1" applyFont="1" applyFill="1" applyAlignment="1" applyProtection="1">
      <alignment horizontal="right"/>
    </xf>
    <xf numFmtId="0" fontId="2" fillId="0" borderId="5" xfId="78" applyNumberFormat="1" applyFont="1" applyFill="1" applyBorder="1" applyAlignment="1" applyProtection="1">
      <alignment horizontal="centerContinuous" vertical="center"/>
    </xf>
    <xf numFmtId="0" fontId="2" fillId="0" borderId="9" xfId="78" applyNumberFormat="1" applyFont="1" applyFill="1" applyBorder="1" applyAlignment="1" applyProtection="1">
      <alignment horizontal="centerContinuous" vertical="center"/>
    </xf>
    <xf numFmtId="180" fontId="2" fillId="0" borderId="9" xfId="78" applyNumberFormat="1" applyFont="1" applyFill="1" applyBorder="1" applyAlignment="1" applyProtection="1">
      <alignment horizontal="right" vertical="center" wrapText="1"/>
    </xf>
    <xf numFmtId="0" fontId="1" fillId="0" borderId="0" xfId="77" applyFill="1"/>
    <xf numFmtId="0" fontId="1" fillId="0" borderId="0" xfId="77"/>
    <xf numFmtId="177" fontId="1" fillId="0" borderId="0" xfId="77" applyNumberFormat="1" applyFont="1" applyFill="1" applyAlignment="1" applyProtection="1">
      <alignment horizontal="center" vertical="center" wrapText="1"/>
    </xf>
    <xf numFmtId="178" fontId="2" fillId="0" borderId="0" xfId="77" applyNumberFormat="1" applyFont="1" applyFill="1" applyAlignment="1" applyProtection="1">
      <alignment horizontal="center" vertical="center"/>
    </xf>
    <xf numFmtId="0" fontId="2" fillId="0" borderId="0" xfId="77" applyNumberFormat="1" applyFont="1" applyFill="1" applyAlignment="1" applyProtection="1">
      <alignment horizontal="right" vertical="center" wrapText="1"/>
    </xf>
    <xf numFmtId="0" fontId="2" fillId="4" borderId="0" xfId="77" applyNumberFormat="1" applyFont="1" applyFill="1" applyAlignment="1" applyProtection="1">
      <alignment vertical="center" wrapText="1"/>
    </xf>
    <xf numFmtId="179" fontId="2" fillId="4" borderId="0" xfId="77" applyNumberFormat="1" applyFont="1" applyFill="1" applyAlignment="1" applyProtection="1">
      <alignment vertical="center" wrapText="1"/>
    </xf>
    <xf numFmtId="177" fontId="3" fillId="0" borderId="0" xfId="77" applyNumberFormat="1" applyFont="1" applyFill="1" applyAlignment="1" applyProtection="1">
      <alignment horizontal="center" vertical="center"/>
    </xf>
    <xf numFmtId="177" fontId="2" fillId="0" borderId="1" xfId="77" applyNumberFormat="1" applyFont="1" applyFill="1" applyBorder="1" applyAlignment="1" applyProtection="1">
      <alignment vertical="center"/>
    </xf>
    <xf numFmtId="177" fontId="2" fillId="2" borderId="1" xfId="77" applyNumberFormat="1" applyFont="1" applyFill="1" applyBorder="1" applyAlignment="1" applyProtection="1">
      <alignment vertical="center"/>
    </xf>
    <xf numFmtId="0" fontId="2" fillId="0" borderId="0" xfId="77" applyNumberFormat="1" applyFont="1" applyFill="1" applyAlignment="1" applyProtection="1">
      <alignment vertical="center" wrapText="1"/>
    </xf>
    <xf numFmtId="0" fontId="2" fillId="0" borderId="3" xfId="77" applyNumberFormat="1" applyFont="1" applyFill="1" applyBorder="1" applyAlignment="1" applyProtection="1">
      <alignment horizontal="centerContinuous" vertical="center"/>
    </xf>
    <xf numFmtId="0" fontId="2" fillId="4" borderId="3" xfId="77" applyNumberFormat="1" applyFont="1" applyFill="1" applyBorder="1" applyAlignment="1" applyProtection="1">
      <alignment horizontal="center" vertical="center" wrapText="1"/>
    </xf>
    <xf numFmtId="0" fontId="2" fillId="0" borderId="3" xfId="77" applyNumberFormat="1" applyFont="1" applyFill="1" applyBorder="1" applyAlignment="1" applyProtection="1">
      <alignment horizontal="center" vertical="center" wrapText="1"/>
    </xf>
    <xf numFmtId="179" fontId="2" fillId="0" borderId="3" xfId="71" applyNumberFormat="1" applyFont="1" applyFill="1" applyBorder="1" applyAlignment="1" applyProtection="1">
      <alignment horizontal="center" vertical="center"/>
    </xf>
    <xf numFmtId="177" fontId="2" fillId="0" borderId="3" xfId="77" applyNumberFormat="1" applyFont="1" applyFill="1" applyBorder="1" applyAlignment="1" applyProtection="1">
      <alignment horizontal="center" vertical="center"/>
    </xf>
    <xf numFmtId="178" fontId="2" fillId="0" borderId="3" xfId="77" applyNumberFormat="1" applyFont="1" applyFill="1" applyBorder="1" applyAlignment="1" applyProtection="1">
      <alignment horizontal="center" vertical="center"/>
    </xf>
    <xf numFmtId="178" fontId="2" fillId="0" borderId="9" xfId="77" applyNumberFormat="1" applyFont="1" applyFill="1" applyBorder="1" applyAlignment="1" applyProtection="1">
      <alignment horizontal="center" vertical="center"/>
    </xf>
    <xf numFmtId="49" fontId="2" fillId="4" borderId="3" xfId="71" applyNumberFormat="1" applyFont="1" applyFill="1" applyBorder="1" applyAlignment="1">
      <alignment horizontal="center" vertical="center"/>
    </xf>
    <xf numFmtId="49" fontId="2" fillId="0" borderId="3" xfId="71" applyNumberFormat="1" applyFont="1" applyFill="1" applyBorder="1" applyAlignment="1">
      <alignment horizontal="center" vertical="center" wrapText="1"/>
    </xf>
    <xf numFmtId="177" fontId="2" fillId="0" borderId="12" xfId="77" applyNumberFormat="1" applyFont="1" applyFill="1" applyBorder="1" applyAlignment="1" applyProtection="1">
      <alignment horizontal="center" vertical="center"/>
    </xf>
    <xf numFmtId="178" fontId="2" fillId="0" borderId="12" xfId="77" applyNumberFormat="1" applyFont="1" applyFill="1" applyBorder="1" applyAlignment="1" applyProtection="1">
      <alignment horizontal="center" vertical="center"/>
    </xf>
    <xf numFmtId="0" fontId="2" fillId="0" borderId="13" xfId="77" applyNumberFormat="1" applyFont="1" applyFill="1" applyBorder="1" applyAlignment="1" applyProtection="1">
      <alignment horizontal="center" vertical="center" wrapText="1"/>
    </xf>
    <xf numFmtId="0" fontId="2" fillId="0" borderId="3" xfId="77" applyNumberFormat="1" applyFont="1" applyBorder="1" applyAlignment="1">
      <alignment horizontal="center" vertical="center"/>
    </xf>
    <xf numFmtId="180" fontId="2" fillId="0" borderId="3" xfId="77" applyNumberFormat="1" applyFont="1" applyFill="1" applyBorder="1" applyAlignment="1" applyProtection="1">
      <alignment horizontal="right" vertical="center" wrapText="1"/>
    </xf>
    <xf numFmtId="49" fontId="2" fillId="0" borderId="12" xfId="77" applyNumberFormat="1" applyFont="1" applyFill="1" applyBorder="1" applyAlignment="1">
      <alignment horizontal="center" vertical="center" wrapText="1"/>
    </xf>
    <xf numFmtId="49" fontId="2" fillId="4" borderId="12" xfId="77" applyNumberFormat="1" applyFont="1" applyFill="1" applyBorder="1" applyAlignment="1">
      <alignment horizontal="center" vertical="center" wrapText="1"/>
    </xf>
    <xf numFmtId="49" fontId="2" fillId="4" borderId="3" xfId="71" applyNumberFormat="1" applyFont="1" applyFill="1" applyBorder="1" applyAlignment="1">
      <alignment horizontal="center" vertical="center" wrapText="1"/>
    </xf>
    <xf numFmtId="49" fontId="2" fillId="0" borderId="2" xfId="77" applyNumberFormat="1" applyFont="1" applyFill="1" applyBorder="1" applyAlignment="1">
      <alignment horizontal="center" vertical="center" wrapText="1"/>
    </xf>
    <xf numFmtId="49" fontId="2" fillId="4" borderId="2" xfId="77" applyNumberFormat="1" applyFont="1" applyFill="1" applyBorder="1" applyAlignment="1">
      <alignment horizontal="center" vertical="center" wrapText="1"/>
    </xf>
    <xf numFmtId="180" fontId="2" fillId="0" borderId="3" xfId="77" applyNumberFormat="1" applyFont="1" applyFill="1" applyBorder="1" applyAlignment="1">
      <alignment horizontal="right" vertical="center" wrapText="1"/>
    </xf>
    <xf numFmtId="179" fontId="2" fillId="0" borderId="0" xfId="77" applyNumberFormat="1" applyFont="1" applyFill="1" applyAlignment="1" applyProtection="1">
      <alignment horizontal="right" vertical="center"/>
    </xf>
    <xf numFmtId="179" fontId="2" fillId="4" borderId="0" xfId="77" applyNumberFormat="1" applyFont="1" applyFill="1" applyBorder="1" applyAlignment="1" applyProtection="1">
      <alignment horizontal="right"/>
    </xf>
    <xf numFmtId="49" fontId="2" fillId="4" borderId="12" xfId="77" applyNumberFormat="1" applyFont="1" applyFill="1" applyBorder="1" applyAlignment="1">
      <alignment horizontal="center" vertical="center"/>
    </xf>
    <xf numFmtId="49" fontId="2" fillId="4" borderId="2" xfId="77" applyNumberFormat="1" applyFont="1" applyFill="1" applyBorder="1" applyAlignment="1">
      <alignment horizontal="center" vertical="center"/>
    </xf>
    <xf numFmtId="0" fontId="1" fillId="0" borderId="0" xfId="71" applyFill="1"/>
    <xf numFmtId="0" fontId="0" fillId="0" borderId="0" xfId="73">
      <alignment vertical="center"/>
    </xf>
    <xf numFmtId="0" fontId="1" fillId="0" borderId="0" xfId="71"/>
    <xf numFmtId="0" fontId="0" fillId="0" borderId="0" xfId="73" applyAlignment="1">
      <alignment vertical="center" wrapText="1"/>
    </xf>
    <xf numFmtId="176" fontId="2" fillId="0" borderId="0" xfId="71" applyNumberFormat="1" applyFont="1" applyFill="1" applyAlignment="1" applyProtection="1">
      <alignment horizontal="right" vertical="center"/>
    </xf>
    <xf numFmtId="179" fontId="2" fillId="0" borderId="0" xfId="71" applyNumberFormat="1" applyFont="1" applyFill="1" applyAlignment="1" applyProtection="1">
      <alignment horizontal="right" vertical="center"/>
    </xf>
    <xf numFmtId="176" fontId="3" fillId="0" borderId="0" xfId="71" applyNumberFormat="1" applyFont="1" applyFill="1" applyAlignment="1" applyProtection="1">
      <alignment horizontal="center" vertical="center"/>
    </xf>
    <xf numFmtId="0" fontId="2" fillId="0" borderId="1" xfId="71" applyFont="1" applyFill="1" applyBorder="1" applyAlignment="1">
      <alignment horizontal="left"/>
    </xf>
    <xf numFmtId="0" fontId="2" fillId="2" borderId="1" xfId="71" applyFont="1" applyFill="1" applyBorder="1" applyAlignment="1">
      <alignment horizontal="left"/>
    </xf>
    <xf numFmtId="179" fontId="2" fillId="0" borderId="0" xfId="71" applyNumberFormat="1" applyFont="1" applyFill="1" applyAlignment="1" applyProtection="1">
      <alignment horizontal="centerContinuous" vertical="center"/>
    </xf>
    <xf numFmtId="176" fontId="2" fillId="0" borderId="9" xfId="71" applyNumberFormat="1" applyFont="1" applyFill="1" applyBorder="1" applyAlignment="1" applyProtection="1">
      <alignment horizontal="center" vertical="center"/>
    </xf>
    <xf numFmtId="176" fontId="2" fillId="0" borderId="4" xfId="71" applyNumberFormat="1" applyFont="1" applyFill="1" applyBorder="1" applyAlignment="1" applyProtection="1">
      <alignment horizontal="center" vertical="center"/>
    </xf>
    <xf numFmtId="176" fontId="2" fillId="0" borderId="5" xfId="71" applyNumberFormat="1" applyFont="1" applyFill="1" applyBorder="1" applyAlignment="1" applyProtection="1">
      <alignment horizontal="center" vertical="center"/>
    </xf>
    <xf numFmtId="176" fontId="2" fillId="0" borderId="3" xfId="71" applyNumberFormat="1" applyFont="1" applyFill="1" applyBorder="1" applyAlignment="1" applyProtection="1">
      <alignment horizontal="centerContinuous" vertical="center"/>
    </xf>
    <xf numFmtId="176" fontId="2" fillId="0" borderId="12" xfId="71" applyNumberFormat="1" applyFont="1" applyFill="1" applyBorder="1" applyAlignment="1" applyProtection="1">
      <alignment horizontal="centerContinuous" vertical="center"/>
    </xf>
    <xf numFmtId="176" fontId="2" fillId="0" borderId="6" xfId="71" applyNumberFormat="1" applyFont="1" applyFill="1" applyBorder="1" applyAlignment="1" applyProtection="1">
      <alignment horizontal="center" vertical="center"/>
    </xf>
    <xf numFmtId="176" fontId="2" fillId="0" borderId="10" xfId="71" applyNumberFormat="1" applyFont="1" applyFill="1" applyBorder="1" applyAlignment="1" applyProtection="1">
      <alignment horizontal="center" vertical="center"/>
    </xf>
    <xf numFmtId="0" fontId="2" fillId="0" borderId="3" xfId="71" applyNumberFormat="1" applyFont="1" applyFill="1" applyBorder="1" applyAlignment="1" applyProtection="1">
      <alignment horizontal="center" vertical="center" wrapText="1"/>
    </xf>
    <xf numFmtId="0" fontId="2" fillId="0" borderId="12" xfId="71" applyNumberFormat="1" applyFont="1" applyFill="1" applyBorder="1" applyAlignment="1" applyProtection="1">
      <alignment horizontal="center" vertical="center" wrapText="1"/>
    </xf>
    <xf numFmtId="179" fontId="2" fillId="0" borderId="3" xfId="71" applyNumberFormat="1" applyFont="1" applyFill="1" applyBorder="1" applyAlignment="1" applyProtection="1">
      <alignment horizontal="centerContinuous" vertical="center" wrapText="1"/>
    </xf>
    <xf numFmtId="176" fontId="2" fillId="0" borderId="14" xfId="71" applyNumberFormat="1" applyFont="1" applyFill="1" applyBorder="1" applyAlignment="1" applyProtection="1">
      <alignment horizontal="center" vertical="center"/>
    </xf>
    <xf numFmtId="176" fontId="2" fillId="0" borderId="15" xfId="71" applyNumberFormat="1" applyFont="1" applyFill="1" applyBorder="1" applyAlignment="1" applyProtection="1">
      <alignment horizontal="center" vertical="center"/>
    </xf>
    <xf numFmtId="0" fontId="2" fillId="0" borderId="13" xfId="71" applyNumberFormat="1" applyFont="1" applyFill="1" applyBorder="1" applyAlignment="1" applyProtection="1">
      <alignment horizontal="center" vertical="center" wrapText="1"/>
    </xf>
    <xf numFmtId="179" fontId="2" fillId="0" borderId="9" xfId="71" applyNumberFormat="1" applyFont="1" applyFill="1" applyBorder="1" applyAlignment="1" applyProtection="1">
      <alignment horizontal="center" vertical="center" wrapText="1"/>
    </xf>
    <xf numFmtId="176" fontId="2" fillId="0" borderId="8" xfId="71" applyNumberFormat="1" applyFont="1" applyFill="1" applyBorder="1" applyAlignment="1" applyProtection="1">
      <alignment horizontal="center" vertical="center"/>
    </xf>
    <xf numFmtId="176" fontId="2" fillId="0" borderId="11" xfId="71" applyNumberFormat="1" applyFont="1" applyFill="1" applyBorder="1" applyAlignment="1" applyProtection="1">
      <alignment horizontal="center" vertical="center"/>
    </xf>
    <xf numFmtId="0" fontId="2" fillId="0" borderId="2" xfId="71" applyNumberFormat="1" applyFont="1" applyFill="1" applyBorder="1" applyAlignment="1" applyProtection="1">
      <alignment horizontal="center" vertical="center" wrapText="1"/>
    </xf>
    <xf numFmtId="179" fontId="2" fillId="0" borderId="3" xfId="71" applyNumberFormat="1" applyFont="1" applyFill="1" applyBorder="1" applyAlignment="1" applyProtection="1">
      <alignment horizontal="center" vertical="center" wrapText="1"/>
    </xf>
    <xf numFmtId="0" fontId="2" fillId="0" borderId="12" xfId="71" applyFont="1" applyBorder="1" applyAlignment="1">
      <alignment horizontal="center" vertical="center" wrapText="1"/>
    </xf>
    <xf numFmtId="0" fontId="2" fillId="0" borderId="3" xfId="71" applyFont="1" applyFill="1" applyBorder="1" applyAlignment="1">
      <alignment horizontal="left" vertical="center"/>
    </xf>
    <xf numFmtId="179" fontId="2" fillId="3" borderId="3" xfId="71" applyNumberFormat="1" applyFont="1" applyFill="1" applyBorder="1" applyAlignment="1" applyProtection="1">
      <alignment horizontal="right" vertical="center" wrapText="1"/>
    </xf>
    <xf numFmtId="181" fontId="2" fillId="0" borderId="1" xfId="71" applyNumberFormat="1" applyFont="1" applyFill="1" applyBorder="1" applyAlignment="1">
      <alignment horizontal="left" vertical="center"/>
    </xf>
    <xf numFmtId="180" fontId="2" fillId="0" borderId="3" xfId="71" applyNumberFormat="1" applyFont="1" applyFill="1" applyBorder="1" applyAlignment="1">
      <alignment horizontal="right" vertical="center" wrapText="1"/>
    </xf>
    <xf numFmtId="0" fontId="2" fillId="0" borderId="13" xfId="71" applyFont="1" applyBorder="1" applyAlignment="1">
      <alignment horizontal="center" vertical="center" wrapText="1"/>
    </xf>
    <xf numFmtId="179" fontId="2" fillId="0" borderId="3" xfId="71" applyNumberFormat="1" applyFont="1" applyFill="1" applyBorder="1" applyAlignment="1" applyProtection="1">
      <alignment horizontal="right" vertical="center" wrapText="1"/>
    </xf>
    <xf numFmtId="181" fontId="2" fillId="0" borderId="4" xfId="71" applyNumberFormat="1" applyFont="1" applyFill="1" applyBorder="1" applyAlignment="1">
      <alignment horizontal="left" vertical="center"/>
    </xf>
    <xf numFmtId="180" fontId="2" fillId="0" borderId="3" xfId="71" applyNumberFormat="1" applyFont="1" applyFill="1" applyBorder="1" applyAlignment="1" applyProtection="1">
      <alignment horizontal="right" vertical="center" wrapText="1"/>
    </xf>
    <xf numFmtId="0" fontId="2" fillId="0" borderId="3" xfId="71" applyFont="1" applyFill="1" applyBorder="1" applyAlignment="1">
      <alignment horizontal="left" vertical="center" wrapText="1"/>
    </xf>
    <xf numFmtId="181" fontId="2" fillId="0" borderId="4" xfId="71" applyNumberFormat="1" applyFont="1" applyFill="1" applyBorder="1" applyAlignment="1" applyProtection="1">
      <alignment vertical="center"/>
    </xf>
    <xf numFmtId="180" fontId="2" fillId="3" borderId="3" xfId="71" applyNumberFormat="1" applyFont="1" applyFill="1" applyBorder="1" applyAlignment="1" applyProtection="1">
      <alignment horizontal="right" vertical="center" wrapText="1"/>
    </xf>
    <xf numFmtId="0" fontId="2" fillId="0" borderId="9" xfId="71" applyFont="1" applyFill="1" applyBorder="1" applyAlignment="1">
      <alignment horizontal="left" vertical="center"/>
    </xf>
    <xf numFmtId="0" fontId="2" fillId="0" borderId="5" xfId="71" applyFont="1" applyFill="1" applyBorder="1" applyAlignment="1">
      <alignment horizontal="left" vertical="center"/>
    </xf>
    <xf numFmtId="181" fontId="2" fillId="0" borderId="4" xfId="71" applyNumberFormat="1" applyFont="1" applyFill="1" applyBorder="1" applyAlignment="1" applyProtection="1">
      <alignment horizontal="left" vertical="center"/>
    </xf>
    <xf numFmtId="0" fontId="2" fillId="0" borderId="9" xfId="71" applyFont="1" applyFill="1" applyBorder="1" applyAlignment="1">
      <alignment vertical="center"/>
    </xf>
    <xf numFmtId="0" fontId="2" fillId="0" borderId="5" xfId="71" applyFont="1" applyFill="1" applyBorder="1" applyAlignment="1">
      <alignment vertical="center"/>
    </xf>
    <xf numFmtId="181" fontId="2" fillId="0" borderId="7" xfId="71" applyNumberFormat="1" applyFont="1" applyFill="1" applyBorder="1" applyAlignment="1" applyProtection="1">
      <alignment horizontal="left" vertical="center"/>
    </xf>
    <xf numFmtId="176" fontId="2" fillId="0" borderId="9" xfId="71" applyNumberFormat="1" applyFont="1" applyFill="1" applyBorder="1" applyAlignment="1" applyProtection="1">
      <alignment horizontal="left" vertical="center" wrapText="1"/>
    </xf>
    <xf numFmtId="176" fontId="2" fillId="0" borderId="5" xfId="71" applyNumberFormat="1" applyFont="1" applyFill="1" applyBorder="1" applyAlignment="1" applyProtection="1">
      <alignment horizontal="left" vertical="center" wrapText="1"/>
    </xf>
    <xf numFmtId="0" fontId="2" fillId="0" borderId="9" xfId="71" applyFont="1" applyFill="1" applyBorder="1" applyAlignment="1">
      <alignment horizontal="center" vertical="center"/>
    </xf>
    <xf numFmtId="0" fontId="2" fillId="0" borderId="5" xfId="71" applyFont="1" applyFill="1" applyBorder="1" applyAlignment="1">
      <alignment horizontal="center" vertical="center"/>
    </xf>
    <xf numFmtId="181" fontId="2" fillId="0" borderId="9" xfId="71" applyNumberFormat="1" applyFont="1" applyFill="1" applyBorder="1" applyAlignment="1" applyProtection="1">
      <alignment horizontal="left" vertical="center"/>
    </xf>
    <xf numFmtId="180" fontId="1" fillId="0" borderId="3" xfId="71" applyNumberFormat="1" applyFill="1" applyBorder="1" applyAlignment="1">
      <alignment horizontal="right" vertical="center" wrapText="1"/>
    </xf>
    <xf numFmtId="0" fontId="2" fillId="0" borderId="9" xfId="71" applyFont="1" applyFill="1" applyBorder="1" applyAlignment="1">
      <alignment horizontal="left" vertical="center" wrapText="1"/>
    </xf>
    <xf numFmtId="0" fontId="2" fillId="0" borderId="5" xfId="71" applyFont="1" applyFill="1" applyBorder="1" applyAlignment="1">
      <alignment horizontal="left" vertical="center" wrapText="1"/>
    </xf>
    <xf numFmtId="179" fontId="2" fillId="0" borderId="3" xfId="71" applyNumberFormat="1" applyFont="1" applyFill="1" applyBorder="1" applyAlignment="1">
      <alignment horizontal="right" vertical="center" wrapText="1"/>
    </xf>
    <xf numFmtId="180" fontId="2" fillId="0" borderId="3" xfId="71" applyNumberFormat="1" applyFont="1" applyFill="1" applyBorder="1" applyAlignment="1">
      <alignment horizontal="right" vertical="center"/>
    </xf>
    <xf numFmtId="181" fontId="2" fillId="0" borderId="3" xfId="71" applyNumberFormat="1" applyFont="1" applyFill="1" applyBorder="1" applyAlignment="1">
      <alignment horizontal="left" vertical="center"/>
    </xf>
    <xf numFmtId="181" fontId="2" fillId="0" borderId="3" xfId="71" applyNumberFormat="1" applyFont="1" applyFill="1" applyBorder="1" applyAlignment="1">
      <alignment horizontal="center" vertical="center"/>
    </xf>
    <xf numFmtId="179" fontId="2" fillId="0" borderId="0" xfId="71" applyNumberFormat="1" applyFont="1" applyFill="1" applyAlignment="1" applyProtection="1">
      <alignment vertical="center"/>
    </xf>
    <xf numFmtId="0" fontId="2" fillId="0" borderId="0" xfId="73" applyFont="1" applyAlignment="1">
      <alignment horizontal="right" vertical="center" wrapText="1"/>
    </xf>
    <xf numFmtId="0" fontId="2" fillId="0" borderId="16" xfId="73" applyFont="1" applyBorder="1" applyAlignment="1">
      <alignment horizontal="centerContinuous" vertical="center" wrapText="1"/>
    </xf>
    <xf numFmtId="179" fontId="2" fillId="0" borderId="5" xfId="71" applyNumberFormat="1" applyFont="1" applyFill="1" applyBorder="1" applyAlignment="1" applyProtection="1">
      <alignment horizontal="center" vertical="center" wrapText="1"/>
    </xf>
    <xf numFmtId="49" fontId="2" fillId="0" borderId="12" xfId="71" applyNumberFormat="1" applyFont="1" applyFill="1" applyBorder="1" applyAlignment="1">
      <alignment horizontal="center" vertical="center" wrapText="1"/>
    </xf>
    <xf numFmtId="49" fontId="2" fillId="4" borderId="12" xfId="71" applyNumberFormat="1" applyFont="1" applyFill="1" applyBorder="1" applyAlignment="1">
      <alignment horizontal="center" vertical="center" wrapText="1"/>
    </xf>
    <xf numFmtId="182" fontId="2" fillId="0" borderId="12" xfId="73" applyNumberFormat="1" applyFont="1" applyBorder="1" applyAlignment="1">
      <alignment horizontal="center" vertical="center" wrapText="1"/>
    </xf>
    <xf numFmtId="49" fontId="2" fillId="0" borderId="2" xfId="71" applyNumberFormat="1" applyFont="1" applyFill="1" applyBorder="1" applyAlignment="1">
      <alignment horizontal="center" vertical="center" wrapText="1"/>
    </xf>
    <xf numFmtId="49" fontId="2" fillId="4" borderId="2" xfId="71" applyNumberFormat="1" applyFont="1" applyFill="1" applyBorder="1" applyAlignment="1">
      <alignment horizontal="center" vertical="center" wrapText="1"/>
    </xf>
    <xf numFmtId="182" fontId="2" fillId="0" borderId="2" xfId="73" applyNumberFormat="1" applyFont="1" applyBorder="1" applyAlignment="1">
      <alignment horizontal="center" vertical="center" wrapText="1"/>
    </xf>
    <xf numFmtId="182" fontId="2" fillId="0" borderId="16" xfId="73" applyNumberFormat="1" applyFont="1" applyFill="1" applyBorder="1" applyAlignment="1">
      <alignment horizontal="right" vertical="center" wrapText="1"/>
    </xf>
    <xf numFmtId="0" fontId="0" fillId="0" borderId="0" xfId="73" applyFill="1">
      <alignment vertical="center"/>
    </xf>
    <xf numFmtId="179" fontId="2" fillId="0" borderId="16" xfId="73" applyNumberFormat="1" applyFont="1" applyFill="1" applyBorder="1" applyAlignment="1">
      <alignment horizontal="right" vertical="center" wrapText="1"/>
    </xf>
    <xf numFmtId="182" fontId="2" fillId="0" borderId="16" xfId="73" applyNumberFormat="1" applyFont="1" applyBorder="1" applyAlignment="1">
      <alignment horizontal="right" vertical="center" wrapText="1"/>
    </xf>
  </cellXfs>
  <cellStyles count="82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百分比_EF4B13E29A0421FAE0430A08200E21FA" xfId="70"/>
    <cellStyle name="常规_0C0E50DD51360000E0530A0804CB2C68" xfId="71"/>
    <cellStyle name="常规_1、政府组成部门预算分析-基本支出" xfId="72"/>
    <cellStyle name="常规_279F34B40C5C011EE0530A0804CCE720" xfId="73"/>
    <cellStyle name="常规_439B6CFEF4310134E0530A0804CB25FB" xfId="74"/>
    <cellStyle name="常规_EE70A06373940074E0430A0804CB0074" xfId="75"/>
    <cellStyle name="常规_439B6D647C250158E0530A0804CC3FF1" xfId="76"/>
    <cellStyle name="常规_442239306334007CE0530A0804CB3F5E" xfId="77"/>
    <cellStyle name="常规_4422630BD59E014AE0530A0804CCCC24" xfId="78"/>
    <cellStyle name="着色 3" xfId="79"/>
    <cellStyle name="着色 4" xfId="80"/>
    <cellStyle name="着色 6" xfId="8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3"/>
  <sheetViews>
    <sheetView showGridLines="0" showZeros="0" topLeftCell="A2" workbookViewId="0">
      <selection activeCell="A2" sqref="A2:M2"/>
    </sheetView>
  </sheetViews>
  <sheetFormatPr defaultColWidth="6.875" defaultRowHeight="14.25"/>
  <cols>
    <col min="1" max="1" width="3.5" style="234" customWidth="1"/>
    <col min="2" max="2" width="12.625" style="234" customWidth="1"/>
    <col min="3" max="3" width="12.5" style="234" customWidth="1"/>
    <col min="4" max="4" width="17.875" style="234" customWidth="1"/>
    <col min="5" max="5" width="11.5" style="234" customWidth="1"/>
    <col min="6" max="6" width="9" style="234" customWidth="1"/>
    <col min="7" max="7" width="10.5" style="234" customWidth="1"/>
    <col min="8" max="8" width="13.75" style="234" customWidth="1"/>
    <col min="9" max="9" width="12.625" style="234" customWidth="1"/>
    <col min="10" max="10" width="11.25" style="234" customWidth="1"/>
    <col min="11" max="11" width="10.375" style="234" customWidth="1"/>
    <col min="12" max="12" width="10.75" style="234" customWidth="1"/>
    <col min="13" max="13" width="11.5" style="235" customWidth="1"/>
    <col min="14" max="26" width="6.875" style="233" customWidth="1"/>
    <col min="27" max="244" width="6.875" style="234" customWidth="1"/>
    <col min="245" max="16384" width="6.875" style="234"/>
  </cols>
  <sheetData>
    <row r="1" ht="24.95" customHeight="1" spans="1:13">
      <c r="A1" s="54"/>
      <c r="B1" s="54"/>
      <c r="C1" s="236"/>
      <c r="D1" s="236"/>
      <c r="E1" s="237"/>
      <c r="F1" s="237"/>
      <c r="G1" s="237"/>
      <c r="H1" s="237"/>
      <c r="I1" s="290"/>
      <c r="J1" s="290"/>
      <c r="K1" s="290"/>
      <c r="L1" s="290"/>
      <c r="M1" s="228" t="s">
        <v>0</v>
      </c>
    </row>
    <row r="2" ht="24.95" customHeight="1" spans="1:13">
      <c r="A2" s="238" t="s">
        <v>1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</row>
    <row r="3" ht="24.95" customHeight="1" spans="1:13">
      <c r="A3" s="239" t="s">
        <v>2</v>
      </c>
      <c r="B3" s="240"/>
      <c r="C3" s="240"/>
      <c r="D3" s="240"/>
      <c r="E3" s="241"/>
      <c r="F3" s="241"/>
      <c r="G3" s="241"/>
      <c r="H3" s="241"/>
      <c r="I3" s="290"/>
      <c r="J3" s="290"/>
      <c r="K3" s="290"/>
      <c r="L3" s="290"/>
      <c r="M3" s="291" t="s">
        <v>3</v>
      </c>
    </row>
    <row r="4" ht="21" customHeight="1" spans="1:13">
      <c r="A4" s="242" t="s">
        <v>4</v>
      </c>
      <c r="B4" s="243"/>
      <c r="C4" s="244"/>
      <c r="D4" s="245" t="s">
        <v>5</v>
      </c>
      <c r="E4" s="246"/>
      <c r="F4" s="246"/>
      <c r="G4" s="246"/>
      <c r="H4" s="245"/>
      <c r="I4" s="245"/>
      <c r="J4" s="245"/>
      <c r="K4" s="245"/>
      <c r="L4" s="245"/>
      <c r="M4" s="292"/>
    </row>
    <row r="5" ht="21" customHeight="1" spans="1:13">
      <c r="A5" s="247" t="s">
        <v>6</v>
      </c>
      <c r="B5" s="248"/>
      <c r="C5" s="242" t="s">
        <v>7</v>
      </c>
      <c r="D5" s="242" t="s">
        <v>8</v>
      </c>
      <c r="E5" s="249" t="s">
        <v>9</v>
      </c>
      <c r="F5" s="250" t="s">
        <v>10</v>
      </c>
      <c r="G5" s="249" t="s">
        <v>11</v>
      </c>
      <c r="H5" s="251" t="s">
        <v>12</v>
      </c>
      <c r="I5" s="251"/>
      <c r="J5" s="251"/>
      <c r="K5" s="251"/>
      <c r="L5" s="251"/>
      <c r="M5" s="292"/>
    </row>
    <row r="6" ht="23.25" customHeight="1" spans="1:13">
      <c r="A6" s="252"/>
      <c r="B6" s="253"/>
      <c r="C6" s="247"/>
      <c r="D6" s="242"/>
      <c r="E6" s="249"/>
      <c r="F6" s="254"/>
      <c r="G6" s="249"/>
      <c r="H6" s="255" t="s">
        <v>13</v>
      </c>
      <c r="I6" s="293"/>
      <c r="J6" s="294" t="s">
        <v>14</v>
      </c>
      <c r="K6" s="295" t="s">
        <v>15</v>
      </c>
      <c r="L6" s="295" t="s">
        <v>16</v>
      </c>
      <c r="M6" s="296" t="s">
        <v>17</v>
      </c>
    </row>
    <row r="7" ht="22.5" customHeight="1" spans="1:13">
      <c r="A7" s="256"/>
      <c r="B7" s="257"/>
      <c r="C7" s="247"/>
      <c r="D7" s="242"/>
      <c r="E7" s="249"/>
      <c r="F7" s="258"/>
      <c r="G7" s="249"/>
      <c r="H7" s="259" t="s">
        <v>18</v>
      </c>
      <c r="I7" s="224" t="s">
        <v>19</v>
      </c>
      <c r="J7" s="297"/>
      <c r="K7" s="298"/>
      <c r="L7" s="298"/>
      <c r="M7" s="299"/>
    </row>
    <row r="8" s="232" customFormat="1" ht="24.75" customHeight="1" spans="1:26">
      <c r="A8" s="260" t="s">
        <v>13</v>
      </c>
      <c r="B8" s="261" t="s">
        <v>18</v>
      </c>
      <c r="C8" s="262">
        <f>C9+C11</f>
        <v>1612.8</v>
      </c>
      <c r="D8" s="263" t="s">
        <v>20</v>
      </c>
      <c r="E8" s="264">
        <v>1587.8</v>
      </c>
      <c r="F8" s="264">
        <v>0</v>
      </c>
      <c r="G8" s="264"/>
      <c r="H8" s="264">
        <v>1587.8</v>
      </c>
      <c r="I8" s="264">
        <v>1587.8</v>
      </c>
      <c r="J8" s="264"/>
      <c r="K8" s="264"/>
      <c r="L8" s="264"/>
      <c r="M8" s="300"/>
      <c r="N8" s="301"/>
      <c r="O8" s="301"/>
      <c r="P8" s="301"/>
      <c r="Q8" s="301"/>
      <c r="R8" s="301"/>
      <c r="S8" s="301"/>
      <c r="T8" s="301"/>
      <c r="U8" s="301"/>
      <c r="V8" s="301"/>
      <c r="W8" s="301"/>
      <c r="X8" s="301"/>
      <c r="Y8" s="301"/>
      <c r="Z8" s="301"/>
    </row>
    <row r="9" s="232" customFormat="1" ht="24.75" customHeight="1" spans="1:26">
      <c r="A9" s="265"/>
      <c r="B9" s="261" t="s">
        <v>21</v>
      </c>
      <c r="C9" s="266">
        <f>E9+E10+E11</f>
        <v>1587.8</v>
      </c>
      <c r="D9" s="267" t="s">
        <v>22</v>
      </c>
      <c r="E9" s="268">
        <v>1512.8</v>
      </c>
      <c r="F9" s="268">
        <v>0</v>
      </c>
      <c r="G9" s="268"/>
      <c r="H9" s="268">
        <v>1512.8</v>
      </c>
      <c r="I9" s="268">
        <v>1512.8</v>
      </c>
      <c r="J9" s="268"/>
      <c r="K9" s="268"/>
      <c r="L9" s="268"/>
      <c r="M9" s="300"/>
      <c r="N9" s="301"/>
      <c r="O9" s="301"/>
      <c r="P9" s="301"/>
      <c r="Q9" s="301"/>
      <c r="R9" s="301"/>
      <c r="S9" s="301"/>
      <c r="T9" s="301"/>
      <c r="U9" s="301"/>
      <c r="V9" s="301"/>
      <c r="W9" s="301"/>
      <c r="X9" s="301"/>
      <c r="Y9" s="301"/>
      <c r="Z9" s="301"/>
    </row>
    <row r="10" s="232" customFormat="1" ht="24.75" customHeight="1" spans="1:26">
      <c r="A10" s="265"/>
      <c r="B10" s="269" t="s">
        <v>23</v>
      </c>
      <c r="C10" s="266"/>
      <c r="D10" s="270" t="s">
        <v>24</v>
      </c>
      <c r="E10" s="266">
        <v>71.8</v>
      </c>
      <c r="F10" s="266">
        <v>0</v>
      </c>
      <c r="G10" s="266"/>
      <c r="H10" s="266">
        <v>71.8</v>
      </c>
      <c r="I10" s="266">
        <v>71.8</v>
      </c>
      <c r="J10" s="266"/>
      <c r="K10" s="266"/>
      <c r="L10" s="266"/>
      <c r="M10" s="302"/>
      <c r="N10" s="301"/>
      <c r="O10" s="301"/>
      <c r="P10" s="301"/>
      <c r="Q10" s="301"/>
      <c r="R10" s="301"/>
      <c r="S10" s="301"/>
      <c r="T10" s="301"/>
      <c r="U10" s="301"/>
      <c r="V10" s="301"/>
      <c r="W10" s="301"/>
      <c r="X10" s="301"/>
      <c r="Y10" s="301"/>
      <c r="Z10" s="301"/>
    </row>
    <row r="11" s="232" customFormat="1" ht="24.75" customHeight="1" spans="1:26">
      <c r="A11" s="265"/>
      <c r="B11" s="261" t="s">
        <v>25</v>
      </c>
      <c r="C11" s="262">
        <v>25</v>
      </c>
      <c r="D11" s="270" t="s">
        <v>26</v>
      </c>
      <c r="E11" s="266">
        <v>3.2</v>
      </c>
      <c r="F11" s="266">
        <v>0</v>
      </c>
      <c r="G11" s="266"/>
      <c r="H11" s="266">
        <v>3.2</v>
      </c>
      <c r="I11" s="266">
        <v>3.2</v>
      </c>
      <c r="J11" s="266"/>
      <c r="K11" s="266"/>
      <c r="L11" s="266"/>
      <c r="M11" s="302"/>
      <c r="N11" s="301"/>
      <c r="O11" s="301"/>
      <c r="P11" s="301"/>
      <c r="Q11" s="301"/>
      <c r="R11" s="301"/>
      <c r="S11" s="301"/>
      <c r="T11" s="301"/>
      <c r="U11" s="301"/>
      <c r="V11" s="301"/>
      <c r="W11" s="301"/>
      <c r="X11" s="301"/>
      <c r="Y11" s="301"/>
      <c r="Z11" s="301"/>
    </row>
    <row r="12" s="232" customFormat="1" ht="24.75" customHeight="1" spans="1:26">
      <c r="A12" s="265"/>
      <c r="B12" s="269" t="s">
        <v>27</v>
      </c>
      <c r="C12" s="266">
        <v>0</v>
      </c>
      <c r="D12" s="270" t="s">
        <v>28</v>
      </c>
      <c r="E12" s="271">
        <v>25</v>
      </c>
      <c r="F12" s="271">
        <v>0</v>
      </c>
      <c r="G12" s="271"/>
      <c r="H12" s="271">
        <v>25</v>
      </c>
      <c r="I12" s="271">
        <v>25</v>
      </c>
      <c r="J12" s="268"/>
      <c r="K12" s="268"/>
      <c r="L12" s="268"/>
      <c r="M12" s="300"/>
      <c r="N12" s="301"/>
      <c r="O12" s="301"/>
      <c r="P12" s="301"/>
      <c r="Q12" s="301"/>
      <c r="R12" s="301"/>
      <c r="S12" s="301"/>
      <c r="T12" s="301"/>
      <c r="U12" s="301"/>
      <c r="V12" s="301"/>
      <c r="W12" s="301"/>
      <c r="X12" s="301"/>
      <c r="Y12" s="301"/>
      <c r="Z12" s="301"/>
    </row>
    <row r="13" s="232" customFormat="1" ht="24.75" customHeight="1" spans="1:26">
      <c r="A13" s="265"/>
      <c r="B13" s="269" t="s">
        <v>29</v>
      </c>
      <c r="C13" s="266">
        <v>0</v>
      </c>
      <c r="D13" s="270" t="s">
        <v>30</v>
      </c>
      <c r="E13" s="271"/>
      <c r="F13" s="271">
        <v>0</v>
      </c>
      <c r="G13" s="271"/>
      <c r="H13" s="271"/>
      <c r="I13" s="271"/>
      <c r="J13" s="268"/>
      <c r="K13" s="268"/>
      <c r="L13" s="268"/>
      <c r="M13" s="300"/>
      <c r="N13" s="301"/>
      <c r="O13" s="301"/>
      <c r="P13" s="301"/>
      <c r="Q13" s="301"/>
      <c r="R13" s="301"/>
      <c r="S13" s="301"/>
      <c r="T13" s="301"/>
      <c r="U13" s="301"/>
      <c r="V13" s="301"/>
      <c r="W13" s="301"/>
      <c r="X13" s="301"/>
      <c r="Y13" s="301"/>
      <c r="Z13" s="301"/>
    </row>
    <row r="14" s="232" customFormat="1" ht="23.25" customHeight="1" spans="1:26">
      <c r="A14" s="272" t="s">
        <v>14</v>
      </c>
      <c r="B14" s="273"/>
      <c r="C14" s="266"/>
      <c r="D14" s="270" t="s">
        <v>31</v>
      </c>
      <c r="E14" s="271">
        <v>25</v>
      </c>
      <c r="F14" s="271">
        <v>0</v>
      </c>
      <c r="G14" s="271"/>
      <c r="H14" s="271">
        <v>25</v>
      </c>
      <c r="I14" s="271">
        <v>25</v>
      </c>
      <c r="J14" s="268"/>
      <c r="K14" s="268"/>
      <c r="L14" s="268"/>
      <c r="M14" s="300"/>
      <c r="N14" s="301"/>
      <c r="O14" s="301"/>
      <c r="P14" s="301"/>
      <c r="Q14" s="301"/>
      <c r="R14" s="301"/>
      <c r="S14" s="301"/>
      <c r="T14" s="301"/>
      <c r="U14" s="301"/>
      <c r="V14" s="301"/>
      <c r="W14" s="301"/>
      <c r="X14" s="301"/>
      <c r="Y14" s="301"/>
      <c r="Z14" s="301"/>
    </row>
    <row r="15" s="232" customFormat="1" ht="23.25" customHeight="1" spans="1:26">
      <c r="A15" s="272" t="s">
        <v>15</v>
      </c>
      <c r="B15" s="273"/>
      <c r="C15" s="266">
        <v>0</v>
      </c>
      <c r="D15" s="274" t="s">
        <v>32</v>
      </c>
      <c r="E15" s="271"/>
      <c r="F15" s="271">
        <v>0</v>
      </c>
      <c r="G15" s="271"/>
      <c r="H15" s="271"/>
      <c r="I15" s="271"/>
      <c r="J15" s="268"/>
      <c r="K15" s="268"/>
      <c r="L15" s="268"/>
      <c r="M15" s="300"/>
      <c r="N15" s="301"/>
      <c r="O15" s="301"/>
      <c r="P15" s="301"/>
      <c r="Q15" s="301"/>
      <c r="R15" s="301"/>
      <c r="S15" s="301"/>
      <c r="T15" s="301"/>
      <c r="U15" s="301"/>
      <c r="V15" s="301"/>
      <c r="W15" s="301"/>
      <c r="X15" s="301"/>
      <c r="Y15" s="301"/>
      <c r="Z15" s="301"/>
    </row>
    <row r="16" s="232" customFormat="1" ht="23.25" customHeight="1" spans="1:26">
      <c r="A16" s="275" t="s">
        <v>16</v>
      </c>
      <c r="B16" s="276"/>
      <c r="C16" s="266"/>
      <c r="D16" s="277" t="s">
        <v>33</v>
      </c>
      <c r="E16" s="271">
        <v>25</v>
      </c>
      <c r="F16" s="271">
        <v>0</v>
      </c>
      <c r="G16" s="271"/>
      <c r="H16" s="271">
        <v>25</v>
      </c>
      <c r="I16" s="271">
        <v>25</v>
      </c>
      <c r="J16" s="268"/>
      <c r="K16" s="268"/>
      <c r="L16" s="268"/>
      <c r="M16" s="300"/>
      <c r="N16" s="301"/>
      <c r="O16" s="301"/>
      <c r="P16" s="301"/>
      <c r="Q16" s="301"/>
      <c r="R16" s="301"/>
      <c r="S16" s="301"/>
      <c r="T16" s="301"/>
      <c r="U16" s="301"/>
      <c r="V16" s="301"/>
      <c r="W16" s="301"/>
      <c r="X16" s="301"/>
      <c r="Y16" s="301"/>
      <c r="Z16" s="301"/>
    </row>
    <row r="17" s="232" customFormat="1" ht="23.25" customHeight="1" spans="1:26">
      <c r="A17" s="278" t="s">
        <v>17</v>
      </c>
      <c r="B17" s="279"/>
      <c r="C17" s="266"/>
      <c r="D17" s="277" t="s">
        <v>34</v>
      </c>
      <c r="E17" s="268"/>
      <c r="F17" s="268">
        <v>0</v>
      </c>
      <c r="G17" s="268"/>
      <c r="H17" s="268"/>
      <c r="I17" s="268"/>
      <c r="J17" s="268"/>
      <c r="K17" s="268"/>
      <c r="L17" s="268"/>
      <c r="M17" s="300"/>
      <c r="N17" s="301"/>
      <c r="O17" s="301"/>
      <c r="P17" s="301"/>
      <c r="Q17" s="301"/>
      <c r="R17" s="301"/>
      <c r="S17" s="301"/>
      <c r="T17" s="301"/>
      <c r="U17" s="301"/>
      <c r="V17" s="301"/>
      <c r="W17" s="301"/>
      <c r="X17" s="301"/>
      <c r="Y17" s="301"/>
      <c r="Z17" s="301"/>
    </row>
    <row r="18" s="232" customFormat="1" ht="23.25" customHeight="1" spans="1:26">
      <c r="A18" s="278"/>
      <c r="B18" s="279"/>
      <c r="C18" s="266"/>
      <c r="D18" s="274" t="s">
        <v>35</v>
      </c>
      <c r="E18" s="268"/>
      <c r="F18" s="268">
        <v>0</v>
      </c>
      <c r="G18" s="268"/>
      <c r="H18" s="268"/>
      <c r="I18" s="268"/>
      <c r="J18" s="268"/>
      <c r="K18" s="268"/>
      <c r="L18" s="268"/>
      <c r="M18" s="300"/>
      <c r="N18" s="301"/>
      <c r="O18" s="301"/>
      <c r="P18" s="301"/>
      <c r="Q18" s="301"/>
      <c r="R18" s="301"/>
      <c r="S18" s="301"/>
      <c r="T18" s="301"/>
      <c r="U18" s="301"/>
      <c r="V18" s="301"/>
      <c r="W18" s="301"/>
      <c r="X18" s="301"/>
      <c r="Y18" s="301"/>
      <c r="Z18" s="301"/>
    </row>
    <row r="19" s="232" customFormat="1" ht="23.25" customHeight="1" spans="1:26">
      <c r="A19" s="280"/>
      <c r="B19" s="281"/>
      <c r="C19" s="266"/>
      <c r="D19" s="282" t="s">
        <v>36</v>
      </c>
      <c r="E19" s="268"/>
      <c r="F19" s="268">
        <v>0</v>
      </c>
      <c r="G19" s="268"/>
      <c r="H19" s="268"/>
      <c r="I19" s="268"/>
      <c r="J19" s="268"/>
      <c r="K19" s="268"/>
      <c r="L19" s="268"/>
      <c r="M19" s="300"/>
      <c r="N19" s="301"/>
      <c r="O19" s="301"/>
      <c r="P19" s="301"/>
      <c r="Q19" s="301"/>
      <c r="R19" s="301"/>
      <c r="S19" s="301"/>
      <c r="T19" s="301"/>
      <c r="U19" s="301"/>
      <c r="V19" s="301"/>
      <c r="W19" s="301"/>
      <c r="X19" s="301"/>
      <c r="Y19" s="301"/>
      <c r="Z19" s="301"/>
    </row>
    <row r="20" s="232" customFormat="1" ht="23.25" customHeight="1" spans="1:26">
      <c r="A20" s="280" t="s">
        <v>37</v>
      </c>
      <c r="B20" s="281"/>
      <c r="C20" s="266"/>
      <c r="D20" s="282"/>
      <c r="E20" s="283"/>
      <c r="F20" s="283"/>
      <c r="G20" s="283"/>
      <c r="H20" s="283"/>
      <c r="I20" s="283"/>
      <c r="J20" s="283"/>
      <c r="K20" s="283"/>
      <c r="L20" s="283"/>
      <c r="M20" s="300"/>
      <c r="N20" s="301"/>
      <c r="O20" s="301"/>
      <c r="P20" s="301"/>
      <c r="Q20" s="301"/>
      <c r="R20" s="301"/>
      <c r="S20" s="301"/>
      <c r="T20" s="301"/>
      <c r="U20" s="301"/>
      <c r="V20" s="301"/>
      <c r="W20" s="301"/>
      <c r="X20" s="301"/>
      <c r="Y20" s="301"/>
      <c r="Z20" s="301"/>
    </row>
    <row r="21" s="232" customFormat="1" ht="23.25" customHeight="1" spans="1:26">
      <c r="A21" s="284" t="s">
        <v>38</v>
      </c>
      <c r="B21" s="285"/>
      <c r="C21" s="286"/>
      <c r="D21" s="282"/>
      <c r="E21" s="264"/>
      <c r="F21" s="264"/>
      <c r="G21" s="264"/>
      <c r="H21" s="287"/>
      <c r="I21" s="264"/>
      <c r="J21" s="264"/>
      <c r="K21" s="264"/>
      <c r="L21" s="264"/>
      <c r="M21" s="300"/>
      <c r="N21" s="301"/>
      <c r="O21" s="301"/>
      <c r="P21" s="301"/>
      <c r="Q21" s="301"/>
      <c r="R21" s="301"/>
      <c r="S21" s="301"/>
      <c r="T21" s="301"/>
      <c r="U21" s="301"/>
      <c r="V21" s="301"/>
      <c r="W21" s="301"/>
      <c r="X21" s="301"/>
      <c r="Y21" s="301"/>
      <c r="Z21" s="301"/>
    </row>
    <row r="22" s="232" customFormat="1" ht="23.25" customHeight="1" spans="1:26">
      <c r="A22" s="284" t="s">
        <v>39</v>
      </c>
      <c r="B22" s="285"/>
      <c r="C22" s="286">
        <v>0</v>
      </c>
      <c r="D22" s="288"/>
      <c r="E22" s="264"/>
      <c r="F22" s="264"/>
      <c r="G22" s="264"/>
      <c r="H22" s="287"/>
      <c r="I22" s="264"/>
      <c r="J22" s="264"/>
      <c r="K22" s="264"/>
      <c r="L22" s="264"/>
      <c r="M22" s="300"/>
      <c r="N22" s="301"/>
      <c r="O22" s="301"/>
      <c r="P22" s="301"/>
      <c r="Q22" s="301"/>
      <c r="R22" s="301"/>
      <c r="S22" s="301"/>
      <c r="T22" s="301"/>
      <c r="U22" s="301"/>
      <c r="V22" s="301"/>
      <c r="W22" s="301"/>
      <c r="X22" s="301"/>
      <c r="Y22" s="301"/>
      <c r="Z22" s="301"/>
    </row>
    <row r="23" ht="21" customHeight="1" spans="1:13">
      <c r="A23" s="280"/>
      <c r="B23" s="281"/>
      <c r="C23" s="286"/>
      <c r="D23" s="288"/>
      <c r="E23" s="264"/>
      <c r="F23" s="264"/>
      <c r="G23" s="264"/>
      <c r="H23" s="287"/>
      <c r="I23" s="264"/>
      <c r="J23" s="264"/>
      <c r="K23" s="264"/>
      <c r="L23" s="264"/>
      <c r="M23" s="303"/>
    </row>
    <row r="24" s="232" customFormat="1" ht="23.25" customHeight="1" spans="1:26">
      <c r="A24" s="242" t="s">
        <v>40</v>
      </c>
      <c r="B24" s="244"/>
      <c r="C24" s="266">
        <f>C8</f>
        <v>1612.8</v>
      </c>
      <c r="D24" s="289" t="s">
        <v>41</v>
      </c>
      <c r="E24" s="266">
        <f>E8+E12</f>
        <v>1612.8</v>
      </c>
      <c r="F24" s="264">
        <v>0</v>
      </c>
      <c r="G24" s="264"/>
      <c r="H24" s="266">
        <f>H8+H12</f>
        <v>1612.8</v>
      </c>
      <c r="I24" s="266">
        <f>I8+I12</f>
        <v>1612.8</v>
      </c>
      <c r="J24" s="264"/>
      <c r="K24" s="264"/>
      <c r="L24" s="264"/>
      <c r="M24" s="300"/>
      <c r="N24" s="301"/>
      <c r="O24" s="301"/>
      <c r="P24" s="301"/>
      <c r="Q24" s="301"/>
      <c r="R24" s="301"/>
      <c r="S24" s="301"/>
      <c r="T24" s="301"/>
      <c r="U24" s="301"/>
      <c r="V24" s="301"/>
      <c r="W24" s="301"/>
      <c r="X24" s="301"/>
      <c r="Y24" s="301"/>
      <c r="Z24" s="301"/>
    </row>
    <row r="25" spans="1:12">
      <c r="A25" s="233"/>
      <c r="B25" s="233"/>
      <c r="C25" s="233"/>
      <c r="D25" s="233"/>
      <c r="E25" s="233"/>
      <c r="F25" s="233"/>
      <c r="G25" s="233"/>
      <c r="H25" s="233"/>
      <c r="I25" s="233"/>
      <c r="J25" s="233"/>
      <c r="K25" s="233"/>
      <c r="L25" s="233"/>
    </row>
    <row r="26" spans="1:12">
      <c r="A26" s="233"/>
      <c r="B26" s="233"/>
      <c r="C26" s="233"/>
      <c r="D26" s="233"/>
      <c r="E26" s="233"/>
      <c r="F26" s="233"/>
      <c r="G26" s="233"/>
      <c r="H26" s="233"/>
      <c r="I26" s="233"/>
      <c r="J26" s="233"/>
      <c r="K26" s="233"/>
      <c r="L26" s="233"/>
    </row>
    <row r="27" spans="1:12">
      <c r="A27" s="233"/>
      <c r="B27" s="233"/>
      <c r="C27" s="233"/>
      <c r="D27" s="233"/>
      <c r="E27" s="233"/>
      <c r="F27" s="233"/>
      <c r="G27" s="233"/>
      <c r="H27" s="233"/>
      <c r="I27" s="233"/>
      <c r="J27" s="233"/>
      <c r="K27" s="233"/>
      <c r="L27" s="233"/>
    </row>
    <row r="28" spans="1:12">
      <c r="A28" s="233"/>
      <c r="B28" s="233"/>
      <c r="C28" s="233"/>
      <c r="D28" s="233"/>
      <c r="E28" s="233"/>
      <c r="F28" s="233"/>
      <c r="G28" s="233"/>
      <c r="H28" s="233"/>
      <c r="I28" s="233"/>
      <c r="J28" s="233"/>
      <c r="K28" s="233"/>
      <c r="L28" s="233"/>
    </row>
    <row r="29" spans="1:12">
      <c r="A29" s="233"/>
      <c r="B29" s="233"/>
      <c r="C29" s="233"/>
      <c r="D29" s="233"/>
      <c r="E29" s="233"/>
      <c r="F29" s="233"/>
      <c r="G29" s="233"/>
      <c r="H29" s="233"/>
      <c r="I29" s="233"/>
      <c r="J29" s="233"/>
      <c r="K29" s="233"/>
      <c r="L29" s="233"/>
    </row>
    <row r="30" spans="1:12">
      <c r="A30" s="233"/>
      <c r="B30" s="233"/>
      <c r="C30" s="233"/>
      <c r="D30" s="233"/>
      <c r="E30" s="233"/>
      <c r="F30" s="233"/>
      <c r="G30" s="233"/>
      <c r="H30" s="233"/>
      <c r="I30" s="233"/>
      <c r="J30" s="233"/>
      <c r="K30" s="233"/>
      <c r="L30" s="233"/>
    </row>
    <row r="31" spans="1:12">
      <c r="A31" s="233"/>
      <c r="B31" s="233"/>
      <c r="C31" s="233"/>
      <c r="D31" s="233"/>
      <c r="E31" s="233"/>
      <c r="F31" s="233"/>
      <c r="G31" s="233"/>
      <c r="H31" s="233"/>
      <c r="I31" s="233"/>
      <c r="J31" s="233"/>
      <c r="K31" s="233"/>
      <c r="L31" s="233"/>
    </row>
    <row r="32" spans="1:12">
      <c r="A32" s="233"/>
      <c r="B32" s="233"/>
      <c r="C32" s="233"/>
      <c r="D32" s="233"/>
      <c r="E32" s="233"/>
      <c r="F32" s="233"/>
      <c r="G32" s="233"/>
      <c r="H32" s="233"/>
      <c r="I32" s="233"/>
      <c r="J32" s="233"/>
      <c r="K32" s="233"/>
      <c r="L32" s="233"/>
    </row>
    <row r="33" s="233" customFormat="1" spans="13:13">
      <c r="M33" s="235"/>
    </row>
  </sheetData>
  <sheetProtection formatCells="0" formatColumns="0" formatRows="0"/>
  <mergeCells count="25">
    <mergeCell ref="A1:B1"/>
    <mergeCell ref="A2:M2"/>
    <mergeCell ref="A3:D3"/>
    <mergeCell ref="A4:C4"/>
    <mergeCell ref="H6:I6"/>
    <mergeCell ref="A14:B14"/>
    <mergeCell ref="A17:B17"/>
    <mergeCell ref="A18:B18"/>
    <mergeCell ref="A19:B19"/>
    <mergeCell ref="A20:B20"/>
    <mergeCell ref="A21:B21"/>
    <mergeCell ref="A22:B22"/>
    <mergeCell ref="A23:B23"/>
    <mergeCell ref="A24:B24"/>
    <mergeCell ref="A8:A13"/>
    <mergeCell ref="C5:C7"/>
    <mergeCell ref="D5:D7"/>
    <mergeCell ref="E5:E7"/>
    <mergeCell ref="F5:F7"/>
    <mergeCell ref="G5:G7"/>
    <mergeCell ref="J6:J7"/>
    <mergeCell ref="K6:K7"/>
    <mergeCell ref="L6:L7"/>
    <mergeCell ref="M6:M7"/>
    <mergeCell ref="A5:B7"/>
  </mergeCells>
  <printOptions horizontalCentered="1"/>
  <pageMargins left="0" right="0" top="0.196527777777778" bottom="0.786805555555556" header="0.511805555555556" footer="0.511805555555556"/>
  <pageSetup paperSize="9" scale="85" orientation="landscape" horizontalDpi="360" verticalDpi="36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"/>
  <sheetViews>
    <sheetView showGridLines="0" showZeros="0" topLeftCell="A2" workbookViewId="0">
      <selection activeCell="A2" sqref="A2:S2"/>
    </sheetView>
  </sheetViews>
  <sheetFormatPr defaultColWidth="7.25" defaultRowHeight="11.25"/>
  <cols>
    <col min="1" max="1" width="7.25" style="198" customWidth="1"/>
    <col min="2" max="3" width="6.375" style="198" customWidth="1"/>
    <col min="4" max="4" width="6.25" style="198" customWidth="1"/>
    <col min="5" max="5" width="23.5" style="198" customWidth="1"/>
    <col min="6" max="6" width="13.5" style="198" customWidth="1"/>
    <col min="7" max="7" width="12.25" style="198" customWidth="1"/>
    <col min="8" max="9" width="10.5" style="198" customWidth="1"/>
    <col min="10" max="10" width="9.875" style="198" customWidth="1"/>
    <col min="11" max="13" width="10.5" style="198" customWidth="1"/>
    <col min="14" max="14" width="11.125" style="198" customWidth="1"/>
    <col min="15" max="15" width="8.125" style="198" customWidth="1"/>
    <col min="16" max="16" width="8" style="198" customWidth="1"/>
    <col min="17" max="17" width="9.875" style="198" customWidth="1"/>
    <col min="18" max="18" width="7.25" style="198" customWidth="1"/>
    <col min="19" max="19" width="9.625" style="198" customWidth="1"/>
    <col min="20" max="252" width="7.25" style="198" customWidth="1"/>
    <col min="253" max="16384" width="7.25" style="198"/>
  </cols>
  <sheetData>
    <row r="1" ht="25.5" customHeight="1" spans="1:19">
      <c r="A1" s="199"/>
      <c r="B1" s="199"/>
      <c r="C1" s="200"/>
      <c r="D1" s="201"/>
      <c r="E1" s="202"/>
      <c r="F1" s="202"/>
      <c r="G1" s="202"/>
      <c r="H1" s="203"/>
      <c r="I1" s="203"/>
      <c r="J1" s="203"/>
      <c r="K1" s="203"/>
      <c r="L1" s="203"/>
      <c r="S1" s="228" t="s">
        <v>42</v>
      </c>
    </row>
    <row r="2" ht="25.5" customHeight="1" spans="1:19">
      <c r="A2" s="204" t="s">
        <v>43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</row>
    <row r="3" ht="25.5" customHeight="1" spans="1:19">
      <c r="A3" s="205" t="s">
        <v>2</v>
      </c>
      <c r="B3" s="206"/>
      <c r="C3" s="206"/>
      <c r="D3" s="206"/>
      <c r="E3" s="206"/>
      <c r="G3" s="207"/>
      <c r="H3" s="203"/>
      <c r="I3" s="203"/>
      <c r="J3" s="203"/>
      <c r="K3" s="203"/>
      <c r="L3" s="203"/>
      <c r="S3" s="229" t="s">
        <v>3</v>
      </c>
    </row>
    <row r="4" ht="23.25" customHeight="1" spans="1:19">
      <c r="A4" s="208" t="s">
        <v>44</v>
      </c>
      <c r="B4" s="208"/>
      <c r="C4" s="208"/>
      <c r="D4" s="209" t="s">
        <v>45</v>
      </c>
      <c r="E4" s="210" t="s">
        <v>46</v>
      </c>
      <c r="F4" s="210" t="s">
        <v>47</v>
      </c>
      <c r="G4" s="211" t="s">
        <v>13</v>
      </c>
      <c r="H4" s="211"/>
      <c r="I4" s="211"/>
      <c r="J4" s="211"/>
      <c r="K4" s="211"/>
      <c r="L4" s="222" t="s">
        <v>14</v>
      </c>
      <c r="M4" s="223" t="s">
        <v>15</v>
      </c>
      <c r="N4" s="223" t="s">
        <v>16</v>
      </c>
      <c r="O4" s="223" t="s">
        <v>48</v>
      </c>
      <c r="P4" s="223" t="s">
        <v>49</v>
      </c>
      <c r="Q4" s="223" t="s">
        <v>11</v>
      </c>
      <c r="R4" s="223" t="s">
        <v>10</v>
      </c>
      <c r="S4" s="230" t="s">
        <v>17</v>
      </c>
    </row>
    <row r="5" ht="35.1" customHeight="1" spans="1:19">
      <c r="A5" s="212" t="s">
        <v>50</v>
      </c>
      <c r="B5" s="213" t="s">
        <v>51</v>
      </c>
      <c r="C5" s="214" t="s">
        <v>52</v>
      </c>
      <c r="D5" s="209"/>
      <c r="E5" s="210"/>
      <c r="F5" s="210"/>
      <c r="G5" s="215" t="s">
        <v>21</v>
      </c>
      <c r="H5" s="216" t="s">
        <v>53</v>
      </c>
      <c r="I5" s="216" t="s">
        <v>25</v>
      </c>
      <c r="J5" s="224" t="s">
        <v>54</v>
      </c>
      <c r="K5" s="216" t="s">
        <v>29</v>
      </c>
      <c r="L5" s="225"/>
      <c r="M5" s="226"/>
      <c r="N5" s="226"/>
      <c r="O5" s="226"/>
      <c r="P5" s="226"/>
      <c r="Q5" s="226"/>
      <c r="R5" s="226"/>
      <c r="S5" s="231"/>
    </row>
    <row r="6" ht="20.25" customHeight="1" spans="1:19">
      <c r="A6" s="217" t="s">
        <v>55</v>
      </c>
      <c r="B6" s="218" t="s">
        <v>55</v>
      </c>
      <c r="C6" s="218" t="s">
        <v>55</v>
      </c>
      <c r="D6" s="219" t="s">
        <v>55</v>
      </c>
      <c r="E6" s="219" t="s">
        <v>55</v>
      </c>
      <c r="F6" s="220">
        <v>1</v>
      </c>
      <c r="G6" s="220">
        <v>2</v>
      </c>
      <c r="H6" s="220">
        <v>3</v>
      </c>
      <c r="I6" s="220">
        <v>4</v>
      </c>
      <c r="J6" s="220">
        <v>5</v>
      </c>
      <c r="K6" s="220">
        <v>6</v>
      </c>
      <c r="L6" s="220">
        <v>7</v>
      </c>
      <c r="M6" s="220">
        <v>8</v>
      </c>
      <c r="N6" s="220">
        <v>9</v>
      </c>
      <c r="O6" s="220">
        <v>10</v>
      </c>
      <c r="P6" s="220">
        <v>11</v>
      </c>
      <c r="Q6" s="220">
        <v>12</v>
      </c>
      <c r="R6" s="220">
        <v>13</v>
      </c>
      <c r="S6" s="220">
        <v>14</v>
      </c>
    </row>
    <row r="7" s="197" customFormat="1" ht="23.45" customHeight="1" spans="1:19">
      <c r="A7" s="90"/>
      <c r="B7" s="90"/>
      <c r="C7" s="90"/>
      <c r="D7" s="90"/>
      <c r="E7" s="91" t="s">
        <v>9</v>
      </c>
      <c r="F7" s="221">
        <f>G7+I7</f>
        <v>1612.8</v>
      </c>
      <c r="G7" s="221">
        <f>G8</f>
        <v>1587.8</v>
      </c>
      <c r="H7" s="221"/>
      <c r="I7" s="221">
        <v>25</v>
      </c>
      <c r="J7" s="221"/>
      <c r="K7" s="221"/>
      <c r="L7" s="221"/>
      <c r="M7" s="221"/>
      <c r="N7" s="227"/>
      <c r="O7" s="227"/>
      <c r="P7" s="227"/>
      <c r="Q7" s="227"/>
      <c r="R7" s="227"/>
      <c r="S7" s="227"/>
    </row>
    <row r="8" ht="23.45" customHeight="1" spans="1:19">
      <c r="A8" s="90"/>
      <c r="B8" s="90"/>
      <c r="C8" s="90"/>
      <c r="D8" s="90" t="s">
        <v>56</v>
      </c>
      <c r="E8" s="91" t="s">
        <v>57</v>
      </c>
      <c r="F8" s="221">
        <f>F9+F10+F11+F12+F13+F14+F15</f>
        <v>1612.8</v>
      </c>
      <c r="G8" s="221">
        <f>G9+G10+G11+G12+G13+G14+G15</f>
        <v>1587.8</v>
      </c>
      <c r="H8" s="221"/>
      <c r="I8" s="221">
        <v>25</v>
      </c>
      <c r="J8" s="221"/>
      <c r="K8" s="221"/>
      <c r="L8" s="221"/>
      <c r="M8" s="221"/>
      <c r="N8" s="227"/>
      <c r="O8" s="227"/>
      <c r="P8" s="227"/>
      <c r="Q8" s="227"/>
      <c r="R8" s="227"/>
      <c r="S8" s="227"/>
    </row>
    <row r="9" ht="23.45" customHeight="1" spans="1:19">
      <c r="A9" s="92" t="s">
        <v>58</v>
      </c>
      <c r="B9" s="92" t="s">
        <v>59</v>
      </c>
      <c r="C9" s="92" t="s">
        <v>59</v>
      </c>
      <c r="D9" s="92"/>
      <c r="E9" s="91" t="s">
        <v>60</v>
      </c>
      <c r="F9" s="221">
        <f>G9+I9</f>
        <v>295.6</v>
      </c>
      <c r="G9" s="221">
        <v>270.6</v>
      </c>
      <c r="H9" s="221"/>
      <c r="I9" s="221">
        <v>25</v>
      </c>
      <c r="J9" s="221"/>
      <c r="K9" s="221"/>
      <c r="L9" s="221"/>
      <c r="M9" s="221"/>
      <c r="N9" s="221"/>
      <c r="O9" s="221"/>
      <c r="P9" s="221"/>
      <c r="Q9" s="221"/>
      <c r="R9" s="221"/>
      <c r="S9" s="221"/>
    </row>
    <row r="10" ht="23.45" customHeight="1" spans="1:19">
      <c r="A10" s="92" t="s">
        <v>58</v>
      </c>
      <c r="B10" s="92" t="s">
        <v>59</v>
      </c>
      <c r="C10" s="92" t="s">
        <v>61</v>
      </c>
      <c r="D10" s="92"/>
      <c r="E10" s="91" t="s">
        <v>62</v>
      </c>
      <c r="F10" s="221">
        <f>G10</f>
        <v>821.2</v>
      </c>
      <c r="G10" s="221">
        <v>821.2</v>
      </c>
      <c r="H10" s="221"/>
      <c r="I10" s="221"/>
      <c r="J10" s="221"/>
      <c r="K10" s="221"/>
      <c r="L10" s="221"/>
      <c r="M10" s="221"/>
      <c r="N10" s="221"/>
      <c r="O10" s="221"/>
      <c r="P10" s="221"/>
      <c r="Q10" s="221"/>
      <c r="R10" s="221"/>
      <c r="S10" s="221"/>
    </row>
    <row r="11" ht="23.45" customHeight="1" spans="1:19">
      <c r="A11" s="90" t="s">
        <v>63</v>
      </c>
      <c r="B11" s="90" t="s">
        <v>64</v>
      </c>
      <c r="C11" s="90" t="s">
        <v>59</v>
      </c>
      <c r="D11" s="90" t="s">
        <v>65</v>
      </c>
      <c r="E11" s="91" t="s">
        <v>66</v>
      </c>
      <c r="F11" s="221">
        <v>3.2</v>
      </c>
      <c r="G11" s="221">
        <v>3.2</v>
      </c>
      <c r="H11" s="221"/>
      <c r="I11" s="221"/>
      <c r="J11" s="221"/>
      <c r="K11" s="221"/>
      <c r="L11" s="221"/>
      <c r="M11" s="221"/>
      <c r="N11" s="227"/>
      <c r="O11" s="227"/>
      <c r="P11" s="227"/>
      <c r="Q11" s="227"/>
      <c r="R11" s="227"/>
      <c r="S11" s="227"/>
    </row>
    <row r="12" ht="23.45" customHeight="1" spans="1:19">
      <c r="A12" s="90" t="s">
        <v>63</v>
      </c>
      <c r="B12" s="90" t="s">
        <v>67</v>
      </c>
      <c r="C12" s="90" t="s">
        <v>67</v>
      </c>
      <c r="D12" s="90" t="s">
        <v>65</v>
      </c>
      <c r="E12" s="91" t="s">
        <v>68</v>
      </c>
      <c r="F12" s="221">
        <v>241.1</v>
      </c>
      <c r="G12" s="221">
        <v>241.1</v>
      </c>
      <c r="H12" s="221"/>
      <c r="I12" s="221"/>
      <c r="J12" s="221"/>
      <c r="K12" s="221"/>
      <c r="L12" s="221"/>
      <c r="M12" s="221"/>
      <c r="N12" s="227"/>
      <c r="O12" s="227"/>
      <c r="P12" s="227"/>
      <c r="Q12" s="227"/>
      <c r="R12" s="227"/>
      <c r="S12" s="227"/>
    </row>
    <row r="13" ht="23.45" customHeight="1" spans="1:19">
      <c r="A13" s="90" t="s">
        <v>69</v>
      </c>
      <c r="B13" s="90" t="s">
        <v>70</v>
      </c>
      <c r="C13" s="90" t="s">
        <v>59</v>
      </c>
      <c r="D13" s="90" t="s">
        <v>65</v>
      </c>
      <c r="E13" s="91" t="s">
        <v>71</v>
      </c>
      <c r="F13" s="221">
        <v>19.9</v>
      </c>
      <c r="G13" s="221">
        <v>19.9</v>
      </c>
      <c r="H13" s="221"/>
      <c r="I13" s="221"/>
      <c r="J13" s="221"/>
      <c r="K13" s="221"/>
      <c r="L13" s="221"/>
      <c r="M13" s="221"/>
      <c r="N13" s="227"/>
      <c r="O13" s="227"/>
      <c r="P13" s="227"/>
      <c r="Q13" s="227"/>
      <c r="R13" s="227"/>
      <c r="S13" s="227"/>
    </row>
    <row r="14" ht="23.45" customHeight="1" spans="1:19">
      <c r="A14" s="90" t="s">
        <v>69</v>
      </c>
      <c r="B14" s="90" t="s">
        <v>70</v>
      </c>
      <c r="C14" s="90" t="s">
        <v>72</v>
      </c>
      <c r="D14" s="90" t="s">
        <v>65</v>
      </c>
      <c r="E14" s="91" t="s">
        <v>73</v>
      </c>
      <c r="F14" s="221">
        <v>74.7</v>
      </c>
      <c r="G14" s="221">
        <v>74.7</v>
      </c>
      <c r="H14" s="221"/>
      <c r="I14" s="221"/>
      <c r="J14" s="221"/>
      <c r="K14" s="221"/>
      <c r="L14" s="221"/>
      <c r="M14" s="221"/>
      <c r="N14" s="227"/>
      <c r="O14" s="227"/>
      <c r="P14" s="227"/>
      <c r="Q14" s="227"/>
      <c r="R14" s="227"/>
      <c r="S14" s="227"/>
    </row>
    <row r="15" ht="23.45" customHeight="1" spans="1:19">
      <c r="A15" s="90" t="s">
        <v>74</v>
      </c>
      <c r="B15" s="90" t="s">
        <v>72</v>
      </c>
      <c r="C15" s="90" t="s">
        <v>59</v>
      </c>
      <c r="D15" s="90" t="s">
        <v>65</v>
      </c>
      <c r="E15" s="91" t="s">
        <v>75</v>
      </c>
      <c r="F15" s="221">
        <v>157.1</v>
      </c>
      <c r="G15" s="221">
        <v>157.1</v>
      </c>
      <c r="H15" s="221"/>
      <c r="I15" s="221"/>
      <c r="J15" s="221"/>
      <c r="K15" s="221"/>
      <c r="L15" s="221"/>
      <c r="M15" s="221"/>
      <c r="N15" s="227"/>
      <c r="O15" s="227"/>
      <c r="P15" s="227"/>
      <c r="Q15" s="227"/>
      <c r="R15" s="227"/>
      <c r="S15" s="227"/>
    </row>
  </sheetData>
  <sheetProtection formatCells="0" formatColumns="0" formatRows="0"/>
  <mergeCells count="14">
    <mergeCell ref="A2:S2"/>
    <mergeCell ref="A3:E3"/>
    <mergeCell ref="G4:K4"/>
    <mergeCell ref="D4:D5"/>
    <mergeCell ref="E4:E5"/>
    <mergeCell ref="F4:F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393055555555556" right="0.393055555555556" top="0.393055555555556" bottom="0.393055555555556" header="0" footer="0"/>
  <pageSetup paperSize="9" scale="65" orientation="landscape" horizontalDpi="360" verticalDpi="36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showGridLines="0" showZeros="0" workbookViewId="0">
      <selection activeCell="A2" sqref="A2:M2"/>
    </sheetView>
  </sheetViews>
  <sheetFormatPr defaultColWidth="7.25" defaultRowHeight="11.25"/>
  <cols>
    <col min="1" max="1" width="6.875" style="164" customWidth="1"/>
    <col min="2" max="3" width="5.875" style="164" customWidth="1"/>
    <col min="4" max="4" width="5.625" style="164" customWidth="1"/>
    <col min="5" max="5" width="15.5" style="164" customWidth="1"/>
    <col min="6" max="6" width="12.75" style="164" customWidth="1"/>
    <col min="7" max="7" width="13.375" style="164" customWidth="1"/>
    <col min="8" max="8" width="11.875" style="164" customWidth="1"/>
    <col min="9" max="9" width="11.75" style="164" customWidth="1"/>
    <col min="10" max="10" width="10.875" style="164" customWidth="1"/>
    <col min="11" max="11" width="12.125" style="164" customWidth="1"/>
    <col min="12" max="13" width="10.875" style="164" customWidth="1"/>
    <col min="14" max="245" width="7.25" style="164" customWidth="1"/>
    <col min="246" max="16384" width="7.25" style="164"/>
  </cols>
  <sheetData>
    <row r="1" ht="25.5" customHeight="1" spans="1:13">
      <c r="A1" s="165"/>
      <c r="B1" s="165"/>
      <c r="C1" s="166"/>
      <c r="D1" s="167"/>
      <c r="E1" s="168"/>
      <c r="F1" s="169"/>
      <c r="G1" s="169"/>
      <c r="H1" s="169"/>
      <c r="I1" s="191"/>
      <c r="J1" s="169"/>
      <c r="K1" s="169"/>
      <c r="L1" s="169"/>
      <c r="M1" s="192" t="s">
        <v>76</v>
      </c>
    </row>
    <row r="2" ht="21.75" customHeight="1" spans="1:13">
      <c r="A2" s="170" t="s">
        <v>77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</row>
    <row r="3" ht="25.5" customHeight="1" spans="1:13">
      <c r="A3" s="171" t="s">
        <v>2</v>
      </c>
      <c r="B3" s="172"/>
      <c r="C3" s="172"/>
      <c r="D3" s="172"/>
      <c r="E3" s="172"/>
      <c r="F3" s="169"/>
      <c r="G3" s="173"/>
      <c r="H3" s="173"/>
      <c r="I3" s="173"/>
      <c r="J3" s="173"/>
      <c r="K3" s="173"/>
      <c r="L3" s="173"/>
      <c r="M3" s="193" t="s">
        <v>3</v>
      </c>
    </row>
    <row r="4" ht="25.5" customHeight="1" spans="1:13">
      <c r="A4" s="174" t="s">
        <v>44</v>
      </c>
      <c r="B4" s="175"/>
      <c r="C4" s="175"/>
      <c r="D4" s="176" t="s">
        <v>45</v>
      </c>
      <c r="E4" s="176" t="s">
        <v>46</v>
      </c>
      <c r="F4" s="176" t="s">
        <v>47</v>
      </c>
      <c r="G4" s="177" t="s">
        <v>78</v>
      </c>
      <c r="H4" s="177"/>
      <c r="I4" s="177"/>
      <c r="J4" s="194"/>
      <c r="K4" s="195" t="s">
        <v>79</v>
      </c>
      <c r="L4" s="177"/>
      <c r="M4" s="194"/>
    </row>
    <row r="5" ht="25.5" customHeight="1" spans="1:13">
      <c r="A5" s="178" t="s">
        <v>50</v>
      </c>
      <c r="B5" s="179" t="s">
        <v>51</v>
      </c>
      <c r="C5" s="179" t="s">
        <v>52</v>
      </c>
      <c r="D5" s="176"/>
      <c r="E5" s="176"/>
      <c r="F5" s="176"/>
      <c r="G5" s="180" t="s">
        <v>18</v>
      </c>
      <c r="H5" s="176" t="s">
        <v>80</v>
      </c>
      <c r="I5" s="176" t="s">
        <v>81</v>
      </c>
      <c r="J5" s="176" t="s">
        <v>82</v>
      </c>
      <c r="K5" s="176" t="s">
        <v>18</v>
      </c>
      <c r="L5" s="176" t="s">
        <v>83</v>
      </c>
      <c r="M5" s="176" t="s">
        <v>84</v>
      </c>
    </row>
    <row r="6" ht="20.25" customHeight="1" spans="1:13">
      <c r="A6" s="181" t="s">
        <v>55</v>
      </c>
      <c r="B6" s="182" t="s">
        <v>55</v>
      </c>
      <c r="C6" s="182" t="s">
        <v>55</v>
      </c>
      <c r="D6" s="183" t="s">
        <v>55</v>
      </c>
      <c r="E6" s="184" t="s">
        <v>55</v>
      </c>
      <c r="F6" s="183">
        <v>1</v>
      </c>
      <c r="G6" s="185">
        <v>2</v>
      </c>
      <c r="H6" s="185">
        <v>3</v>
      </c>
      <c r="I6" s="185">
        <v>4</v>
      </c>
      <c r="J6" s="185">
        <v>5</v>
      </c>
      <c r="K6" s="185">
        <v>6</v>
      </c>
      <c r="L6" s="185">
        <v>7</v>
      </c>
      <c r="M6" s="185">
        <v>8</v>
      </c>
    </row>
    <row r="7" s="163" customFormat="1" ht="21.6" customHeight="1" spans="1:13">
      <c r="A7" s="186"/>
      <c r="B7" s="186"/>
      <c r="C7" s="187"/>
      <c r="D7" s="188"/>
      <c r="E7" s="189" t="s">
        <v>9</v>
      </c>
      <c r="F7" s="95">
        <f>G7+K7</f>
        <v>1612.8</v>
      </c>
      <c r="G7" s="95">
        <f>H7+I7+J7</f>
        <v>1587.8</v>
      </c>
      <c r="H7" s="190">
        <v>1512.8</v>
      </c>
      <c r="I7" s="196">
        <v>71.8</v>
      </c>
      <c r="J7" s="196">
        <v>3.2</v>
      </c>
      <c r="K7" s="95">
        <v>25</v>
      </c>
      <c r="L7" s="95"/>
      <c r="M7" s="95">
        <v>25</v>
      </c>
    </row>
    <row r="8" ht="21.6" customHeight="1" spans="1:13">
      <c r="A8" s="186"/>
      <c r="B8" s="186"/>
      <c r="C8" s="187"/>
      <c r="D8" s="188" t="s">
        <v>56</v>
      </c>
      <c r="E8" s="189" t="s">
        <v>57</v>
      </c>
      <c r="F8" s="95">
        <f>F9+F10+F11+F12+F13+F14+F15</f>
        <v>1612.8</v>
      </c>
      <c r="G8" s="95">
        <f>G9+G10+G11+G12+G13+G14+G15</f>
        <v>1587.8</v>
      </c>
      <c r="H8" s="190">
        <v>1512.8</v>
      </c>
      <c r="I8" s="196">
        <v>71.8</v>
      </c>
      <c r="J8" s="196">
        <v>3.2</v>
      </c>
      <c r="K8" s="95">
        <v>25</v>
      </c>
      <c r="L8" s="95"/>
      <c r="M8" s="95">
        <v>25</v>
      </c>
    </row>
    <row r="9" ht="21.6" customHeight="1" spans="1:13">
      <c r="A9" s="92" t="s">
        <v>58</v>
      </c>
      <c r="B9" s="92" t="s">
        <v>59</v>
      </c>
      <c r="C9" s="92" t="s">
        <v>59</v>
      </c>
      <c r="D9" s="92"/>
      <c r="E9" s="91" t="s">
        <v>60</v>
      </c>
      <c r="F9" s="95">
        <f>G9+K9</f>
        <v>295.6</v>
      </c>
      <c r="G9" s="95">
        <f>H9+I9</f>
        <v>270.6</v>
      </c>
      <c r="H9" s="95">
        <v>256.8</v>
      </c>
      <c r="I9" s="95">
        <v>13.8</v>
      </c>
      <c r="J9" s="95"/>
      <c r="K9" s="95">
        <v>25</v>
      </c>
      <c r="L9" s="95"/>
      <c r="M9" s="95">
        <v>25</v>
      </c>
    </row>
    <row r="10" ht="21.6" customHeight="1" spans="1:13">
      <c r="A10" s="92" t="s">
        <v>58</v>
      </c>
      <c r="B10" s="92" t="s">
        <v>59</v>
      </c>
      <c r="C10" s="92" t="s">
        <v>61</v>
      </c>
      <c r="D10" s="92"/>
      <c r="E10" s="91" t="s">
        <v>62</v>
      </c>
      <c r="F10" s="95">
        <f>G10</f>
        <v>821.2</v>
      </c>
      <c r="G10" s="95">
        <f>H10+I10</f>
        <v>821.2</v>
      </c>
      <c r="H10" s="190">
        <v>763.2</v>
      </c>
      <c r="I10" s="196">
        <v>58</v>
      </c>
      <c r="J10" s="196"/>
      <c r="K10" s="95"/>
      <c r="L10" s="95"/>
      <c r="M10" s="95"/>
    </row>
    <row r="11" ht="21.6" customHeight="1" spans="1:13">
      <c r="A11" s="90" t="s">
        <v>63</v>
      </c>
      <c r="B11" s="90" t="s">
        <v>64</v>
      </c>
      <c r="C11" s="90" t="s">
        <v>59</v>
      </c>
      <c r="D11" s="90" t="s">
        <v>65</v>
      </c>
      <c r="E11" s="91" t="s">
        <v>66</v>
      </c>
      <c r="F11" s="95">
        <v>3.2</v>
      </c>
      <c r="G11" s="95">
        <v>3.2</v>
      </c>
      <c r="H11" s="190"/>
      <c r="I11" s="196"/>
      <c r="J11" s="196">
        <v>3.2</v>
      </c>
      <c r="K11" s="95"/>
      <c r="L11" s="95"/>
      <c r="M11" s="95"/>
    </row>
    <row r="12" ht="29.1" customHeight="1" spans="1:13">
      <c r="A12" s="186" t="s">
        <v>63</v>
      </c>
      <c r="B12" s="186" t="s">
        <v>67</v>
      </c>
      <c r="C12" s="187" t="s">
        <v>67</v>
      </c>
      <c r="D12" s="188" t="s">
        <v>65</v>
      </c>
      <c r="E12" s="189" t="s">
        <v>68</v>
      </c>
      <c r="F12" s="95">
        <v>241.1</v>
      </c>
      <c r="G12" s="95">
        <v>241.1</v>
      </c>
      <c r="H12" s="95">
        <v>241.1</v>
      </c>
      <c r="I12" s="196"/>
      <c r="J12" s="196"/>
      <c r="K12" s="95"/>
      <c r="L12" s="95"/>
      <c r="M12" s="95"/>
    </row>
    <row r="13" ht="21.6" customHeight="1" spans="1:13">
      <c r="A13" s="186" t="s">
        <v>69</v>
      </c>
      <c r="B13" s="186" t="s">
        <v>70</v>
      </c>
      <c r="C13" s="187" t="s">
        <v>59</v>
      </c>
      <c r="D13" s="188" t="s">
        <v>65</v>
      </c>
      <c r="E13" s="189" t="s">
        <v>71</v>
      </c>
      <c r="F13" s="95">
        <v>19.9</v>
      </c>
      <c r="G13" s="95">
        <v>19.9</v>
      </c>
      <c r="H13" s="95">
        <v>19.9</v>
      </c>
      <c r="I13" s="196"/>
      <c r="J13" s="196"/>
      <c r="K13" s="95"/>
      <c r="L13" s="95"/>
      <c r="M13" s="95"/>
    </row>
    <row r="14" ht="21.6" customHeight="1" spans="1:13">
      <c r="A14" s="186" t="s">
        <v>69</v>
      </c>
      <c r="B14" s="186" t="s">
        <v>70</v>
      </c>
      <c r="C14" s="187" t="s">
        <v>72</v>
      </c>
      <c r="D14" s="188" t="s">
        <v>65</v>
      </c>
      <c r="E14" s="189" t="s">
        <v>73</v>
      </c>
      <c r="F14" s="95">
        <v>74.7</v>
      </c>
      <c r="G14" s="95">
        <v>74.7</v>
      </c>
      <c r="H14" s="95">
        <v>74.7</v>
      </c>
      <c r="I14" s="196"/>
      <c r="J14" s="196"/>
      <c r="K14" s="95"/>
      <c r="L14" s="95"/>
      <c r="M14" s="95"/>
    </row>
    <row r="15" ht="21.6" customHeight="1" spans="1:13">
      <c r="A15" s="186" t="s">
        <v>74</v>
      </c>
      <c r="B15" s="186" t="s">
        <v>72</v>
      </c>
      <c r="C15" s="187" t="s">
        <v>59</v>
      </c>
      <c r="D15" s="188" t="s">
        <v>65</v>
      </c>
      <c r="E15" s="189" t="s">
        <v>75</v>
      </c>
      <c r="F15" s="95">
        <v>157.1</v>
      </c>
      <c r="G15" s="95">
        <v>157.1</v>
      </c>
      <c r="H15" s="95">
        <v>157.1</v>
      </c>
      <c r="I15" s="196"/>
      <c r="J15" s="196"/>
      <c r="K15" s="95"/>
      <c r="L15" s="95"/>
      <c r="M15" s="95"/>
    </row>
  </sheetData>
  <sheetProtection formatCells="0" formatColumns="0" formatRows="0"/>
  <mergeCells count="5">
    <mergeCell ref="A2:M2"/>
    <mergeCell ref="A3:E3"/>
    <mergeCell ref="D4:D5"/>
    <mergeCell ref="E4:E5"/>
    <mergeCell ref="F4:F5"/>
  </mergeCells>
  <printOptions horizontalCentered="1"/>
  <pageMargins left="0.786805555555556" right="0.786805555555556" top="0.590277777777778" bottom="0.393055555555556" header="0" footer="0"/>
  <pageSetup paperSize="9" scale="85" orientation="landscape" horizontalDpi="360" verticalDpi="36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showGridLines="0" showZeros="0" topLeftCell="A2" workbookViewId="0">
      <selection activeCell="A2" sqref="A2:L2"/>
    </sheetView>
  </sheetViews>
  <sheetFormatPr defaultColWidth="7.25" defaultRowHeight="11.25"/>
  <cols>
    <col min="1" max="1" width="4.125" style="102" customWidth="1"/>
    <col min="2" max="2" width="28.75" style="102" customWidth="1"/>
    <col min="3" max="3" width="15.25" style="103" customWidth="1"/>
    <col min="4" max="4" width="29.125" style="103" customWidth="1"/>
    <col min="5" max="5" width="17.125" style="103" customWidth="1"/>
    <col min="6" max="6" width="13.875" style="103" customWidth="1"/>
    <col min="7" max="7" width="13.125" style="103" customWidth="1"/>
    <col min="8" max="12" width="11.25" style="103" customWidth="1"/>
    <col min="13" max="16384" width="7.25" style="103"/>
  </cols>
  <sheetData>
    <row r="1" ht="11.45" customHeight="1" spans="1:12">
      <c r="A1" s="104"/>
      <c r="B1" s="104"/>
      <c r="C1" s="105"/>
      <c r="D1" s="105"/>
      <c r="E1" s="106"/>
      <c r="F1" s="106"/>
      <c r="G1" s="107"/>
      <c r="H1" s="107"/>
      <c r="I1" s="107"/>
      <c r="J1" s="107"/>
      <c r="K1" s="155"/>
      <c r="L1" s="156" t="s">
        <v>85</v>
      </c>
    </row>
    <row r="2" ht="23.1" customHeight="1" spans="1:12">
      <c r="A2" s="108" t="s">
        <v>86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</row>
    <row r="3" ht="11.1" customHeight="1" spans="1:12">
      <c r="A3" s="109" t="s">
        <v>2</v>
      </c>
      <c r="B3" s="109"/>
      <c r="C3" s="109"/>
      <c r="D3" s="109"/>
      <c r="E3" s="109"/>
      <c r="F3" s="110"/>
      <c r="G3" s="110"/>
      <c r="H3" s="110"/>
      <c r="I3" s="110"/>
      <c r="J3" s="110"/>
      <c r="K3" s="110"/>
      <c r="L3" s="157" t="s">
        <v>3</v>
      </c>
    </row>
    <row r="4" s="100" customFormat="1" ht="16.35" customHeight="1" spans="1:12">
      <c r="A4" s="111" t="s">
        <v>87</v>
      </c>
      <c r="B4" s="112"/>
      <c r="C4" s="113"/>
      <c r="D4" s="114" t="s">
        <v>5</v>
      </c>
      <c r="E4" s="115"/>
      <c r="F4" s="114"/>
      <c r="G4" s="114"/>
      <c r="H4" s="114"/>
      <c r="I4" s="114"/>
      <c r="J4" s="114"/>
      <c r="K4" s="114"/>
      <c r="L4" s="114"/>
    </row>
    <row r="5" s="100" customFormat="1" ht="15.6" customHeight="1" spans="1:12">
      <c r="A5" s="116" t="s">
        <v>88</v>
      </c>
      <c r="B5" s="117"/>
      <c r="C5" s="118" t="s">
        <v>7</v>
      </c>
      <c r="D5" s="118" t="s">
        <v>89</v>
      </c>
      <c r="E5" s="119" t="s">
        <v>9</v>
      </c>
      <c r="F5" s="120" t="s">
        <v>12</v>
      </c>
      <c r="G5" s="120"/>
      <c r="H5" s="120"/>
      <c r="I5" s="120"/>
      <c r="J5" s="120"/>
      <c r="K5" s="120"/>
      <c r="L5" s="120"/>
    </row>
    <row r="6" s="100" customFormat="1" ht="15" customHeight="1" spans="1:12">
      <c r="A6" s="121"/>
      <c r="B6" s="122"/>
      <c r="C6" s="123"/>
      <c r="D6" s="118"/>
      <c r="E6" s="119"/>
      <c r="F6" s="124" t="s">
        <v>13</v>
      </c>
      <c r="G6" s="125"/>
      <c r="H6" s="125"/>
      <c r="I6" s="125"/>
      <c r="J6" s="125"/>
      <c r="K6" s="158"/>
      <c r="L6" s="159" t="s">
        <v>15</v>
      </c>
    </row>
    <row r="7" s="100" customFormat="1" ht="45" customHeight="1" spans="1:12">
      <c r="A7" s="126"/>
      <c r="B7" s="127"/>
      <c r="C7" s="123"/>
      <c r="D7" s="118"/>
      <c r="E7" s="119"/>
      <c r="F7" s="128" t="s">
        <v>18</v>
      </c>
      <c r="G7" s="129" t="s">
        <v>21</v>
      </c>
      <c r="H7" s="130" t="s">
        <v>90</v>
      </c>
      <c r="I7" s="130" t="s">
        <v>25</v>
      </c>
      <c r="J7" s="160" t="s">
        <v>54</v>
      </c>
      <c r="K7" s="132" t="s">
        <v>29</v>
      </c>
      <c r="L7" s="161"/>
    </row>
    <row r="8" s="101" customFormat="1" ht="17.1" customHeight="1" spans="1:12">
      <c r="A8" s="131" t="s">
        <v>13</v>
      </c>
      <c r="B8" s="132" t="s">
        <v>21</v>
      </c>
      <c r="C8" s="133">
        <v>1587.8</v>
      </c>
      <c r="D8" s="134" t="s">
        <v>91</v>
      </c>
      <c r="E8" s="135"/>
      <c r="F8" s="135"/>
      <c r="G8" s="135"/>
      <c r="H8" s="135"/>
      <c r="I8" s="135"/>
      <c r="J8" s="135"/>
      <c r="K8" s="135"/>
      <c r="L8" s="135">
        <v>0</v>
      </c>
    </row>
    <row r="9" s="101" customFormat="1" ht="16.35" customHeight="1" spans="1:12">
      <c r="A9" s="136"/>
      <c r="B9" s="132" t="s">
        <v>53</v>
      </c>
      <c r="C9" s="133"/>
      <c r="D9" s="137" t="s">
        <v>92</v>
      </c>
      <c r="E9" s="135"/>
      <c r="F9" s="135"/>
      <c r="G9" s="138"/>
      <c r="H9" s="138"/>
      <c r="I9" s="138"/>
      <c r="J9" s="138"/>
      <c r="K9" s="138"/>
      <c r="L9" s="138">
        <v>0</v>
      </c>
    </row>
    <row r="10" s="101" customFormat="1" ht="17.45" customHeight="1" spans="1:12">
      <c r="A10" s="136"/>
      <c r="B10" s="132" t="s">
        <v>25</v>
      </c>
      <c r="C10" s="133">
        <v>25</v>
      </c>
      <c r="D10" s="137" t="s">
        <v>93</v>
      </c>
      <c r="E10" s="135"/>
      <c r="F10" s="135"/>
      <c r="G10" s="138"/>
      <c r="H10" s="138"/>
      <c r="I10" s="138"/>
      <c r="J10" s="138"/>
      <c r="K10" s="138"/>
      <c r="L10" s="138">
        <v>0</v>
      </c>
    </row>
    <row r="11" s="101" customFormat="1" ht="19.35" customHeight="1" spans="1:12">
      <c r="A11" s="136"/>
      <c r="B11" s="132" t="s">
        <v>54</v>
      </c>
      <c r="C11" s="133"/>
      <c r="D11" s="137" t="s">
        <v>94</v>
      </c>
      <c r="E11" s="135"/>
      <c r="F11" s="135"/>
      <c r="G11" s="138"/>
      <c r="H11" s="138"/>
      <c r="I11" s="138"/>
      <c r="J11" s="138"/>
      <c r="K11" s="138"/>
      <c r="L11" s="138">
        <v>0</v>
      </c>
    </row>
    <row r="12" s="101" customFormat="1" ht="18" customHeight="1" spans="1:12">
      <c r="A12" s="136"/>
      <c r="B12" s="132" t="s">
        <v>29</v>
      </c>
      <c r="C12" s="133"/>
      <c r="D12" s="137" t="s">
        <v>95</v>
      </c>
      <c r="E12" s="135"/>
      <c r="F12" s="135"/>
      <c r="G12" s="138"/>
      <c r="H12" s="138"/>
      <c r="I12" s="138"/>
      <c r="J12" s="138"/>
      <c r="K12" s="138"/>
      <c r="L12" s="138">
        <v>0</v>
      </c>
    </row>
    <row r="13" s="101" customFormat="1" ht="15" customHeight="1" spans="1:12">
      <c r="A13" s="132" t="s">
        <v>15</v>
      </c>
      <c r="B13" s="132"/>
      <c r="C13" s="133"/>
      <c r="D13" s="137" t="s">
        <v>96</v>
      </c>
      <c r="E13" s="135"/>
      <c r="F13" s="135"/>
      <c r="G13" s="138"/>
      <c r="H13" s="138"/>
      <c r="I13" s="138"/>
      <c r="J13" s="138"/>
      <c r="K13" s="138"/>
      <c r="L13" s="138">
        <v>0</v>
      </c>
    </row>
    <row r="14" s="101" customFormat="1" ht="15" customHeight="1" spans="1:12">
      <c r="A14" s="132"/>
      <c r="B14" s="132"/>
      <c r="C14" s="139"/>
      <c r="D14" s="137" t="s">
        <v>97</v>
      </c>
      <c r="E14" s="135"/>
      <c r="F14" s="135"/>
      <c r="G14" s="138"/>
      <c r="H14" s="138"/>
      <c r="I14" s="138"/>
      <c r="J14" s="138"/>
      <c r="K14" s="138"/>
      <c r="L14" s="138">
        <v>0</v>
      </c>
    </row>
    <row r="15" s="101" customFormat="1" ht="15" customHeight="1" spans="1:12">
      <c r="A15" s="132"/>
      <c r="B15" s="132"/>
      <c r="C15" s="140"/>
      <c r="D15" s="134" t="s">
        <v>98</v>
      </c>
      <c r="E15" s="135">
        <v>241.1</v>
      </c>
      <c r="F15" s="135">
        <v>241.1</v>
      </c>
      <c r="G15" s="135">
        <v>241.1</v>
      </c>
      <c r="H15" s="138"/>
      <c r="I15" s="138"/>
      <c r="J15" s="138"/>
      <c r="K15" s="138"/>
      <c r="L15" s="138">
        <v>0</v>
      </c>
    </row>
    <row r="16" s="101" customFormat="1" ht="15" customHeight="1" spans="1:12">
      <c r="A16" s="141"/>
      <c r="B16" s="141"/>
      <c r="C16" s="48"/>
      <c r="D16" s="137" t="s">
        <v>99</v>
      </c>
      <c r="E16" s="135"/>
      <c r="F16" s="135"/>
      <c r="G16" s="135"/>
      <c r="H16" s="138"/>
      <c r="I16" s="138"/>
      <c r="J16" s="138"/>
      <c r="K16" s="138"/>
      <c r="L16" s="138">
        <v>0</v>
      </c>
    </row>
    <row r="17" s="101" customFormat="1" ht="15" customHeight="1" spans="1:12">
      <c r="A17" s="142"/>
      <c r="B17" s="143"/>
      <c r="C17" s="48"/>
      <c r="D17" s="137" t="s">
        <v>100</v>
      </c>
      <c r="E17" s="135">
        <v>94.6</v>
      </c>
      <c r="F17" s="135">
        <v>94.6</v>
      </c>
      <c r="G17" s="135">
        <v>94.6</v>
      </c>
      <c r="H17" s="138"/>
      <c r="I17" s="138"/>
      <c r="J17" s="138"/>
      <c r="K17" s="138"/>
      <c r="L17" s="138">
        <v>0</v>
      </c>
    </row>
    <row r="18" s="101" customFormat="1" ht="15" customHeight="1" spans="1:12">
      <c r="A18" s="142"/>
      <c r="B18" s="143"/>
      <c r="C18" s="48"/>
      <c r="D18" s="134" t="s">
        <v>101</v>
      </c>
      <c r="E18" s="135"/>
      <c r="F18" s="135"/>
      <c r="G18" s="135"/>
      <c r="H18" s="138"/>
      <c r="I18" s="138"/>
      <c r="J18" s="138"/>
      <c r="K18" s="138"/>
      <c r="L18" s="138">
        <v>0</v>
      </c>
    </row>
    <row r="19" s="101" customFormat="1" ht="15" customHeight="1" spans="1:13">
      <c r="A19" s="142"/>
      <c r="B19" s="143"/>
      <c r="C19" s="48"/>
      <c r="D19" s="134" t="s">
        <v>102</v>
      </c>
      <c r="E19" s="135"/>
      <c r="F19" s="135"/>
      <c r="G19" s="135"/>
      <c r="H19" s="138"/>
      <c r="I19" s="138"/>
      <c r="J19" s="138"/>
      <c r="K19" s="138"/>
      <c r="L19" s="138">
        <v>0</v>
      </c>
      <c r="M19" s="162"/>
    </row>
    <row r="20" s="101" customFormat="1" ht="15" customHeight="1" spans="1:12">
      <c r="A20" s="144"/>
      <c r="B20" s="145"/>
      <c r="C20" s="48"/>
      <c r="D20" s="137" t="s">
        <v>103</v>
      </c>
      <c r="E20" s="135"/>
      <c r="F20" s="135"/>
      <c r="G20" s="135"/>
      <c r="H20" s="146"/>
      <c r="I20" s="146"/>
      <c r="J20" s="146"/>
      <c r="K20" s="146"/>
      <c r="L20" s="146">
        <v>0</v>
      </c>
    </row>
    <row r="21" s="101" customFormat="1" ht="15" customHeight="1" spans="1:12">
      <c r="A21" s="142"/>
      <c r="B21" s="143"/>
      <c r="C21" s="48"/>
      <c r="D21" s="137" t="s">
        <v>104</v>
      </c>
      <c r="E21" s="135"/>
      <c r="F21" s="135"/>
      <c r="G21" s="135"/>
      <c r="H21" s="146"/>
      <c r="I21" s="135"/>
      <c r="J21" s="135"/>
      <c r="K21" s="135"/>
      <c r="L21" s="135">
        <v>0</v>
      </c>
    </row>
    <row r="22" s="101" customFormat="1" ht="15" customHeight="1" spans="1:12">
      <c r="A22" s="142"/>
      <c r="B22" s="143"/>
      <c r="C22" s="48"/>
      <c r="D22" s="137" t="s">
        <v>105</v>
      </c>
      <c r="E22" s="135"/>
      <c r="F22" s="135"/>
      <c r="G22" s="135"/>
      <c r="H22" s="146"/>
      <c r="I22" s="135"/>
      <c r="J22" s="135"/>
      <c r="K22" s="135"/>
      <c r="L22" s="135">
        <v>0</v>
      </c>
    </row>
    <row r="23" s="101" customFormat="1" ht="15" customHeight="1" spans="1:12">
      <c r="A23" s="132"/>
      <c r="B23" s="132"/>
      <c r="C23" s="147"/>
      <c r="D23" s="137" t="s">
        <v>106</v>
      </c>
      <c r="E23" s="135"/>
      <c r="F23" s="135"/>
      <c r="G23" s="135"/>
      <c r="H23" s="146"/>
      <c r="I23" s="135"/>
      <c r="J23" s="135"/>
      <c r="K23" s="135"/>
      <c r="L23" s="135">
        <v>0</v>
      </c>
    </row>
    <row r="24" s="101" customFormat="1" ht="15" customHeight="1" spans="1:12">
      <c r="A24" s="148"/>
      <c r="B24" s="149"/>
      <c r="C24" s="147"/>
      <c r="D24" s="137" t="s">
        <v>107</v>
      </c>
      <c r="E24" s="135"/>
      <c r="F24" s="135"/>
      <c r="G24" s="135"/>
      <c r="H24" s="146"/>
      <c r="I24" s="135"/>
      <c r="J24" s="135"/>
      <c r="K24" s="135"/>
      <c r="L24" s="135">
        <v>0</v>
      </c>
    </row>
    <row r="25" s="101" customFormat="1" ht="15" customHeight="1" spans="1:12">
      <c r="A25" s="148"/>
      <c r="B25" s="149"/>
      <c r="C25" s="147"/>
      <c r="D25" s="137" t="s">
        <v>108</v>
      </c>
      <c r="E25" s="135"/>
      <c r="F25" s="135"/>
      <c r="G25" s="135"/>
      <c r="H25" s="146"/>
      <c r="I25" s="135"/>
      <c r="J25" s="135"/>
      <c r="K25" s="135"/>
      <c r="L25" s="135">
        <v>0</v>
      </c>
    </row>
    <row r="26" s="101" customFormat="1" ht="15" customHeight="1" spans="1:12">
      <c r="A26" s="148"/>
      <c r="B26" s="149"/>
      <c r="C26" s="147"/>
      <c r="D26" s="137" t="s">
        <v>109</v>
      </c>
      <c r="E26" s="135">
        <v>1120</v>
      </c>
      <c r="F26" s="135">
        <v>1120</v>
      </c>
      <c r="G26" s="135">
        <v>1095</v>
      </c>
      <c r="H26" s="146"/>
      <c r="I26" s="135">
        <v>25</v>
      </c>
      <c r="J26" s="135"/>
      <c r="K26" s="135"/>
      <c r="L26" s="135">
        <v>0</v>
      </c>
    </row>
    <row r="27" s="101" customFormat="1" ht="15" customHeight="1" spans="1:12">
      <c r="A27" s="148"/>
      <c r="B27" s="149"/>
      <c r="C27" s="147"/>
      <c r="D27" s="137" t="s">
        <v>110</v>
      </c>
      <c r="E27" s="135">
        <v>157.1</v>
      </c>
      <c r="F27" s="135">
        <v>157.1</v>
      </c>
      <c r="G27" s="135">
        <v>157.1</v>
      </c>
      <c r="H27" s="146"/>
      <c r="I27" s="135"/>
      <c r="J27" s="135"/>
      <c r="K27" s="135"/>
      <c r="L27" s="135">
        <v>0</v>
      </c>
    </row>
    <row r="28" s="101" customFormat="1" ht="15" customHeight="1" spans="1:12">
      <c r="A28" s="148"/>
      <c r="B28" s="149"/>
      <c r="C28" s="147"/>
      <c r="D28" s="137" t="s">
        <v>111</v>
      </c>
      <c r="E28" s="135"/>
      <c r="F28" s="135"/>
      <c r="G28" s="135"/>
      <c r="H28" s="146"/>
      <c r="I28" s="135"/>
      <c r="J28" s="135"/>
      <c r="K28" s="135"/>
      <c r="L28" s="135">
        <v>0</v>
      </c>
    </row>
    <row r="29" s="101" customFormat="1" ht="15" customHeight="1" spans="1:12">
      <c r="A29" s="148"/>
      <c r="B29" s="149"/>
      <c r="C29" s="147"/>
      <c r="D29" s="137" t="s">
        <v>112</v>
      </c>
      <c r="E29" s="135"/>
      <c r="F29" s="135"/>
      <c r="G29" s="135"/>
      <c r="H29" s="146"/>
      <c r="I29" s="135"/>
      <c r="J29" s="135"/>
      <c r="K29" s="135"/>
      <c r="L29" s="135">
        <v>0</v>
      </c>
    </row>
    <row r="30" s="101" customFormat="1" ht="15" customHeight="1" spans="1:12">
      <c r="A30" s="148"/>
      <c r="B30" s="149"/>
      <c r="C30" s="147"/>
      <c r="D30" s="137" t="s">
        <v>113</v>
      </c>
      <c r="E30" s="135"/>
      <c r="F30" s="135"/>
      <c r="G30" s="135"/>
      <c r="H30" s="146"/>
      <c r="I30" s="135"/>
      <c r="J30" s="135"/>
      <c r="K30" s="135"/>
      <c r="L30" s="135">
        <v>0</v>
      </c>
    </row>
    <row r="31" s="101" customFormat="1" ht="15" customHeight="1" spans="1:12">
      <c r="A31" s="148"/>
      <c r="B31" s="149"/>
      <c r="C31" s="146"/>
      <c r="D31" s="137" t="s">
        <v>114</v>
      </c>
      <c r="E31" s="135"/>
      <c r="F31" s="135"/>
      <c r="G31" s="135"/>
      <c r="H31" s="146"/>
      <c r="I31" s="135"/>
      <c r="J31" s="135"/>
      <c r="K31" s="135"/>
      <c r="L31" s="135">
        <v>0</v>
      </c>
    </row>
    <row r="32" s="101" customFormat="1" ht="15" customHeight="1" spans="1:12">
      <c r="A32" s="148"/>
      <c r="B32" s="149"/>
      <c r="C32" s="146"/>
      <c r="D32" s="137" t="s">
        <v>115</v>
      </c>
      <c r="E32" s="135"/>
      <c r="F32" s="135"/>
      <c r="G32" s="135"/>
      <c r="H32" s="146"/>
      <c r="I32" s="135"/>
      <c r="J32" s="135"/>
      <c r="K32" s="135"/>
      <c r="L32" s="135">
        <v>0</v>
      </c>
    </row>
    <row r="33" s="101" customFormat="1" ht="15" customHeight="1" spans="1:12">
      <c r="A33" s="148"/>
      <c r="B33" s="149"/>
      <c r="C33" s="146"/>
      <c r="D33" s="137" t="s">
        <v>116</v>
      </c>
      <c r="E33" s="135"/>
      <c r="F33" s="135"/>
      <c r="G33" s="135"/>
      <c r="H33" s="146"/>
      <c r="I33" s="135"/>
      <c r="J33" s="135"/>
      <c r="K33" s="135"/>
      <c r="L33" s="135">
        <v>0</v>
      </c>
    </row>
    <row r="34" s="101" customFormat="1" ht="15" customHeight="1" spans="1:12">
      <c r="A34" s="148"/>
      <c r="B34" s="149"/>
      <c r="C34" s="146"/>
      <c r="D34" s="137" t="s">
        <v>117</v>
      </c>
      <c r="E34" s="135"/>
      <c r="F34" s="135"/>
      <c r="G34" s="135"/>
      <c r="H34" s="146"/>
      <c r="I34" s="135"/>
      <c r="J34" s="135"/>
      <c r="K34" s="135"/>
      <c r="L34" s="135">
        <v>0</v>
      </c>
    </row>
    <row r="35" s="101" customFormat="1" ht="15" customHeight="1" spans="1:12">
      <c r="A35" s="111" t="s">
        <v>40</v>
      </c>
      <c r="B35" s="113"/>
      <c r="C35" s="146">
        <f>SUM(C8:C34)</f>
        <v>1612.8</v>
      </c>
      <c r="D35" s="150" t="s">
        <v>118</v>
      </c>
      <c r="E35" s="135">
        <v>1612.8</v>
      </c>
      <c r="F35" s="135">
        <v>1612.8</v>
      </c>
      <c r="G35" s="135">
        <v>1587.8</v>
      </c>
      <c r="H35" s="135"/>
      <c r="I35" s="135">
        <v>25</v>
      </c>
      <c r="J35" s="135"/>
      <c r="K35" s="135"/>
      <c r="L35" s="135">
        <v>0</v>
      </c>
    </row>
    <row r="36" s="100" customFormat="1" ht="14.25" spans="1:12">
      <c r="A36" s="151"/>
      <c r="B36" s="151"/>
      <c r="C36" s="152"/>
      <c r="D36" s="153"/>
      <c r="E36" s="152"/>
      <c r="F36" s="152"/>
      <c r="G36" s="152"/>
      <c r="H36" s="152"/>
      <c r="I36" s="152"/>
      <c r="J36" s="152"/>
      <c r="K36" s="152"/>
      <c r="L36" s="152"/>
    </row>
    <row r="37" s="100" customFormat="1" ht="14.25" spans="1:12">
      <c r="A37" s="151"/>
      <c r="B37" s="151"/>
      <c r="C37" s="152"/>
      <c r="D37" s="152"/>
      <c r="E37" s="152"/>
      <c r="F37" s="152"/>
      <c r="G37" s="152"/>
      <c r="H37" s="152"/>
      <c r="I37" s="152"/>
      <c r="J37" s="152"/>
      <c r="K37" s="152"/>
      <c r="L37" s="152"/>
    </row>
    <row r="38" s="100" customFormat="1" ht="14.25" spans="1:12">
      <c r="A38" s="151"/>
      <c r="B38" s="151"/>
      <c r="C38" s="152"/>
      <c r="D38" s="152"/>
      <c r="E38" s="152"/>
      <c r="F38" s="152"/>
      <c r="G38" s="152"/>
      <c r="H38" s="152"/>
      <c r="I38" s="152"/>
      <c r="J38" s="152"/>
      <c r="K38" s="152"/>
      <c r="L38" s="152"/>
    </row>
    <row r="39" s="100" customFormat="1" ht="14.25" spans="1:2">
      <c r="A39" s="154"/>
      <c r="B39" s="154"/>
    </row>
    <row r="40" s="100" customFormat="1" ht="14.25" spans="1:2">
      <c r="A40" s="154"/>
      <c r="B40" s="154"/>
    </row>
    <row r="41" s="100" customFormat="1" ht="14.25" spans="1:2">
      <c r="A41" s="154"/>
      <c r="B41" s="154"/>
    </row>
    <row r="42" s="100" customFormat="1" ht="14.25" spans="1:2">
      <c r="A42" s="154"/>
      <c r="B42" s="154"/>
    </row>
  </sheetData>
  <sheetProtection formatCells="0" formatColumns="0" formatRows="0"/>
  <mergeCells count="22">
    <mergeCell ref="A2:L2"/>
    <mergeCell ref="A3:E3"/>
    <mergeCell ref="A4:C4"/>
    <mergeCell ref="F6:K6"/>
    <mergeCell ref="A13:B13"/>
    <mergeCell ref="A14:B14"/>
    <mergeCell ref="A15:B15"/>
    <mergeCell ref="A16:B16"/>
    <mergeCell ref="A17:B17"/>
    <mergeCell ref="A19:B19"/>
    <mergeCell ref="A20:B20"/>
    <mergeCell ref="A21:B21"/>
    <mergeCell ref="A22:B22"/>
    <mergeCell ref="A23:B23"/>
    <mergeCell ref="A31:B31"/>
    <mergeCell ref="A35:B35"/>
    <mergeCell ref="A8:A12"/>
    <mergeCell ref="C5:C7"/>
    <mergeCell ref="D5:D7"/>
    <mergeCell ref="E5:E7"/>
    <mergeCell ref="L6:L7"/>
    <mergeCell ref="A5:B7"/>
  </mergeCells>
  <printOptions horizontalCentered="1"/>
  <pageMargins left="0.393055555555556" right="0.393055555555556" top="0.984027777777778" bottom="0.786805555555556" header="0.511805555555556" footer="0.511805555555556"/>
  <pageSetup paperSize="9" scale="70" orientation="landscape" horizontalDpi="360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showGridLines="0" showZeros="0" tabSelected="1" topLeftCell="A2" workbookViewId="0">
      <selection activeCell="A2" sqref="A2:M2"/>
    </sheetView>
  </sheetViews>
  <sheetFormatPr defaultColWidth="7.25" defaultRowHeight="11.25"/>
  <cols>
    <col min="1" max="1" width="5.5" style="3" customWidth="1"/>
    <col min="2" max="3" width="4.875" style="3" customWidth="1"/>
    <col min="4" max="4" width="6.5" style="3" customWidth="1"/>
    <col min="5" max="5" width="18.125" style="3" customWidth="1"/>
    <col min="6" max="6" width="12.75" style="3" customWidth="1"/>
    <col min="7" max="13" width="10.875" style="3" customWidth="1"/>
    <col min="14" max="245" width="7.25" style="3" customWidth="1"/>
    <col min="246" max="16384" width="7.25" style="3"/>
  </cols>
  <sheetData>
    <row r="1" ht="25.5" customHeight="1" spans="1:13">
      <c r="A1" s="4"/>
      <c r="B1" s="4"/>
      <c r="C1" s="5"/>
      <c r="D1" s="6"/>
      <c r="E1" s="7"/>
      <c r="F1" s="8"/>
      <c r="G1" s="8"/>
      <c r="H1" s="8"/>
      <c r="I1" s="31"/>
      <c r="J1" s="8"/>
      <c r="K1" s="8"/>
      <c r="L1" s="8"/>
      <c r="M1" s="32" t="s">
        <v>119</v>
      </c>
    </row>
    <row r="2" ht="21.75" customHeight="1" spans="1:13">
      <c r="A2" s="9" t="s">
        <v>120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ht="25.5" customHeight="1" spans="1:13">
      <c r="A3" s="10" t="s">
        <v>2</v>
      </c>
      <c r="B3" s="11"/>
      <c r="C3" s="11"/>
      <c r="D3" s="11"/>
      <c r="E3" s="11"/>
      <c r="F3" s="8"/>
      <c r="G3" s="12"/>
      <c r="H3" s="12"/>
      <c r="I3" s="12"/>
      <c r="J3" s="12"/>
      <c r="K3" s="12"/>
      <c r="L3" s="12"/>
      <c r="M3" s="33" t="s">
        <v>3</v>
      </c>
    </row>
    <row r="4" s="1" customFormat="1" ht="25.5" customHeight="1" spans="1:13">
      <c r="A4" s="73" t="s">
        <v>44</v>
      </c>
      <c r="B4" s="74"/>
      <c r="C4" s="74"/>
      <c r="D4" s="75" t="s">
        <v>45</v>
      </c>
      <c r="E4" s="75" t="s">
        <v>46</v>
      </c>
      <c r="F4" s="75" t="s">
        <v>47</v>
      </c>
      <c r="G4" s="76" t="s">
        <v>78</v>
      </c>
      <c r="H4" s="76"/>
      <c r="I4" s="76"/>
      <c r="J4" s="97"/>
      <c r="K4" s="98" t="s">
        <v>79</v>
      </c>
      <c r="L4" s="76"/>
      <c r="M4" s="97"/>
    </row>
    <row r="5" s="1" customFormat="1" ht="25.5" customHeight="1" spans="1:13">
      <c r="A5" s="77" t="s">
        <v>50</v>
      </c>
      <c r="B5" s="78" t="s">
        <v>51</v>
      </c>
      <c r="C5" s="78" t="s">
        <v>52</v>
      </c>
      <c r="D5" s="75"/>
      <c r="E5" s="75"/>
      <c r="F5" s="75"/>
      <c r="G5" s="79" t="s">
        <v>18</v>
      </c>
      <c r="H5" s="75" t="s">
        <v>80</v>
      </c>
      <c r="I5" s="75" t="s">
        <v>81</v>
      </c>
      <c r="J5" s="75" t="s">
        <v>82</v>
      </c>
      <c r="K5" s="75" t="s">
        <v>18</v>
      </c>
      <c r="L5" s="75" t="s">
        <v>83</v>
      </c>
      <c r="M5" s="75" t="s">
        <v>84</v>
      </c>
    </row>
    <row r="6" s="1" customFormat="1" ht="20.25" customHeight="1" spans="1:13">
      <c r="A6" s="80" t="s">
        <v>55</v>
      </c>
      <c r="B6" s="81" t="s">
        <v>55</v>
      </c>
      <c r="C6" s="81" t="s">
        <v>55</v>
      </c>
      <c r="D6" s="82" t="s">
        <v>55</v>
      </c>
      <c r="E6" s="83" t="s">
        <v>55</v>
      </c>
      <c r="F6" s="82">
        <v>1</v>
      </c>
      <c r="G6" s="84">
        <v>2</v>
      </c>
      <c r="H6" s="84">
        <v>3</v>
      </c>
      <c r="I6" s="84">
        <v>4</v>
      </c>
      <c r="J6" s="84">
        <v>5</v>
      </c>
      <c r="K6" s="84">
        <v>6</v>
      </c>
      <c r="L6" s="84">
        <v>7</v>
      </c>
      <c r="M6" s="84">
        <v>8</v>
      </c>
    </row>
    <row r="7" s="2" customFormat="1" ht="27.6" customHeight="1" spans="1:13">
      <c r="A7" s="85"/>
      <c r="B7" s="86"/>
      <c r="C7" s="86"/>
      <c r="D7" s="87"/>
      <c r="E7" s="88" t="s">
        <v>9</v>
      </c>
      <c r="F7" s="89">
        <f>G7+K7</f>
        <v>1612.8</v>
      </c>
      <c r="G7" s="89">
        <f>H7+I7+J7</f>
        <v>1587.8</v>
      </c>
      <c r="H7" s="89">
        <v>1512.8</v>
      </c>
      <c r="I7" s="99">
        <f>I8</f>
        <v>71.8</v>
      </c>
      <c r="J7" s="99">
        <v>3.2</v>
      </c>
      <c r="K7" s="89">
        <v>25</v>
      </c>
      <c r="L7" s="89"/>
      <c r="M7" s="89">
        <v>25</v>
      </c>
    </row>
    <row r="8" s="1" customFormat="1" ht="27.6" customHeight="1" spans="1:13">
      <c r="A8" s="90"/>
      <c r="B8" s="90"/>
      <c r="C8" s="90"/>
      <c r="D8" s="90" t="s">
        <v>56</v>
      </c>
      <c r="E8" s="91" t="s">
        <v>57</v>
      </c>
      <c r="F8" s="89">
        <f>G8+K8</f>
        <v>1612.8</v>
      </c>
      <c r="G8" s="89">
        <f>H8+I8+J8</f>
        <v>1587.8</v>
      </c>
      <c r="H8" s="89">
        <v>1512.8</v>
      </c>
      <c r="I8" s="99">
        <f>I9+I10</f>
        <v>71.8</v>
      </c>
      <c r="J8" s="99">
        <v>3.2</v>
      </c>
      <c r="K8" s="89">
        <v>25</v>
      </c>
      <c r="L8" s="89"/>
      <c r="M8" s="89">
        <v>25</v>
      </c>
    </row>
    <row r="9" s="1" customFormat="1" ht="27.6" customHeight="1" spans="1:13">
      <c r="A9" s="92" t="s">
        <v>58</v>
      </c>
      <c r="B9" s="92" t="s">
        <v>59</v>
      </c>
      <c r="C9" s="92" t="s">
        <v>59</v>
      </c>
      <c r="D9" s="92"/>
      <c r="E9" s="91" t="s">
        <v>60</v>
      </c>
      <c r="F9" s="89">
        <f>G9+K9</f>
        <v>295.6</v>
      </c>
      <c r="G9" s="89">
        <f>H9+I9</f>
        <v>270.6</v>
      </c>
      <c r="H9" s="89">
        <v>256.8</v>
      </c>
      <c r="I9" s="89">
        <v>13.8</v>
      </c>
      <c r="J9" s="89"/>
      <c r="K9" s="89">
        <v>25</v>
      </c>
      <c r="L9" s="89"/>
      <c r="M9" s="89">
        <v>25</v>
      </c>
    </row>
    <row r="10" s="1" customFormat="1" ht="27.6" customHeight="1" spans="1:13">
      <c r="A10" s="92" t="s">
        <v>58</v>
      </c>
      <c r="B10" s="92" t="s">
        <v>59</v>
      </c>
      <c r="C10" s="92" t="s">
        <v>61</v>
      </c>
      <c r="D10" s="92"/>
      <c r="E10" s="91" t="s">
        <v>62</v>
      </c>
      <c r="F10" s="89">
        <f>G10</f>
        <v>821.2</v>
      </c>
      <c r="G10" s="93">
        <f>H10+I10</f>
        <v>821.2</v>
      </c>
      <c r="H10" s="94">
        <v>763.2</v>
      </c>
      <c r="I10" s="99">
        <v>58</v>
      </c>
      <c r="J10" s="99"/>
      <c r="K10" s="89"/>
      <c r="L10" s="89"/>
      <c r="M10" s="89"/>
    </row>
    <row r="11" s="1" customFormat="1" ht="27.6" customHeight="1" spans="1:13">
      <c r="A11" s="90" t="s">
        <v>63</v>
      </c>
      <c r="B11" s="90" t="s">
        <v>64</v>
      </c>
      <c r="C11" s="90" t="s">
        <v>59</v>
      </c>
      <c r="D11" s="90" t="s">
        <v>65</v>
      </c>
      <c r="E11" s="91" t="s">
        <v>66</v>
      </c>
      <c r="F11" s="95">
        <v>3.2</v>
      </c>
      <c r="G11" s="95">
        <v>3.2</v>
      </c>
      <c r="H11" s="94"/>
      <c r="I11" s="99"/>
      <c r="J11" s="95">
        <v>3.2</v>
      </c>
      <c r="K11" s="89"/>
      <c r="L11" s="89"/>
      <c r="M11" s="89"/>
    </row>
    <row r="12" s="1" customFormat="1" ht="27.6" customHeight="1" spans="1:13">
      <c r="A12" s="85">
        <v>208</v>
      </c>
      <c r="B12" s="86" t="s">
        <v>67</v>
      </c>
      <c r="C12" s="86" t="s">
        <v>67</v>
      </c>
      <c r="D12" s="87" t="s">
        <v>65</v>
      </c>
      <c r="E12" s="88" t="s">
        <v>68</v>
      </c>
      <c r="F12" s="95">
        <v>241.1</v>
      </c>
      <c r="G12" s="95">
        <v>241.1</v>
      </c>
      <c r="H12" s="95">
        <v>241.1</v>
      </c>
      <c r="I12" s="99"/>
      <c r="J12" s="99"/>
      <c r="K12" s="89"/>
      <c r="L12" s="89"/>
      <c r="M12" s="89"/>
    </row>
    <row r="13" s="1" customFormat="1" ht="27.6" customHeight="1" spans="1:13">
      <c r="A13" s="85">
        <v>210</v>
      </c>
      <c r="B13" s="86" t="s">
        <v>70</v>
      </c>
      <c r="C13" s="86" t="s">
        <v>59</v>
      </c>
      <c r="D13" s="87" t="s">
        <v>65</v>
      </c>
      <c r="E13" s="88" t="s">
        <v>71</v>
      </c>
      <c r="F13" s="95">
        <v>19.9</v>
      </c>
      <c r="G13" s="95">
        <v>19.9</v>
      </c>
      <c r="H13" s="95">
        <v>19.9</v>
      </c>
      <c r="I13" s="99"/>
      <c r="J13" s="99"/>
      <c r="K13" s="89"/>
      <c r="L13" s="89"/>
      <c r="M13" s="89"/>
    </row>
    <row r="14" s="1" customFormat="1" ht="27.6" customHeight="1" spans="1:13">
      <c r="A14" s="85">
        <v>210</v>
      </c>
      <c r="B14" s="86" t="s">
        <v>70</v>
      </c>
      <c r="C14" s="86" t="s">
        <v>72</v>
      </c>
      <c r="D14" s="87" t="s">
        <v>65</v>
      </c>
      <c r="E14" s="88" t="s">
        <v>73</v>
      </c>
      <c r="F14" s="95">
        <v>74.7</v>
      </c>
      <c r="G14" s="95">
        <v>74.7</v>
      </c>
      <c r="H14" s="95">
        <v>74.7</v>
      </c>
      <c r="I14" s="99"/>
      <c r="J14" s="99"/>
      <c r="K14" s="89"/>
      <c r="L14" s="89"/>
      <c r="M14" s="89"/>
    </row>
    <row r="15" s="1" customFormat="1" ht="27.6" customHeight="1" spans="1:13">
      <c r="A15" s="85">
        <v>221</v>
      </c>
      <c r="B15" s="86" t="s">
        <v>72</v>
      </c>
      <c r="C15" s="86" t="s">
        <v>59</v>
      </c>
      <c r="D15" s="87" t="s">
        <v>65</v>
      </c>
      <c r="E15" s="88" t="s">
        <v>75</v>
      </c>
      <c r="F15" s="95">
        <v>157.1</v>
      </c>
      <c r="G15" s="95">
        <v>157.1</v>
      </c>
      <c r="H15" s="95">
        <v>157.1</v>
      </c>
      <c r="I15" s="99"/>
      <c r="J15" s="99"/>
      <c r="K15" s="89"/>
      <c r="L15" s="89"/>
      <c r="M15" s="89"/>
    </row>
    <row r="16" s="1" customFormat="1" ht="14.25" spans="1:13">
      <c r="A16" s="96"/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</row>
  </sheetData>
  <sheetProtection formatCells="0" formatColumns="0" formatRows="0"/>
  <mergeCells count="5">
    <mergeCell ref="A2:M2"/>
    <mergeCell ref="A3:E3"/>
    <mergeCell ref="D4:D5"/>
    <mergeCell ref="E4:E5"/>
    <mergeCell ref="F4:F5"/>
  </mergeCells>
  <printOptions horizontalCentered="1"/>
  <pageMargins left="0" right="0" top="0.590277777777778" bottom="0.393055555555556" header="0" footer="0"/>
  <pageSetup paperSize="9" scale="70" orientation="landscape" horizontalDpi="360" verticalDpi="36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6"/>
  <sheetViews>
    <sheetView showGridLines="0" showZeros="0" workbookViewId="0">
      <selection activeCell="A16" sqref="$A16:$XFD16"/>
    </sheetView>
  </sheetViews>
  <sheetFormatPr defaultColWidth="6.875" defaultRowHeight="11.25" outlineLevelCol="4"/>
  <cols>
    <col min="1" max="1" width="8" style="53" customWidth="1"/>
    <col min="2" max="2" width="8.75" style="53" customWidth="1"/>
    <col min="3" max="3" width="19.625" style="53" customWidth="1"/>
    <col min="4" max="4" width="19.5" style="53" customWidth="1"/>
    <col min="5" max="5" width="21.5" style="53" customWidth="1"/>
    <col min="6" max="181" width="6.875" style="53" customWidth="1"/>
    <col min="182" max="16384" width="6.875" style="53"/>
  </cols>
  <sheetData>
    <row r="1" ht="18.75" customHeight="1" spans="1:2">
      <c r="A1" s="54"/>
      <c r="B1" s="54"/>
    </row>
    <row r="2" ht="25.5" customHeight="1" spans="1:5">
      <c r="A2" s="55" t="s">
        <v>121</v>
      </c>
      <c r="B2" s="55"/>
      <c r="C2" s="55"/>
      <c r="D2" s="55"/>
      <c r="E2" s="55"/>
    </row>
    <row r="3" ht="29.25" customHeight="1" spans="1:5">
      <c r="A3" s="56" t="s">
        <v>2</v>
      </c>
      <c r="B3" s="57"/>
      <c r="C3" s="57"/>
      <c r="D3" s="57"/>
      <c r="E3" s="57"/>
    </row>
    <row r="4" s="51" customFormat="1" ht="18" customHeight="1" spans="1:5">
      <c r="A4" s="58" t="s">
        <v>44</v>
      </c>
      <c r="B4" s="58"/>
      <c r="C4" s="59" t="s">
        <v>122</v>
      </c>
      <c r="D4" s="60" t="s">
        <v>13</v>
      </c>
      <c r="E4" s="60"/>
    </row>
    <row r="5" s="51" customFormat="1" ht="18" customHeight="1" spans="1:5">
      <c r="A5" s="61" t="s">
        <v>50</v>
      </c>
      <c r="B5" s="61" t="s">
        <v>51</v>
      </c>
      <c r="C5" s="59"/>
      <c r="D5" s="62" t="s">
        <v>18</v>
      </c>
      <c r="E5" s="62" t="s">
        <v>19</v>
      </c>
    </row>
    <row r="6" s="51" customFormat="1" ht="18" customHeight="1" spans="1:5">
      <c r="A6" s="63"/>
      <c r="B6" s="63"/>
      <c r="C6" s="59"/>
      <c r="D6" s="62"/>
      <c r="E6" s="62"/>
    </row>
    <row r="7" s="51" customFormat="1" ht="18" customHeight="1" spans="1:5">
      <c r="A7" s="64" t="s">
        <v>55</v>
      </c>
      <c r="B7" s="64" t="s">
        <v>55</v>
      </c>
      <c r="C7" s="65" t="s">
        <v>55</v>
      </c>
      <c r="D7" s="66">
        <v>1</v>
      </c>
      <c r="E7" s="66">
        <v>2</v>
      </c>
    </row>
    <row r="8" s="52" customFormat="1" ht="18" customHeight="1" spans="1:5">
      <c r="A8" s="67"/>
      <c r="B8" s="68"/>
      <c r="C8" s="68" t="s">
        <v>9</v>
      </c>
      <c r="D8" s="69">
        <f>D9+D16+D45</f>
        <v>1587.8</v>
      </c>
      <c r="E8" s="69">
        <f>E9+E16+E45</f>
        <v>1587.8</v>
      </c>
    </row>
    <row r="9" s="51" customFormat="1" ht="18" customHeight="1" spans="1:5">
      <c r="A9" s="67" t="s">
        <v>123</v>
      </c>
      <c r="B9" s="68"/>
      <c r="C9" s="68" t="s">
        <v>80</v>
      </c>
      <c r="D9" s="69">
        <f>E9</f>
        <v>1512.8</v>
      </c>
      <c r="E9" s="69">
        <f>E10+E11+E12+E13+E14</f>
        <v>1512.8</v>
      </c>
    </row>
    <row r="10" s="51" customFormat="1" ht="18" customHeight="1" spans="1:5">
      <c r="A10" s="67" t="s">
        <v>124</v>
      </c>
      <c r="B10" s="68" t="s">
        <v>59</v>
      </c>
      <c r="C10" s="68" t="s">
        <v>125</v>
      </c>
      <c r="D10" s="69">
        <v>674.6</v>
      </c>
      <c r="E10" s="69">
        <v>674.6</v>
      </c>
    </row>
    <row r="11" s="51" customFormat="1" ht="18" customHeight="1" spans="1:5">
      <c r="A11" s="67" t="s">
        <v>124</v>
      </c>
      <c r="B11" s="68" t="s">
        <v>72</v>
      </c>
      <c r="C11" s="68" t="s">
        <v>126</v>
      </c>
      <c r="D11" s="69">
        <v>18.3</v>
      </c>
      <c r="E11" s="69">
        <v>18.3</v>
      </c>
    </row>
    <row r="12" s="51" customFormat="1" ht="18" customHeight="1" spans="1:5">
      <c r="A12" s="67" t="s">
        <v>124</v>
      </c>
      <c r="B12" s="68" t="s">
        <v>127</v>
      </c>
      <c r="C12" s="68" t="s">
        <v>128</v>
      </c>
      <c r="D12" s="69">
        <v>135.9</v>
      </c>
      <c r="E12" s="69">
        <v>135.9</v>
      </c>
    </row>
    <row r="13" s="51" customFormat="1" ht="18" customHeight="1" spans="1:5">
      <c r="A13" s="67" t="s">
        <v>124</v>
      </c>
      <c r="B13" s="68" t="s">
        <v>129</v>
      </c>
      <c r="C13" s="68" t="s">
        <v>130</v>
      </c>
      <c r="D13" s="69">
        <v>492.8</v>
      </c>
      <c r="E13" s="69">
        <v>492.8</v>
      </c>
    </row>
    <row r="14" s="51" customFormat="1" ht="18" customHeight="1" spans="1:5">
      <c r="A14" s="67" t="s">
        <v>124</v>
      </c>
      <c r="B14" s="68" t="s">
        <v>131</v>
      </c>
      <c r="C14" s="68" t="s">
        <v>132</v>
      </c>
      <c r="D14" s="69">
        <v>191.2</v>
      </c>
      <c r="E14" s="69">
        <v>191.2</v>
      </c>
    </row>
    <row r="15" ht="18" customHeight="1" spans="1:5">
      <c r="A15" s="67" t="s">
        <v>124</v>
      </c>
      <c r="B15" s="68" t="s">
        <v>133</v>
      </c>
      <c r="C15" s="68" t="s">
        <v>134</v>
      </c>
      <c r="D15" s="69"/>
      <c r="E15" s="69"/>
    </row>
    <row r="16" ht="18" customHeight="1" spans="1:5">
      <c r="A16" s="70" t="s">
        <v>135</v>
      </c>
      <c r="B16" s="71"/>
      <c r="C16" s="71" t="s">
        <v>136</v>
      </c>
      <c r="D16" s="72">
        <f>D17+D18+D22+D26+D32+D39+D40</f>
        <v>71.8</v>
      </c>
      <c r="E16" s="72">
        <f>E17+E18+E22+E26+E32+E39+E40</f>
        <v>71.8</v>
      </c>
    </row>
    <row r="17" ht="18" customHeight="1" spans="1:5">
      <c r="A17" s="67" t="s">
        <v>137</v>
      </c>
      <c r="B17" s="68" t="s">
        <v>59</v>
      </c>
      <c r="C17" s="68" t="s">
        <v>138</v>
      </c>
      <c r="D17" s="69">
        <f>E17</f>
        <v>9.4</v>
      </c>
      <c r="E17" s="69">
        <v>9.4</v>
      </c>
    </row>
    <row r="18" ht="18" customHeight="1" spans="1:5">
      <c r="A18" s="67" t="s">
        <v>137</v>
      </c>
      <c r="B18" s="68" t="s">
        <v>72</v>
      </c>
      <c r="C18" s="68" t="s">
        <v>139</v>
      </c>
      <c r="D18" s="69">
        <v>5</v>
      </c>
      <c r="E18" s="69">
        <v>5</v>
      </c>
    </row>
    <row r="19" ht="18" customHeight="1" spans="1:5">
      <c r="A19" s="67" t="s">
        <v>137</v>
      </c>
      <c r="B19" s="68" t="s">
        <v>127</v>
      </c>
      <c r="C19" s="68" t="s">
        <v>140</v>
      </c>
      <c r="D19" s="69"/>
      <c r="E19" s="69"/>
    </row>
    <row r="20" ht="18" customHeight="1" spans="1:5">
      <c r="A20" s="67" t="s">
        <v>137</v>
      </c>
      <c r="B20" s="68" t="s">
        <v>129</v>
      </c>
      <c r="C20" s="68" t="s">
        <v>141</v>
      </c>
      <c r="D20" s="69"/>
      <c r="E20" s="69"/>
    </row>
    <row r="21" ht="18" customHeight="1" spans="1:5">
      <c r="A21" s="67" t="s">
        <v>137</v>
      </c>
      <c r="B21" s="68" t="s">
        <v>67</v>
      </c>
      <c r="C21" s="68" t="s">
        <v>142</v>
      </c>
      <c r="D21" s="69"/>
      <c r="E21" s="69"/>
    </row>
    <row r="22" ht="18" customHeight="1" spans="1:5">
      <c r="A22" s="67" t="s">
        <v>137</v>
      </c>
      <c r="B22" s="68" t="s">
        <v>143</v>
      </c>
      <c r="C22" s="68" t="s">
        <v>144</v>
      </c>
      <c r="D22" s="69">
        <v>5</v>
      </c>
      <c r="E22" s="69">
        <v>5</v>
      </c>
    </row>
    <row r="23" ht="18" customHeight="1" spans="1:5">
      <c r="A23" s="67" t="s">
        <v>137</v>
      </c>
      <c r="B23" s="68" t="s">
        <v>131</v>
      </c>
      <c r="C23" s="68" t="s">
        <v>145</v>
      </c>
      <c r="D23" s="69"/>
      <c r="E23" s="69"/>
    </row>
    <row r="24" ht="18" customHeight="1" spans="1:5">
      <c r="A24" s="67" t="s">
        <v>137</v>
      </c>
      <c r="B24" s="68" t="s">
        <v>64</v>
      </c>
      <c r="C24" s="68" t="s">
        <v>146</v>
      </c>
      <c r="D24" s="69"/>
      <c r="E24" s="69"/>
    </row>
    <row r="25" ht="18" customHeight="1" spans="1:5">
      <c r="A25" s="67" t="s">
        <v>137</v>
      </c>
      <c r="B25" s="68" t="s">
        <v>147</v>
      </c>
      <c r="C25" s="68" t="s">
        <v>148</v>
      </c>
      <c r="D25" s="69"/>
      <c r="E25" s="69"/>
    </row>
    <row r="26" ht="18" customHeight="1" spans="1:5">
      <c r="A26" s="67" t="s">
        <v>137</v>
      </c>
      <c r="B26" s="68" t="s">
        <v>70</v>
      </c>
      <c r="C26" s="68" t="s">
        <v>149</v>
      </c>
      <c r="D26" s="69">
        <v>5</v>
      </c>
      <c r="E26" s="69">
        <v>5</v>
      </c>
    </row>
    <row r="27" ht="18" customHeight="1" spans="1:5">
      <c r="A27" s="67" t="s">
        <v>137</v>
      </c>
      <c r="B27" s="68" t="s">
        <v>150</v>
      </c>
      <c r="C27" s="68" t="s">
        <v>151</v>
      </c>
      <c r="D27" s="69"/>
      <c r="E27" s="69"/>
    </row>
    <row r="28" ht="18" customHeight="1" spans="1:5">
      <c r="A28" s="67" t="s">
        <v>137</v>
      </c>
      <c r="B28" s="68" t="s">
        <v>152</v>
      </c>
      <c r="C28" s="68" t="s">
        <v>153</v>
      </c>
      <c r="D28" s="69"/>
      <c r="E28" s="69"/>
    </row>
    <row r="29" ht="18" customHeight="1" spans="1:5">
      <c r="A29" s="67" t="s">
        <v>137</v>
      </c>
      <c r="B29" s="68" t="s">
        <v>154</v>
      </c>
      <c r="C29" s="68" t="s">
        <v>155</v>
      </c>
      <c r="D29" s="69"/>
      <c r="E29" s="69"/>
    </row>
    <row r="30" ht="18" customHeight="1" spans="1:5">
      <c r="A30" s="67" t="s">
        <v>137</v>
      </c>
      <c r="B30" s="68" t="s">
        <v>156</v>
      </c>
      <c r="C30" s="68" t="s">
        <v>157</v>
      </c>
      <c r="D30" s="69"/>
      <c r="E30" s="69"/>
    </row>
    <row r="31" ht="18" customHeight="1" spans="1:5">
      <c r="A31" s="67" t="s">
        <v>137</v>
      </c>
      <c r="B31" s="68" t="s">
        <v>158</v>
      </c>
      <c r="C31" s="68" t="s">
        <v>159</v>
      </c>
      <c r="D31" s="69"/>
      <c r="E31" s="69"/>
    </row>
    <row r="32" ht="18" customHeight="1" spans="1:5">
      <c r="A32" s="67" t="s">
        <v>137</v>
      </c>
      <c r="B32" s="68" t="s">
        <v>160</v>
      </c>
      <c r="C32" s="68" t="s">
        <v>161</v>
      </c>
      <c r="D32" s="69">
        <v>15</v>
      </c>
      <c r="E32" s="69">
        <v>15</v>
      </c>
    </row>
    <row r="33" ht="18" customHeight="1" spans="1:5">
      <c r="A33" s="67" t="s">
        <v>137</v>
      </c>
      <c r="B33" s="68" t="s">
        <v>162</v>
      </c>
      <c r="C33" s="68" t="s">
        <v>163</v>
      </c>
      <c r="D33" s="69"/>
      <c r="E33" s="69"/>
    </row>
    <row r="34" ht="18" customHeight="1" spans="1:5">
      <c r="A34" s="67" t="s">
        <v>137</v>
      </c>
      <c r="B34" s="68" t="s">
        <v>164</v>
      </c>
      <c r="C34" s="68" t="s">
        <v>165</v>
      </c>
      <c r="D34" s="69"/>
      <c r="E34" s="69"/>
    </row>
    <row r="35" ht="18" customHeight="1" spans="1:5">
      <c r="A35" s="67" t="s">
        <v>137</v>
      </c>
      <c r="B35" s="68" t="s">
        <v>166</v>
      </c>
      <c r="C35" s="68" t="s">
        <v>167</v>
      </c>
      <c r="D35" s="69"/>
      <c r="E35" s="69"/>
    </row>
    <row r="36" ht="18" customHeight="1" spans="1:5">
      <c r="A36" s="67" t="s">
        <v>137</v>
      </c>
      <c r="B36" s="68" t="s">
        <v>168</v>
      </c>
      <c r="C36" s="68" t="s">
        <v>169</v>
      </c>
      <c r="D36" s="69"/>
      <c r="E36" s="69"/>
    </row>
    <row r="37" ht="18" customHeight="1" spans="1:5">
      <c r="A37" s="68" t="s">
        <v>137</v>
      </c>
      <c r="B37" s="68" t="s">
        <v>170</v>
      </c>
      <c r="C37" s="68" t="s">
        <v>171</v>
      </c>
      <c r="D37" s="69"/>
      <c r="E37" s="69"/>
    </row>
    <row r="38" ht="18" customHeight="1" spans="1:5">
      <c r="A38" s="67" t="s">
        <v>137</v>
      </c>
      <c r="B38" s="68" t="s">
        <v>172</v>
      </c>
      <c r="C38" s="68" t="s">
        <v>173</v>
      </c>
      <c r="D38" s="69"/>
      <c r="E38" s="69"/>
    </row>
    <row r="39" ht="18" customHeight="1" spans="1:5">
      <c r="A39" s="67" t="s">
        <v>137</v>
      </c>
      <c r="B39" s="68" t="s">
        <v>174</v>
      </c>
      <c r="C39" s="68" t="s">
        <v>175</v>
      </c>
      <c r="D39" s="69">
        <v>7.4</v>
      </c>
      <c r="E39" s="69">
        <v>7.4</v>
      </c>
    </row>
    <row r="40" ht="18" customHeight="1" spans="1:5">
      <c r="A40" s="67" t="s">
        <v>137</v>
      </c>
      <c r="B40" s="68" t="s">
        <v>176</v>
      </c>
      <c r="C40" s="68" t="s">
        <v>177</v>
      </c>
      <c r="D40" s="69">
        <v>25</v>
      </c>
      <c r="E40" s="69">
        <v>25</v>
      </c>
    </row>
    <row r="41" ht="18" customHeight="1" spans="1:5">
      <c r="A41" s="67" t="s">
        <v>137</v>
      </c>
      <c r="B41" s="68" t="s">
        <v>178</v>
      </c>
      <c r="C41" s="68" t="s">
        <v>179</v>
      </c>
      <c r="D41" s="69"/>
      <c r="E41" s="69"/>
    </row>
    <row r="42" ht="18" customHeight="1" spans="1:5">
      <c r="A42" s="67" t="s">
        <v>137</v>
      </c>
      <c r="B42" s="68" t="s">
        <v>180</v>
      </c>
      <c r="C42" s="68" t="s">
        <v>181</v>
      </c>
      <c r="D42" s="69"/>
      <c r="E42" s="69"/>
    </row>
    <row r="43" ht="18" customHeight="1" spans="1:5">
      <c r="A43" s="67" t="s">
        <v>137</v>
      </c>
      <c r="B43" s="68" t="s">
        <v>182</v>
      </c>
      <c r="C43" s="68" t="s">
        <v>183</v>
      </c>
      <c r="D43" s="69"/>
      <c r="E43" s="69"/>
    </row>
    <row r="44" ht="18" customHeight="1" spans="1:5">
      <c r="A44" s="67" t="s">
        <v>137</v>
      </c>
      <c r="B44" s="68" t="s">
        <v>133</v>
      </c>
      <c r="C44" s="68" t="s">
        <v>184</v>
      </c>
      <c r="D44" s="69"/>
      <c r="E44" s="69"/>
    </row>
    <row r="45" ht="18" customHeight="1" spans="1:5">
      <c r="A45" s="67" t="s">
        <v>185</v>
      </c>
      <c r="B45" s="68"/>
      <c r="C45" s="68" t="s">
        <v>82</v>
      </c>
      <c r="D45" s="69">
        <v>3.2</v>
      </c>
      <c r="E45" s="69">
        <v>3.2</v>
      </c>
    </row>
    <row r="46" ht="18" customHeight="1" spans="1:5">
      <c r="A46" s="67" t="s">
        <v>186</v>
      </c>
      <c r="B46" s="68" t="s">
        <v>129</v>
      </c>
      <c r="C46" s="68" t="s">
        <v>187</v>
      </c>
      <c r="D46" s="69">
        <v>3.2</v>
      </c>
      <c r="E46" s="69">
        <v>3.2</v>
      </c>
    </row>
  </sheetData>
  <sheetProtection formatCells="0" formatColumns="0" formatRows="0"/>
  <mergeCells count="10">
    <mergeCell ref="A1:B1"/>
    <mergeCell ref="A2:E2"/>
    <mergeCell ref="A3:E3"/>
    <mergeCell ref="A4:B4"/>
    <mergeCell ref="D4:E4"/>
    <mergeCell ref="A5:A6"/>
    <mergeCell ref="B5:B6"/>
    <mergeCell ref="C4:C6"/>
    <mergeCell ref="D5:D6"/>
    <mergeCell ref="E5:E6"/>
  </mergeCells>
  <printOptions horizontalCentered="1"/>
  <pageMargins left="0" right="0" top="0.393055555555556" bottom="0.393055555555556" header="0.511805555555556" footer="0.511805555555556"/>
  <pageSetup paperSize="9" orientation="portrait"/>
  <headerFooter alignWithMargins="0"/>
  <rowBreaks count="1" manualBreakCount="1">
    <brk id="3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4"/>
  <sheetViews>
    <sheetView showGridLines="0" showZeros="0" workbookViewId="0">
      <selection activeCell="E14" sqref="E14"/>
    </sheetView>
  </sheetViews>
  <sheetFormatPr defaultColWidth="9" defaultRowHeight="14.25" outlineLevelCol="1"/>
  <cols>
    <col min="1" max="1" width="35.75" customWidth="1"/>
    <col min="2" max="2" width="43.75" customWidth="1"/>
  </cols>
  <sheetData>
    <row r="1" customHeight="1" spans="2:2">
      <c r="B1" s="32" t="s">
        <v>188</v>
      </c>
    </row>
    <row r="2" s="38" customFormat="1" ht="51" customHeight="1" spans="1:2">
      <c r="A2" s="41" t="s">
        <v>189</v>
      </c>
      <c r="B2" s="41"/>
    </row>
    <row r="3" ht="18.75" customHeight="1" spans="1:2">
      <c r="A3" s="42" t="s">
        <v>2</v>
      </c>
      <c r="B3" s="43" t="s">
        <v>3</v>
      </c>
    </row>
    <row r="4" s="39" customFormat="1" ht="18" customHeight="1" spans="1:2">
      <c r="A4" s="44" t="s">
        <v>8</v>
      </c>
      <c r="B4" s="45" t="s">
        <v>190</v>
      </c>
    </row>
    <row r="5" s="40" customFormat="1" ht="18" customHeight="1" spans="1:2">
      <c r="A5" s="46" t="s">
        <v>191</v>
      </c>
      <c r="B5" s="47" t="s">
        <v>192</v>
      </c>
    </row>
    <row r="6" s="40" customFormat="1" ht="18" customHeight="1" spans="1:2">
      <c r="A6" s="48" t="s">
        <v>193</v>
      </c>
      <c r="B6" s="47" t="s">
        <v>194</v>
      </c>
    </row>
    <row r="7" s="40" customFormat="1" ht="18" customHeight="1" spans="1:2">
      <c r="A7" s="48" t="s">
        <v>195</v>
      </c>
      <c r="B7" s="47" t="s">
        <v>196</v>
      </c>
    </row>
    <row r="8" s="40" customFormat="1" ht="18" customHeight="1" spans="1:2">
      <c r="A8" s="48" t="s">
        <v>197</v>
      </c>
      <c r="B8" s="47" t="s">
        <v>194</v>
      </c>
    </row>
    <row r="9" s="40" customFormat="1" ht="18" customHeight="1" spans="1:2">
      <c r="A9" s="48" t="s">
        <v>198</v>
      </c>
      <c r="B9" s="47" t="s">
        <v>196</v>
      </c>
    </row>
    <row r="10" s="39" customFormat="1" ht="18" customHeight="1" spans="1:2">
      <c r="A10" s="48" t="s">
        <v>199</v>
      </c>
      <c r="B10" s="47" t="s">
        <v>200</v>
      </c>
    </row>
    <row r="11" s="39" customFormat="1" ht="18" customHeight="1" spans="1:2">
      <c r="A11" s="48" t="s">
        <v>201</v>
      </c>
      <c r="B11" s="47" t="s">
        <v>200</v>
      </c>
    </row>
    <row r="12" s="39" customFormat="1" ht="18" customHeight="1" spans="1:2">
      <c r="A12" s="48" t="s">
        <v>202</v>
      </c>
      <c r="B12" s="47" t="s">
        <v>194</v>
      </c>
    </row>
    <row r="13" s="39" customFormat="1" ht="18" customHeight="1" spans="1:2">
      <c r="A13" s="48" t="s">
        <v>203</v>
      </c>
      <c r="B13" s="47" t="s">
        <v>194</v>
      </c>
    </row>
    <row r="14" s="39" customFormat="1" ht="129" customHeight="1" spans="1:2">
      <c r="A14" s="49" t="s">
        <v>204</v>
      </c>
      <c r="B14" s="49"/>
    </row>
    <row r="15" s="39" customFormat="1" ht="20.25" spans="1:2">
      <c r="A15" s="50"/>
      <c r="B15" s="50"/>
    </row>
    <row r="16" s="39" customFormat="1" ht="20.25" spans="2:2">
      <c r="B16" s="50"/>
    </row>
    <row r="17" s="39" customFormat="1"/>
    <row r="18" s="39" customFormat="1"/>
    <row r="19" s="39" customFormat="1"/>
    <row r="20" s="39" customFormat="1"/>
    <row r="21" s="39" customFormat="1"/>
    <row r="22" s="39" customFormat="1"/>
    <row r="23" s="39" customFormat="1"/>
    <row r="24" s="39" customFormat="1"/>
  </sheetData>
  <sheetProtection formatCells="0" formatColumns="0" formatRows="0"/>
  <mergeCells count="2">
    <mergeCell ref="A2:B2"/>
    <mergeCell ref="A14:B14"/>
  </mergeCells>
  <pageMargins left="0.708333333333333" right="0.550694444444444" top="0.590277777777778" bottom="0.196527777777778" header="0.786805555555556" footer="0.27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"/>
  <sheetViews>
    <sheetView showGridLines="0" showZeros="0" workbookViewId="0">
      <selection activeCell="I22" sqref="I22"/>
    </sheetView>
  </sheetViews>
  <sheetFormatPr defaultColWidth="7.25" defaultRowHeight="11.25"/>
  <cols>
    <col min="1" max="1" width="5.5" style="3" customWidth="1"/>
    <col min="2" max="3" width="4.875" style="3" customWidth="1"/>
    <col min="4" max="4" width="6.5" style="3" customWidth="1"/>
    <col min="5" max="5" width="14.625" style="3" customWidth="1"/>
    <col min="6" max="6" width="12.75" style="3" customWidth="1"/>
    <col min="7" max="12" width="10.875" style="3" customWidth="1"/>
    <col min="13" max="13" width="10.625" style="3" customWidth="1"/>
    <col min="14" max="245" width="7.25" style="3" customWidth="1"/>
    <col min="246" max="16384" width="7.25" style="3"/>
  </cols>
  <sheetData>
    <row r="1" ht="25.5" customHeight="1" spans="1:13">
      <c r="A1" s="4"/>
      <c r="B1" s="4"/>
      <c r="C1" s="5"/>
      <c r="D1" s="6"/>
      <c r="E1" s="7"/>
      <c r="F1" s="8"/>
      <c r="G1" s="8"/>
      <c r="H1" s="8"/>
      <c r="I1" s="31"/>
      <c r="J1" s="8"/>
      <c r="K1" s="8"/>
      <c r="L1" s="8"/>
      <c r="M1" s="32" t="s">
        <v>205</v>
      </c>
    </row>
    <row r="2" ht="21.75" customHeight="1" spans="1:13">
      <c r="A2" s="9" t="s">
        <v>206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ht="25.5" customHeight="1" spans="1:13">
      <c r="A3" s="10" t="s">
        <v>2</v>
      </c>
      <c r="B3" s="11"/>
      <c r="C3" s="11"/>
      <c r="D3" s="11"/>
      <c r="E3" s="11"/>
      <c r="F3" s="8"/>
      <c r="G3" s="12"/>
      <c r="H3" s="12"/>
      <c r="I3" s="12"/>
      <c r="J3" s="12"/>
      <c r="K3" s="12"/>
      <c r="L3" s="12"/>
      <c r="M3" s="33" t="s">
        <v>3</v>
      </c>
    </row>
    <row r="4" s="1" customFormat="1" ht="25.5" customHeight="1" spans="1:13">
      <c r="A4" s="13" t="s">
        <v>44</v>
      </c>
      <c r="B4" s="14"/>
      <c r="C4" s="14"/>
      <c r="D4" s="15" t="s">
        <v>45</v>
      </c>
      <c r="E4" s="15" t="s">
        <v>46</v>
      </c>
      <c r="F4" s="15" t="s">
        <v>47</v>
      </c>
      <c r="G4" s="16" t="s">
        <v>78</v>
      </c>
      <c r="H4" s="16"/>
      <c r="I4" s="16"/>
      <c r="J4" s="34"/>
      <c r="K4" s="35" t="s">
        <v>79</v>
      </c>
      <c r="L4" s="16"/>
      <c r="M4" s="34"/>
    </row>
    <row r="5" s="1" customFormat="1" ht="39" customHeight="1" spans="1:13">
      <c r="A5" s="17" t="s">
        <v>50</v>
      </c>
      <c r="B5" s="18" t="s">
        <v>51</v>
      </c>
      <c r="C5" s="18" t="s">
        <v>52</v>
      </c>
      <c r="D5" s="15"/>
      <c r="E5" s="15"/>
      <c r="F5" s="15"/>
      <c r="G5" s="19" t="s">
        <v>18</v>
      </c>
      <c r="H5" s="15" t="s">
        <v>80</v>
      </c>
      <c r="I5" s="15" t="s">
        <v>81</v>
      </c>
      <c r="J5" s="15" t="s">
        <v>82</v>
      </c>
      <c r="K5" s="15" t="s">
        <v>18</v>
      </c>
      <c r="L5" s="15" t="s">
        <v>83</v>
      </c>
      <c r="M5" s="15" t="s">
        <v>84</v>
      </c>
    </row>
    <row r="6" s="1" customFormat="1" ht="20.25" customHeight="1" spans="1:13">
      <c r="A6" s="17" t="s">
        <v>55</v>
      </c>
      <c r="B6" s="18" t="s">
        <v>55</v>
      </c>
      <c r="C6" s="18" t="s">
        <v>55</v>
      </c>
      <c r="D6" s="20" t="s">
        <v>55</v>
      </c>
      <c r="E6" s="15" t="s">
        <v>55</v>
      </c>
      <c r="F6" s="20">
        <v>1</v>
      </c>
      <c r="G6" s="20">
        <v>2</v>
      </c>
      <c r="H6" s="20">
        <v>3</v>
      </c>
      <c r="I6" s="20">
        <v>4</v>
      </c>
      <c r="J6" s="20">
        <v>5</v>
      </c>
      <c r="K6" s="20">
        <v>6</v>
      </c>
      <c r="L6" s="20">
        <v>7</v>
      </c>
      <c r="M6" s="20">
        <v>8</v>
      </c>
    </row>
    <row r="7" s="1" customFormat="1" ht="21.75" customHeight="1" spans="1:13">
      <c r="A7" s="17"/>
      <c r="B7" s="18"/>
      <c r="C7" s="18"/>
      <c r="D7" s="21">
        <v>410001</v>
      </c>
      <c r="E7" s="15"/>
      <c r="F7" s="22" t="s">
        <v>207</v>
      </c>
      <c r="G7" s="20">
        <v>0</v>
      </c>
      <c r="H7" s="20">
        <v>0</v>
      </c>
      <c r="I7" s="20"/>
      <c r="J7" s="20"/>
      <c r="K7" s="20"/>
      <c r="L7" s="20">
        <v>0</v>
      </c>
      <c r="M7" s="20">
        <v>0</v>
      </c>
    </row>
    <row r="8" s="2" customFormat="1" ht="27.6" customHeight="1" spans="1:13">
      <c r="A8" s="15"/>
      <c r="B8" s="23"/>
      <c r="C8" s="23"/>
      <c r="D8" s="24"/>
      <c r="E8" s="25"/>
      <c r="F8" s="26"/>
      <c r="G8" s="26"/>
      <c r="H8" s="26"/>
      <c r="I8" s="26"/>
      <c r="J8" s="26"/>
      <c r="K8" s="26"/>
      <c r="L8" s="26"/>
      <c r="M8" s="26"/>
    </row>
    <row r="9" s="1" customFormat="1" ht="20.25" customHeight="1" spans="1:13">
      <c r="A9" s="27" t="s">
        <v>208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36"/>
    </row>
    <row r="10" s="1" customFormat="1" ht="20.25" customHeight="1" spans="1:13">
      <c r="A10" s="29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7"/>
    </row>
    <row r="11" s="1" customFormat="1" ht="20.25" customHeight="1" spans="2:8">
      <c r="B11" s="2"/>
      <c r="C11" s="2"/>
      <c r="D11" s="2"/>
      <c r="E11" s="2"/>
      <c r="F11" s="2"/>
      <c r="G11" s="2"/>
      <c r="H11" s="2"/>
    </row>
    <row r="12" s="1" customFormat="1" ht="20.25" customHeight="1" spans="4:8">
      <c r="D12" s="2"/>
      <c r="E12" s="2"/>
      <c r="F12" s="2"/>
      <c r="G12" s="2"/>
      <c r="H12" s="2"/>
    </row>
    <row r="13" s="1" customFormat="1" ht="20.25" customHeight="1" spans="5:8">
      <c r="E13" s="2"/>
      <c r="G13" s="2"/>
      <c r="H13" s="2"/>
    </row>
    <row r="14" s="1" customFormat="1" ht="20.25" customHeight="1" spans="8:8">
      <c r="H14" s="2"/>
    </row>
    <row r="15" s="1" customFormat="1" ht="14.25" customHeight="1"/>
    <row r="16" s="1" customFormat="1" ht="14.25" customHeight="1"/>
    <row r="17" s="1" customFormat="1" ht="14.25" customHeight="1" spans="1:13">
      <c r="A17"/>
      <c r="B17"/>
      <c r="C17"/>
      <c r="D17"/>
      <c r="E17"/>
      <c r="F17"/>
      <c r="G17"/>
      <c r="H17"/>
      <c r="I17"/>
      <c r="J17"/>
      <c r="K17"/>
      <c r="L17"/>
      <c r="M17"/>
    </row>
    <row r="18" s="1" customFormat="1" ht="14.25" customHeight="1" spans="1:13">
      <c r="A18"/>
      <c r="B18"/>
      <c r="C18"/>
      <c r="D18"/>
      <c r="E18"/>
      <c r="F18"/>
      <c r="G18"/>
      <c r="H18"/>
      <c r="I18"/>
      <c r="J18"/>
      <c r="K18"/>
      <c r="L18"/>
      <c r="M18"/>
    </row>
    <row r="19" s="1" customFormat="1" ht="14.25" customHeight="1" spans="1:13">
      <c r="A19"/>
      <c r="B19"/>
      <c r="C19"/>
      <c r="D19"/>
      <c r="E19"/>
      <c r="F19"/>
      <c r="G19"/>
      <c r="H19"/>
      <c r="I19"/>
      <c r="J19"/>
      <c r="K19"/>
      <c r="L19"/>
      <c r="M19"/>
    </row>
    <row r="20" s="1" customFormat="1" ht="14.25" customHeight="1" spans="1:13">
      <c r="A20"/>
      <c r="B20"/>
      <c r="C20"/>
      <c r="D20"/>
      <c r="E20"/>
      <c r="F20"/>
      <c r="G20"/>
      <c r="H20"/>
      <c r="I20"/>
      <c r="J20"/>
      <c r="K20"/>
      <c r="L20"/>
      <c r="M20"/>
    </row>
    <row r="21" s="1" customFormat="1" ht="14.25" customHeight="1" spans="1:13">
      <c r="A21"/>
      <c r="B21"/>
      <c r="C21"/>
      <c r="D21"/>
      <c r="E21"/>
      <c r="F21"/>
      <c r="G21"/>
      <c r="H21"/>
      <c r="I21"/>
      <c r="J21"/>
      <c r="K21"/>
      <c r="L21"/>
      <c r="M21"/>
    </row>
    <row r="22" s="1" customFormat="1" ht="14.25" customHeight="1" spans="1:13">
      <c r="A22"/>
      <c r="B22"/>
      <c r="C22"/>
      <c r="D22"/>
      <c r="E22"/>
      <c r="F22"/>
      <c r="G22"/>
      <c r="H22"/>
      <c r="I22"/>
      <c r="J22"/>
      <c r="K22"/>
      <c r="L22"/>
      <c r="M22"/>
    </row>
    <row r="23" s="1" customFormat="1" ht="14.25" customHeight="1" spans="1:13">
      <c r="A23"/>
      <c r="B23"/>
      <c r="C23"/>
      <c r="D23"/>
      <c r="E23"/>
      <c r="F23"/>
      <c r="G23"/>
      <c r="H23"/>
      <c r="I23"/>
      <c r="J23"/>
      <c r="K23"/>
      <c r="L23"/>
      <c r="M23"/>
    </row>
    <row r="24" s="1" customFormat="1" ht="14.25" customHeight="1" spans="1:13">
      <c r="A24"/>
      <c r="B24"/>
      <c r="C24"/>
      <c r="D24"/>
      <c r="E24"/>
      <c r="F24"/>
      <c r="G24"/>
      <c r="H24"/>
      <c r="I24"/>
      <c r="J24"/>
      <c r="K24"/>
      <c r="L24"/>
      <c r="M24"/>
    </row>
    <row r="25" s="1" customFormat="1" ht="14.25" customHeight="1" spans="1:13">
      <c r="A25"/>
      <c r="B25"/>
      <c r="C25"/>
      <c r="D25"/>
      <c r="E25"/>
      <c r="F25"/>
      <c r="G25"/>
      <c r="H25"/>
      <c r="I25"/>
      <c r="J25"/>
      <c r="K25"/>
      <c r="L25"/>
      <c r="M25"/>
    </row>
    <row r="26" s="1" customFormat="1" ht="14.25" customHeight="1" spans="1:13">
      <c r="A26"/>
      <c r="B26"/>
      <c r="C26"/>
      <c r="D26"/>
      <c r="E26"/>
      <c r="F26"/>
      <c r="G26"/>
      <c r="H26"/>
      <c r="I26"/>
      <c r="J26"/>
      <c r="K26"/>
      <c r="L26"/>
      <c r="M26"/>
    </row>
    <row r="27" s="1" customFormat="1" ht="14.25" customHeight="1" spans="1:13">
      <c r="A27"/>
      <c r="B27"/>
      <c r="C27"/>
      <c r="D27"/>
      <c r="E27"/>
      <c r="F27"/>
      <c r="G27"/>
      <c r="H27"/>
      <c r="I27"/>
      <c r="J27"/>
      <c r="K27"/>
      <c r="L27"/>
      <c r="M27"/>
    </row>
    <row r="28" s="1" customFormat="1" ht="14.25" customHeight="1" spans="1:13">
      <c r="A28"/>
      <c r="B28"/>
      <c r="C28"/>
      <c r="D28"/>
      <c r="E28"/>
      <c r="F28"/>
      <c r="G28"/>
      <c r="H28"/>
      <c r="I28"/>
      <c r="J28"/>
      <c r="K28"/>
      <c r="L28"/>
      <c r="M28"/>
    </row>
    <row r="29" s="1" customFormat="1" ht="14.25" customHeight="1" spans="1:13">
      <c r="A29"/>
      <c r="B29"/>
      <c r="C29"/>
      <c r="D29"/>
      <c r="E29"/>
      <c r="F29"/>
      <c r="G29"/>
      <c r="H29"/>
      <c r="I29"/>
      <c r="J29"/>
      <c r="K29"/>
      <c r="L29"/>
      <c r="M29"/>
    </row>
    <row r="30" s="1" customFormat="1" ht="14.25" customHeight="1" spans="1:13">
      <c r="A30"/>
      <c r="B30"/>
      <c r="C30"/>
      <c r="D30"/>
      <c r="E30"/>
      <c r="F30"/>
      <c r="G30"/>
      <c r="H30"/>
      <c r="I30"/>
      <c r="J30"/>
      <c r="K30"/>
      <c r="L30"/>
      <c r="M30"/>
    </row>
    <row r="31" s="1" customFormat="1" ht="14.25" customHeight="1" spans="1:13">
      <c r="A31"/>
      <c r="B31"/>
      <c r="C31"/>
      <c r="D31"/>
      <c r="E31"/>
      <c r="F31"/>
      <c r="G31"/>
      <c r="H31"/>
      <c r="I31"/>
      <c r="J31"/>
      <c r="K31"/>
      <c r="L31"/>
      <c r="M31"/>
    </row>
  </sheetData>
  <sheetProtection formatCells="0" formatColumns="0" formatRows="0"/>
  <mergeCells count="6">
    <mergeCell ref="A2:M2"/>
    <mergeCell ref="A3:E3"/>
    <mergeCell ref="D4:D5"/>
    <mergeCell ref="E4:E5"/>
    <mergeCell ref="F4:F5"/>
    <mergeCell ref="A9:M10"/>
  </mergeCells>
  <printOptions horizontalCentered="1"/>
  <pageMargins left="0" right="0" top="0.590277777777778" bottom="0.393055555555556" header="0" footer="0"/>
  <pageSetup paperSize="9" scale="70" orientation="landscape" horizontalDpi="360" verticalDpi="36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1部门收支总体情况表 </vt:lpstr>
      <vt:lpstr>2部门收入总体情况表</vt:lpstr>
      <vt:lpstr>3部门支出总体情况表</vt:lpstr>
      <vt:lpstr>4财政拨款收支总体情况表</vt:lpstr>
      <vt:lpstr>5一般公共预算支出情况表</vt:lpstr>
      <vt:lpstr>6一般公共预算基本支出情况表</vt:lpstr>
      <vt:lpstr>7一般公共预算“三公”经费支出情况表</vt:lpstr>
      <vt:lpstr>8政府性基金支出情况表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null,null,测试</dc:creator>
  <cp:lastModifiedBy>GQ</cp:lastModifiedBy>
  <dcterms:created xsi:type="dcterms:W3CDTF">2016-12-14T09:11:00Z</dcterms:created>
  <cp:lastPrinted>2020-06-03T09:55:00Z</cp:lastPrinted>
  <dcterms:modified xsi:type="dcterms:W3CDTF">2022-08-30T10:01:21Z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198986</vt:i4>
  </property>
  <property fmtid="{D5CDD505-2E9C-101B-9397-08002B2CF9AE}" pid="3" name="KSOProductBuildVer">
    <vt:lpwstr>2052-11.1.0.12353</vt:lpwstr>
  </property>
  <property fmtid="{D5CDD505-2E9C-101B-9397-08002B2CF9AE}" pid="4" name="ICV">
    <vt:lpwstr>421332B880044C54878A3B36F730D2FB</vt:lpwstr>
  </property>
</Properties>
</file>