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firstSheet="7" activeTab="11"/>
  </bookViews>
  <sheets>
    <sheet name="1收支总表" sheetId="2" r:id="rId1"/>
    <sheet name="2收入总表" sheetId="3" r:id="rId2"/>
    <sheet name="3支出总表" sheetId="4" r:id="rId3"/>
    <sheet name="4财拨总表" sheetId="5" r:id="rId4"/>
    <sheet name="5一般预算支出" sheetId="6" r:id="rId5"/>
    <sheet name="6基本支出" sheetId="7" r:id="rId6"/>
    <sheet name="7支出经济分类汇总表" sheetId="12" r:id="rId7"/>
    <sheet name="8一般公共预算“三公”经费支出情况表" sheetId="8" r:id="rId8"/>
    <sheet name="9政府性基金" sheetId="9" r:id="rId9"/>
    <sheet name="10项目支出表" sheetId="13" r:id="rId10"/>
    <sheet name="11部门（单位）整体绩效目标表" sheetId="11" r:id="rId11"/>
    <sheet name=" 12财政支出绩效目标表  " sheetId="14" r:id="rId12"/>
  </sheets>
  <calcPr calcId="144525"/>
</workbook>
</file>

<file path=xl/sharedStrings.xml><?xml version="1.0" encoding="utf-8"?>
<sst xmlns="http://schemas.openxmlformats.org/spreadsheetml/2006/main" count="577" uniqueCount="405">
  <si>
    <t>附表1</t>
  </si>
  <si>
    <t>收支总表</t>
  </si>
  <si>
    <t>部门/单位：</t>
  </si>
  <si>
    <t>罗山县何家冲红色旅游开发事务中心</t>
  </si>
  <si>
    <t>单位：万元</t>
  </si>
  <si>
    <t>收      入</t>
  </si>
  <si>
    <t>支      出</t>
  </si>
  <si>
    <t>项    目</t>
  </si>
  <si>
    <t>预算数</t>
  </si>
  <si>
    <t>一、一般公共预算拨款收入</t>
  </si>
  <si>
    <t>一、一般公共服务</t>
  </si>
  <si>
    <t>二、政府性基金预算拨款收入</t>
  </si>
  <si>
    <t>二、外交</t>
  </si>
  <si>
    <t>三、国有资本经营预算拨款收入</t>
  </si>
  <si>
    <t>三、国防</t>
  </si>
  <si>
    <t>四、财政专户管理资金收入</t>
  </si>
  <si>
    <t>四、公共安全</t>
  </si>
  <si>
    <t>五、事业收入</t>
  </si>
  <si>
    <t>五、教育</t>
  </si>
  <si>
    <t>六、事业单位经营收入</t>
  </si>
  <si>
    <t>六、科学技术</t>
  </si>
  <si>
    <t>七、上级补助收入</t>
  </si>
  <si>
    <t>七、文化旅游体育与传媒</t>
  </si>
  <si>
    <t>八、附属单位上缴收入</t>
  </si>
  <si>
    <t>八、社会保障和就业</t>
  </si>
  <si>
    <t>九、其他收入</t>
  </si>
  <si>
    <t>九、社会保险基金支出</t>
  </si>
  <si>
    <t>十、卫生健康</t>
  </si>
  <si>
    <t>十一、节能环保</t>
  </si>
  <si>
    <t>十二、城乡社区事务</t>
  </si>
  <si>
    <t>十三、农林水事务</t>
  </si>
  <si>
    <t>十四、交通运输</t>
  </si>
  <si>
    <t>十五、资源勘探信息等</t>
  </si>
  <si>
    <t>十六、商业服务业等</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</si>
  <si>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</si>
  <si>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</si>
  <si>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</si>
  <si>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</si>
  <si>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</si>
  <si>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</si>
  <si>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</si>
  <si>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</si>
  <si>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</si>
  <si>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</si>
  <si>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</si>
  <si>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</si>
  <si>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</si>
  <si>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</si>
  <si>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本年收入合计</t>
  </si>
  <si>
    <t>本 年 支 出 合 计</t>
  </si>
  <si>
    <t>上年结转结余</t>
  </si>
  <si>
    <t>年终结转结余</t>
  </si>
  <si>
    <t xml:space="preserve">            收    入    总    计</t>
  </si>
  <si>
    <t>支 出 合 计</t>
  </si>
  <si>
    <t>备注：财政专户管理资金收入是指教育收费收入；事业收入不含教育收费收入，下同。</t>
  </si>
  <si>
    <t>附表2</t>
  </si>
  <si>
    <t>收 入 总 表</t>
  </si>
  <si>
    <t>部门（单位）代码</t>
  </si>
  <si>
    <t>单位名称</t>
  </si>
  <si>
    <t>总计</t>
  </si>
  <si>
    <t>本年收入</t>
  </si>
  <si>
    <t>合计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</si>
  <si>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</si>
  <si>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</si>
  <si>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</si>
  <si>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</si>
  <si>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</si>
  <si>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</si>
  <si>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</si>
  <si>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</si>
  <si>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</si>
  <si>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</si>
  <si>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附表3</t>
  </si>
  <si>
    <t>支出总表</t>
  </si>
  <si>
    <t>科目编码</t>
  </si>
  <si>
    <t>科目名称</t>
  </si>
  <si>
    <t>基本支出</t>
  </si>
  <si>
    <t>项目支出</t>
  </si>
  <si>
    <t>事业单位经营支出</t>
  </si>
  <si>
    <t>上缴上级支出</t>
  </si>
  <si>
    <t>对附属单位补助支出</t>
  </si>
  <si>
    <t>文化旅游体育与传媒支出</t>
  </si>
  <si>
    <t>文化和旅游</t>
  </si>
  <si>
    <t>文化和旅游管理事务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</si>
  <si>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</si>
  <si>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</si>
  <si>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</si>
  <si>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</si>
  <si>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</si>
  <si>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</si>
  <si>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</si>
  <si>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</si>
  <si>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</si>
  <si>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</si>
  <si>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</si>
  <si>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</si>
  <si>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</si>
  <si>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</si>
  <si>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</si>
  <si>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</si>
  <si>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</si>
  <si>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</si>
  <si>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合      计</t>
  </si>
  <si>
    <t>附表4</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</si>
  <si>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</si>
  <si>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</si>
  <si>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</si>
  <si>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</si>
  <si>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</si>
  <si>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</si>
  <si>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</si>
  <si>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</si>
  <si>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</si>
  <si>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</si>
  <si>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</si>
  <si>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</si>
  <si>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</si>
  <si>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</si>
  <si>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</si>
  <si>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</si>
  <si>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（九）医疗卫生与计划生育支出</t>
  </si>
  <si>
    <t>（十）卫生健康支出</t>
  </si>
  <si>
    <t>（十一）节能环保支出</t>
  </si>
  <si>
    <t>（十二）城乡社区事务支出</t>
  </si>
  <si>
    <t>（十三）农林水事务支出</t>
  </si>
  <si>
    <t>（十四）交通运输支出</t>
  </si>
  <si>
    <t>（十五）资源勘探信息等支出</t>
  </si>
  <si>
    <t>（十六）商业服务业等支出</t>
  </si>
  <si>
    <t>（十七）金融支出</t>
  </si>
  <si>
    <t>（十九）援助其他地区支出</t>
  </si>
  <si>
    <t>（二十）自然资源海洋气象等支出</t>
  </si>
  <si>
    <t>（二十一）住房保障支出</t>
  </si>
  <si>
    <t>（二十二）粮油物资储备支出</t>
  </si>
  <si>
    <t>（二十三）国有资本经营预算</t>
  </si>
  <si>
    <t>（二十四）灾害防治及应急管理</t>
  </si>
  <si>
    <t>（二十七）预备费</t>
  </si>
  <si>
    <t>（二十九）其他支出</t>
  </si>
  <si>
    <t>（三十）转移性支出</t>
  </si>
  <si>
    <t>（三十一）债务还本支出</t>
  </si>
  <si>
    <t>（三十二）债务付息支出</t>
  </si>
  <si>
    <t>（三十三）债务发行费用支出</t>
  </si>
  <si>
    <t>（三十四）抗疫特别国债安排的支出</t>
  </si>
  <si>
    <t>二、年终结转结余</t>
  </si>
  <si>
    <t>收    入    总    计</t>
  </si>
  <si>
    <t>支    出    总    计</t>
  </si>
  <si>
    <t>附表5</t>
  </si>
  <si>
    <t>一 般 公 共 预 算 支 出 表</t>
  </si>
  <si>
    <t>小计</t>
  </si>
  <si>
    <t>人员经费</t>
  </si>
  <si>
    <t>公用经费</t>
  </si>
  <si>
    <t xml:space="preserve">合      计 </t>
  </si>
  <si>
    <t>附表6</t>
  </si>
  <si>
    <t>一般公共预算基本支出表</t>
  </si>
  <si>
    <t>部门预算支出经济分类科目</t>
  </si>
  <si>
    <t>本年一般公共预算基本支出</t>
  </si>
  <si>
    <t>301</t>
  </si>
  <si>
    <t>工资福利支出</t>
  </si>
  <si>
    <t>30101</t>
  </si>
  <si>
    <t>基本工资</t>
  </si>
  <si>
    <t>30102</t>
  </si>
  <si>
    <t>津贴补贴</t>
  </si>
  <si>
    <t>30103</t>
  </si>
  <si>
    <t>奖金</t>
  </si>
  <si>
    <t>30107</t>
  </si>
  <si>
    <t>绩效工资</t>
  </si>
  <si>
    <t>30108</t>
  </si>
  <si>
    <t>机关事业单位基本养老保险缴费</t>
  </si>
  <si>
    <t>30110</t>
  </si>
  <si>
    <t>职工基本医疗保险缴费</t>
  </si>
  <si>
    <t>30113</t>
  </si>
  <si>
    <t>其他社会保障缴费</t>
  </si>
  <si>
    <t>其他工资福利支出</t>
  </si>
  <si>
    <t>302</t>
  </si>
  <si>
    <t>商品和服务支出</t>
  </si>
  <si>
    <t>30201</t>
  </si>
  <si>
    <t>办公费</t>
  </si>
  <si>
    <t>30202</t>
  </si>
  <si>
    <t>印刷费</t>
  </si>
  <si>
    <t>30203</t>
  </si>
  <si>
    <t>咨询费</t>
  </si>
  <si>
    <t>30205</t>
  </si>
  <si>
    <t>水费</t>
  </si>
  <si>
    <t>30206</t>
  </si>
  <si>
    <t>电费</t>
  </si>
  <si>
    <t>30207</t>
  </si>
  <si>
    <t>邮电费</t>
  </si>
  <si>
    <t>30211</t>
  </si>
  <si>
    <t>差旅费</t>
  </si>
  <si>
    <t>30213</t>
  </si>
  <si>
    <t>维修(护)费</t>
  </si>
  <si>
    <t>30215</t>
  </si>
  <si>
    <t>会议费</t>
  </si>
  <si>
    <t>30217</t>
  </si>
  <si>
    <t>公务接待费</t>
  </si>
  <si>
    <t>30226</t>
  </si>
  <si>
    <t>劳务费</t>
  </si>
  <si>
    <t>30228</t>
  </si>
  <si>
    <t>工会经费</t>
  </si>
  <si>
    <t>30229</t>
  </si>
  <si>
    <t>福利费</t>
  </si>
  <si>
    <t>30231</t>
  </si>
  <si>
    <t>公务用车运行维护费</t>
  </si>
  <si>
    <t>30239</t>
  </si>
  <si>
    <t>其他交通费用</t>
  </si>
  <si>
    <t>其他商品和服务支出</t>
  </si>
  <si>
    <t>303</t>
  </si>
  <si>
    <t>对个人和家庭的补助</t>
  </si>
  <si>
    <t>30301</t>
  </si>
  <si>
    <t>离休费</t>
  </si>
  <si>
    <t>30305</t>
  </si>
  <si>
    <t>生活补助</t>
  </si>
  <si>
    <t>30399</t>
  </si>
  <si>
    <t>其他对个人和家庭的补助</t>
  </si>
  <si>
    <t>合  计</t>
  </si>
  <si>
    <t>预算07表</t>
  </si>
  <si>
    <t>支出预算分类汇总表（按支出经济分类）</t>
  </si>
  <si>
    <t xml:space="preserve">单位名称：  </t>
  </si>
  <si>
    <t xml:space="preserve"> 部门预算经济分类  </t>
  </si>
  <si>
    <t>政府预算经济分类</t>
  </si>
  <si>
    <t>政府性基金</t>
  </si>
  <si>
    <t>财政专户管理资金收入</t>
  </si>
  <si>
    <t xml:space="preserve"> 其他收入  </t>
  </si>
  <si>
    <t xml:space="preserve"> 类</t>
  </si>
  <si>
    <t>款</t>
  </si>
  <si>
    <t>其中：财政拨款</t>
  </si>
  <si>
    <t>机关工资福利支出</t>
  </si>
  <si>
    <t>01</t>
  </si>
  <si>
    <t>工资奖金津补贴</t>
  </si>
  <si>
    <t>02</t>
  </si>
  <si>
    <t>03</t>
  </si>
  <si>
    <t>07</t>
  </si>
  <si>
    <t>08</t>
  </si>
  <si>
    <t>社会保障缴费</t>
  </si>
  <si>
    <t>99</t>
  </si>
  <si>
    <t>办公经费</t>
  </si>
  <si>
    <t>29</t>
  </si>
  <si>
    <t>05</t>
  </si>
  <si>
    <t>社会福利和救助</t>
  </si>
  <si>
    <t>附表7</t>
  </si>
  <si>
    <t>一般公共预算“三公”经费支出表</t>
  </si>
  <si>
    <t>单位:万元</t>
  </si>
  <si>
    <t>“三公”经费合计</t>
  </si>
  <si>
    <t>因公出国（境）费</t>
  </si>
  <si>
    <t>公务用车购置及运行费</t>
  </si>
  <si>
    <t>公务用车购置费</t>
  </si>
  <si>
    <t>公务用车运行费</t>
  </si>
  <si>
    <t>附表8</t>
  </si>
  <si>
    <t>政 府 性 基 金 预 算 支 出 表</t>
  </si>
  <si>
    <t>本年政府性基金预算支出</t>
  </si>
  <si>
    <t>合          计</t>
  </si>
  <si>
    <t>预算10表</t>
  </si>
  <si>
    <t>项目支出表</t>
  </si>
  <si>
    <t>类型</t>
  </si>
  <si>
    <t>项目名称</t>
  </si>
  <si>
    <t>申报属性</t>
  </si>
  <si>
    <t>项目单位</t>
  </si>
  <si>
    <t>本年拨款</t>
  </si>
  <si>
    <t>财政拨款结转结余</t>
  </si>
  <si>
    <t>财政专户管理资金本年</t>
  </si>
  <si>
    <t>财政专户管理资金结转</t>
  </si>
  <si>
    <t>单位资金本年</t>
  </si>
  <si>
    <t>单位资金结转</t>
  </si>
  <si>
    <t>附表:9</t>
  </si>
  <si>
    <t>部门（单位）整体绩效目标申报表</t>
  </si>
  <si>
    <t>（2022年度）</t>
  </si>
  <si>
    <t>部门（单位）名称</t>
  </si>
  <si>
    <t>年度总体目标</t>
  </si>
  <si>
    <t>目标1：</t>
  </si>
  <si>
    <t>1、宣传红色文化。
2、为群众提供爱国教育活动场所。
3、依法保护和合理开发整合红色旅游资源，挖掘红色旅游文化内涵
4、何家冲景区的行政管理及景区环境的整治</t>
  </si>
  <si>
    <t>年度主要任务</t>
  </si>
  <si>
    <t>任务名称</t>
  </si>
  <si>
    <t>主要内容</t>
  </si>
  <si>
    <t>预算资金</t>
  </si>
  <si>
    <t>其中：财政资金</t>
  </si>
  <si>
    <t>备注</t>
  </si>
  <si>
    <t>任务1</t>
  </si>
  <si>
    <t>何家冲景区的行政管理及景区环境的整治</t>
  </si>
  <si>
    <t>73.473792万元</t>
  </si>
  <si>
    <t>任务2</t>
  </si>
  <si>
    <t>宣传红色文化</t>
  </si>
  <si>
    <t>一级指标</t>
  </si>
  <si>
    <t>二级
指标</t>
  </si>
  <si>
    <t>三级指标</t>
  </si>
  <si>
    <t>指标值</t>
  </si>
  <si>
    <t>指标解释</t>
  </si>
  <si>
    <t>指标说明</t>
  </si>
  <si>
    <t>一、履职效能</t>
  </si>
  <si>
    <t>1.工作目标管理情况</t>
  </si>
  <si>
    <t>1.年度履职目标相关性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</si>
  <si>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</si>
  <si>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</si>
  <si>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2.工作任务科学性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</si>
  <si>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</si>
  <si>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</si>
  <si>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</si>
  <si>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</si>
  <si>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</si>
  <si>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</si>
  <si>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</si>
  <si>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</si>
  <si>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</si>
  <si>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≥90%</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</si>
  <si>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</si>
  <si>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</si>
  <si>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</si>
  <si>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</si>
  <si>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</si>
  <si>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≤20%</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</si>
  <si>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</si>
  <si>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</si>
  <si>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≤10%</t>
  </si>
  <si>
    <t>结转结余变动率=[（本年度累计结转结余资金总额-上年度累计结转结余资金总额）/上年度累计结转结余资金总额]×100%。</t>
  </si>
  <si>
    <t>6.部门决算编报质量</t>
  </si>
  <si>
    <t>符合</t>
  </si>
  <si>
    <t>反映本部门决算工作情况。</t>
  </si>
  <si>
    <t>①是否按照相关编审要求报送；
②部门决算编报的单位范围和资金范围是否符合相关要求。</t>
  </si>
  <si>
    <t>2.收支管理</t>
  </si>
  <si>
    <t>1.收入管理规范性</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</si>
  <si>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</si>
  <si>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</si>
  <si>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</si>
  <si>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</si>
  <si>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</si>
  <si>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</si>
  <si>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</si>
  <si>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</si>
  <si>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</si>
  <si>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</si>
  <si>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</si>
  <si>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规范</t>
  </si>
  <si>
    <t>财政专户的资金是否按照国库集中收缴的有关规定及时足额上缴，是否存在隐瞒、滞留、截留、挪用和坐支等情况。</t>
  </si>
  <si>
    <t>3.政府采购执行率</t>
  </si>
  <si>
    <t>≥80%</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</si>
  <si>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</si>
  <si>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</si>
  <si>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建立健全</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</si>
  <si>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</si>
  <si>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5.预决算信息公开性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</si>
  <si>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</si>
  <si>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</si>
  <si>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</si>
  <si>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</si>
  <si>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</si>
  <si>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</si>
  <si>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三、运行成本</t>
  </si>
  <si>
    <t>1.成本控制成效</t>
  </si>
  <si>
    <t>1.“三公经费”变动率</t>
  </si>
  <si>
    <t>≤0%</t>
  </si>
  <si>
    <t>反映部门对控制和压缩重点行政成本的努力程度。</t>
  </si>
  <si>
    <t xml:space="preserve">  计算公式：
  ①“三公经费”变动率=[（本年度“三公经费”总额-上年度“三公经费”总额） /上年度“三公经费”总额]×100%。
</t>
  </si>
  <si>
    <t>四、服务满意</t>
  </si>
  <si>
    <t>1.服务对象满意</t>
  </si>
  <si>
    <t>1.群众满意度</t>
  </si>
  <si>
    <t>≥95%</t>
  </si>
  <si>
    <t>反映普通用户和对口部门对部门服务的满意度</t>
  </si>
  <si>
    <t>数据一般通过问卷调查的方式获得，用百分比衡量
得分=实际完成值÷目标值×指标分值。</t>
  </si>
  <si>
    <t>2.对口部门满意度</t>
  </si>
  <si>
    <t>2.监督部门满意</t>
  </si>
  <si>
    <t>1.外部监督部门满意度</t>
  </si>
  <si>
    <t>反映外部监督部门对部门依法行政情况的满意度</t>
  </si>
  <si>
    <t>数据一般通过问卷调查的方式获得，用百分比衡量
若无目标值，则可参考公众满意度目标值设定参考值。</t>
  </si>
  <si>
    <t>五、产出指标</t>
  </si>
  <si>
    <t>1.重点工作任务完成</t>
  </si>
  <si>
    <t xml:space="preserve"> 1.重点工作完成率</t>
  </si>
  <si>
    <t xml:space="preserve"> 2.年度工作目率标实现率</t>
  </si>
  <si>
    <t xml:space="preserve">   ≥90%</t>
  </si>
  <si>
    <t>预算12表</t>
  </si>
  <si>
    <t xml:space="preserve">财政支出绩效目标表 </t>
  </si>
  <si>
    <t>(2022年度)</t>
  </si>
  <si>
    <t>部门名称</t>
  </si>
  <si>
    <t xml:space="preserve">项目资金 （万元）  </t>
  </si>
  <si>
    <t>年度资金总额</t>
  </si>
  <si>
    <t>其中：财政性资金</t>
  </si>
  <si>
    <t xml:space="preserve">      其他资金</t>
  </si>
  <si>
    <t>年度目标</t>
  </si>
  <si>
    <t xml:space="preserve"> 分解目标  </t>
  </si>
  <si>
    <t>二级指标</t>
  </si>
  <si>
    <t>指标值类型</t>
  </si>
  <si>
    <t>度量单位</t>
  </si>
  <si>
    <t>指标值说明</t>
  </si>
  <si>
    <t xml:space="preserve"> 成本指标  </t>
  </si>
  <si>
    <t>经济成本指标</t>
  </si>
  <si>
    <t>预算资金使用金额</t>
  </si>
  <si>
    <t>74.37</t>
  </si>
  <si>
    <t>万元</t>
  </si>
  <si>
    <t>社会成本指标</t>
  </si>
  <si>
    <t>生态环境成本指标</t>
  </si>
  <si>
    <t xml:space="preserve"> 产出指标  </t>
  </si>
  <si>
    <t>数量指标</t>
  </si>
  <si>
    <t>工作完成比例</t>
  </si>
  <si>
    <t>%</t>
  </si>
  <si>
    <t>工作完成情况</t>
  </si>
  <si>
    <t>质量指标</t>
  </si>
  <si>
    <t>时效指标</t>
  </si>
  <si>
    <t>工作完成及时性</t>
  </si>
  <si>
    <t>及时</t>
  </si>
  <si>
    <t>及时完成相关工作</t>
  </si>
  <si>
    <t xml:space="preserve">效益指标  </t>
  </si>
  <si>
    <t>经济效益指标</t>
  </si>
  <si>
    <t>社会效益指标</t>
  </si>
  <si>
    <t>生态效益指标</t>
  </si>
  <si>
    <t>满意度指标</t>
  </si>
  <si>
    <t>服务对象满意度指标</t>
  </si>
  <si>
    <t>游客满意度</t>
  </si>
  <si>
    <t>学员满意度</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</si>
</sst>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_ "/>
    <numFmt numFmtId="179" formatCode="#,##0.00_ "/>
    <numFmt numFmtId="180" formatCode="0.0"/>
  </numFmts>
  <fonts count="46">
    <font>
      <sz val="11"/>
      <color indexed="8"/>
      <name val="宋体"/>
      <charset val="134"/>
    </font>
    <font>
      <sz val="11"/>
      <color indexed="8"/>
      <name val="宋体"/>
      <charset val="1"/>
      <scheme val="minor"/>
    </font>
    <font>
      <b/>
      <sz val="19"/>
      <name val="SimSun"/>
      <charset val="134"/>
    </font>
    <font>
      <sz val="9"/>
      <name val="SimSun"/>
      <charset val="134"/>
    </font>
    <font>
      <sz val="10"/>
      <color indexed="8"/>
      <name val="宋体"/>
      <charset val="134"/>
    </font>
    <font>
      <sz val="18"/>
      <color indexed="8"/>
      <name val="方正小标宋简体"/>
      <charset val="134"/>
    </font>
    <font>
      <sz val="18"/>
      <color indexed="8"/>
      <name val="宋体"/>
      <charset val="134"/>
    </font>
    <font>
      <sz val="11"/>
      <color indexed="8"/>
      <name val="方正小标宋简体"/>
      <charset val="134"/>
    </font>
    <font>
      <b/>
      <sz val="11"/>
      <color indexed="8"/>
      <name val="黑体"/>
      <charset val="134"/>
    </font>
    <font>
      <b/>
      <sz val="12"/>
      <color indexed="8"/>
      <name val="楷体"/>
      <charset val="134"/>
    </font>
    <font>
      <sz val="12"/>
      <color indexed="8"/>
      <name val="黑体"/>
      <charset val="134"/>
    </font>
    <font>
      <sz val="12"/>
      <color indexed="8"/>
      <name val="仿宋"/>
      <charset val="134"/>
    </font>
    <font>
      <b/>
      <sz val="12"/>
      <color indexed="8"/>
      <name val="宋体"/>
      <charset val="134"/>
    </font>
    <font>
      <sz val="11"/>
      <color indexed="8"/>
      <name val="楷体"/>
      <charset val="134"/>
    </font>
    <font>
      <b/>
      <sz val="18"/>
      <color indexed="8"/>
      <name val="黑体"/>
      <charset val="134"/>
    </font>
    <font>
      <b/>
      <sz val="12"/>
      <color indexed="8"/>
      <name val="方正小标宋简体"/>
      <charset val="134"/>
    </font>
    <font>
      <b/>
      <sz val="12"/>
      <color indexed="8"/>
      <name val="仿宋"/>
      <charset val="134"/>
    </font>
    <font>
      <b/>
      <sz val="12"/>
      <color indexed="8"/>
      <name val="黑体"/>
      <charset val="134"/>
    </font>
    <font>
      <sz val="10"/>
      <name val="楷体"/>
      <charset val="134"/>
    </font>
    <font>
      <sz val="10"/>
      <name val="宋体"/>
      <charset val="134"/>
    </font>
    <font>
      <sz val="10"/>
      <color indexed="8"/>
      <name val="黑体"/>
      <charset val="134"/>
    </font>
    <font>
      <sz val="10"/>
      <color rgb="FF000000"/>
      <name val="宋体"/>
      <charset val="134"/>
    </font>
    <font>
      <sz val="10"/>
      <color indexed="8"/>
      <name val="楷体"/>
      <charset val="134"/>
    </font>
    <font>
      <b/>
      <sz val="22"/>
      <name val="宋体"/>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5">
    <fill>
      <patternFill patternType="none"/>
    </fill>
    <fill>
      <patternFill patternType="gray125"/>
    </fill>
    <fill>
      <patternFill patternType="solid">
        <fgColor theme="5" tint="0.8"/>
        <bgColor indexed="64"/>
      </patternFill>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diagonal/>
    </border>
    <border>
      <left style="thin">
        <color rgb="FF000000"/>
      </left>
      <right style="thin">
        <color rgb="FF000000"/>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5" fillId="0" borderId="0" applyFont="0" applyFill="0" applyBorder="0" applyAlignment="0" applyProtection="0">
      <alignment vertical="center"/>
    </xf>
    <xf numFmtId="0" fontId="26" fillId="4" borderId="0" applyNumberFormat="0" applyBorder="0" applyAlignment="0" applyProtection="0">
      <alignment vertical="center"/>
    </xf>
    <xf numFmtId="0" fontId="27" fillId="5"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6" borderId="0" applyNumberFormat="0" applyBorder="0" applyAlignment="0" applyProtection="0">
      <alignment vertical="center"/>
    </xf>
    <xf numFmtId="0" fontId="28" fillId="7" borderId="0" applyNumberFormat="0" applyBorder="0" applyAlignment="0" applyProtection="0">
      <alignment vertical="center"/>
    </xf>
    <xf numFmtId="43" fontId="25"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25" fillId="0" borderId="0" applyFont="0" applyFill="0" applyBorder="0" applyAlignment="0" applyProtection="0">
      <alignment vertical="center"/>
    </xf>
    <xf numFmtId="0" fontId="31" fillId="0" borderId="0" applyNumberFormat="0" applyFill="0" applyBorder="0" applyAlignment="0" applyProtection="0">
      <alignment vertical="center"/>
    </xf>
    <xf numFmtId="0" fontId="25" fillId="9" borderId="22"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0" borderId="23" applyNumberFormat="0" applyFill="0" applyAlignment="0" applyProtection="0">
      <alignment vertical="center"/>
    </xf>
    <xf numFmtId="0" fontId="29" fillId="11" borderId="0" applyNumberFormat="0" applyBorder="0" applyAlignment="0" applyProtection="0">
      <alignment vertical="center"/>
    </xf>
    <xf numFmtId="0" fontId="32" fillId="0" borderId="24" applyNumberFormat="0" applyFill="0" applyAlignment="0" applyProtection="0">
      <alignment vertical="center"/>
    </xf>
    <xf numFmtId="0" fontId="29" fillId="12" borderId="0" applyNumberFormat="0" applyBorder="0" applyAlignment="0" applyProtection="0">
      <alignment vertical="center"/>
    </xf>
    <xf numFmtId="0" fontId="38" fillId="13" borderId="25" applyNumberFormat="0" applyAlignment="0" applyProtection="0">
      <alignment vertical="center"/>
    </xf>
    <xf numFmtId="0" fontId="39" fillId="13" borderId="21" applyNumberFormat="0" applyAlignment="0" applyProtection="0">
      <alignment vertical="center"/>
    </xf>
    <xf numFmtId="0" fontId="40" fillId="14" borderId="26" applyNumberFormat="0" applyAlignment="0" applyProtection="0">
      <alignment vertical="center"/>
    </xf>
    <xf numFmtId="0" fontId="26" fillId="15" borderId="0" applyNumberFormat="0" applyBorder="0" applyAlignment="0" applyProtection="0">
      <alignment vertical="center"/>
    </xf>
    <xf numFmtId="0" fontId="29" fillId="16" borderId="0" applyNumberFormat="0" applyBorder="0" applyAlignment="0" applyProtection="0">
      <alignment vertical="center"/>
    </xf>
    <xf numFmtId="0" fontId="41" fillId="0" borderId="27" applyNumberFormat="0" applyFill="0" applyAlignment="0" applyProtection="0">
      <alignment vertical="center"/>
    </xf>
    <xf numFmtId="0" fontId="42" fillId="0" borderId="28" applyNumberFormat="0" applyFill="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26" fillId="19" borderId="0" applyNumberFormat="0" applyBorder="0" applyAlignment="0" applyProtection="0">
      <alignment vertical="center"/>
    </xf>
    <xf numFmtId="0" fontId="29" fillId="20" borderId="0" applyNumberFormat="0" applyBorder="0" applyAlignment="0" applyProtection="0">
      <alignment vertical="center"/>
    </xf>
    <xf numFmtId="0" fontId="26" fillId="21" borderId="0" applyNumberFormat="0" applyBorder="0" applyAlignment="0" applyProtection="0">
      <alignment vertical="center"/>
    </xf>
    <xf numFmtId="0" fontId="24" fillId="0" borderId="0"/>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9" fillId="29" borderId="0" applyNumberFormat="0" applyBorder="0" applyAlignment="0" applyProtection="0">
      <alignment vertical="center"/>
    </xf>
    <xf numFmtId="0" fontId="26"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6" fillId="33" borderId="0" applyNumberFormat="0" applyBorder="0" applyAlignment="0" applyProtection="0">
      <alignment vertical="center"/>
    </xf>
    <xf numFmtId="0" fontId="29" fillId="34" borderId="0" applyNumberFormat="0" applyBorder="0" applyAlignment="0" applyProtection="0">
      <alignment vertical="center"/>
    </xf>
    <xf numFmtId="0" fontId="45" fillId="0" borderId="0"/>
    <xf numFmtId="0" fontId="0" fillId="0" borderId="0">
      <alignment vertical="center"/>
    </xf>
  </cellStyleXfs>
  <cellXfs count="132">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43"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3" fillId="0" borderId="0" xfId="0" applyFont="1" applyAlignment="1">
      <alignment horizontal="right" vertical="center" wrapText="1"/>
    </xf>
    <xf numFmtId="0" fontId="5" fillId="0" borderId="0" xfId="51" applyFont="1" applyBorder="1" applyAlignment="1">
      <alignment horizontal="center" vertical="center"/>
    </xf>
    <xf numFmtId="0" fontId="6" fillId="0" borderId="3" xfId="51" applyFont="1" applyBorder="1" applyAlignment="1">
      <alignment horizontal="center" vertical="center"/>
    </xf>
    <xf numFmtId="0" fontId="7" fillId="0" borderId="2" xfId="51" applyFont="1" applyBorder="1" applyAlignment="1">
      <alignment horizontal="center" vertical="center"/>
    </xf>
    <xf numFmtId="0" fontId="8" fillId="0" borderId="2" xfId="51" applyFont="1" applyBorder="1" applyAlignment="1">
      <alignment horizontal="center" vertical="center"/>
    </xf>
    <xf numFmtId="0" fontId="7" fillId="0" borderId="2" xfId="51" applyFont="1" applyBorder="1" applyAlignment="1">
      <alignment horizontal="center" vertical="center" wrapText="1"/>
    </xf>
    <xf numFmtId="0" fontId="0" fillId="0" borderId="2" xfId="51" applyFont="1" applyBorder="1" applyAlignment="1">
      <alignment horizontal="center" vertical="center"/>
    </xf>
    <xf numFmtId="0" fontId="0" fillId="0" borderId="4" xfId="51" applyFont="1" applyBorder="1" applyAlignment="1">
      <alignment horizontal="left" vertical="center" wrapText="1"/>
    </xf>
    <xf numFmtId="0" fontId="0" fillId="0" borderId="5" xfId="51" applyFont="1" applyBorder="1" applyAlignment="1">
      <alignment horizontal="left" vertical="center" wrapText="1"/>
    </xf>
    <xf numFmtId="0" fontId="0" fillId="0" borderId="6" xfId="51" applyFont="1" applyBorder="1" applyAlignment="1">
      <alignment horizontal="left" vertical="center" wrapText="1"/>
    </xf>
    <xf numFmtId="0" fontId="7" fillId="0" borderId="7" xfId="51" applyFont="1" applyBorder="1" applyAlignment="1">
      <alignment horizontal="center" vertical="center" wrapText="1"/>
    </xf>
    <xf numFmtId="0" fontId="9" fillId="0" borderId="8" xfId="51" applyFont="1" applyBorder="1" applyAlignment="1">
      <alignment horizontal="center" vertical="center"/>
    </xf>
    <xf numFmtId="0" fontId="9" fillId="0" borderId="4" xfId="51" applyFont="1" applyBorder="1" applyAlignment="1">
      <alignment horizontal="center" vertical="center"/>
    </xf>
    <xf numFmtId="0" fontId="9" fillId="0" borderId="5" xfId="51" applyFont="1" applyBorder="1" applyAlignment="1">
      <alignment horizontal="center" vertical="center"/>
    </xf>
    <xf numFmtId="0" fontId="9" fillId="0" borderId="6" xfId="51" applyFont="1" applyBorder="1" applyAlignment="1">
      <alignment horizontal="center" vertical="center"/>
    </xf>
    <xf numFmtId="0" fontId="9" fillId="0" borderId="2" xfId="51" applyFont="1" applyBorder="1" applyAlignment="1">
      <alignment horizontal="center" vertical="center"/>
    </xf>
    <xf numFmtId="0" fontId="10" fillId="0" borderId="2" xfId="51" applyFont="1" applyBorder="1" applyAlignment="1">
      <alignment horizontal="center" vertical="center"/>
    </xf>
    <xf numFmtId="0" fontId="11" fillId="0" borderId="2" xfId="51" applyFont="1" applyBorder="1" applyAlignment="1">
      <alignment horizontal="center" vertical="center"/>
    </xf>
    <xf numFmtId="0" fontId="12" fillId="0" borderId="2" xfId="51" applyFont="1" applyBorder="1" applyAlignment="1">
      <alignment horizontal="center" vertical="center"/>
    </xf>
    <xf numFmtId="0" fontId="13" fillId="0" borderId="4" xfId="51" applyFont="1" applyBorder="1" applyAlignment="1">
      <alignment horizontal="center" vertical="center"/>
    </xf>
    <xf numFmtId="0" fontId="0" fillId="0" borderId="4" xfId="51" applyFont="1" applyBorder="1" applyAlignment="1">
      <alignment horizontal="center" vertical="center" wrapText="1"/>
    </xf>
    <xf numFmtId="0" fontId="8" fillId="0" borderId="9" xfId="51" applyFont="1" applyBorder="1" applyAlignment="1">
      <alignment horizontal="center" vertical="center"/>
    </xf>
    <xf numFmtId="0" fontId="14" fillId="0" borderId="2" xfId="51" applyFont="1" applyBorder="1" applyAlignment="1">
      <alignment horizontal="center" vertical="center"/>
    </xf>
    <xf numFmtId="0" fontId="8" fillId="0" borderId="8" xfId="51" applyFont="1" applyBorder="1" applyAlignment="1">
      <alignment horizontal="center" vertical="center"/>
    </xf>
    <xf numFmtId="0" fontId="15" fillId="0" borderId="2" xfId="51" applyFont="1" applyBorder="1" applyAlignment="1">
      <alignment horizontal="center" vertical="center" wrapText="1"/>
    </xf>
    <xf numFmtId="0" fontId="9" fillId="0" borderId="2" xfId="51" applyFont="1" applyFill="1" applyBorder="1" applyAlignment="1">
      <alignment horizontal="center" vertical="center" wrapText="1"/>
    </xf>
    <xf numFmtId="0" fontId="12" fillId="0" borderId="2" xfId="51" applyFont="1" applyFill="1" applyBorder="1" applyAlignment="1">
      <alignment horizontal="center" vertical="center" wrapText="1"/>
    </xf>
    <xf numFmtId="0" fontId="16" fillId="0" borderId="2" xfId="51" applyFont="1" applyBorder="1" applyAlignment="1">
      <alignment horizontal="center" vertical="center" wrapText="1"/>
    </xf>
    <xf numFmtId="0" fontId="17" fillId="0" borderId="2" xfId="51" applyFont="1" applyBorder="1" applyAlignment="1">
      <alignment horizontal="center" vertical="center" wrapText="1"/>
    </xf>
    <xf numFmtId="0" fontId="4" fillId="0" borderId="9" xfId="51" applyFont="1" applyBorder="1" applyAlignment="1">
      <alignment horizontal="center" vertical="center" wrapText="1"/>
    </xf>
    <xf numFmtId="0" fontId="18" fillId="0" borderId="9" xfId="51" applyFont="1" applyBorder="1" applyAlignment="1">
      <alignment horizontal="center" vertical="center" wrapText="1"/>
    </xf>
    <xf numFmtId="0" fontId="19" fillId="0" borderId="2" xfId="51" applyFont="1" applyFill="1" applyBorder="1" applyAlignment="1">
      <alignment horizontal="left" vertical="center" wrapText="1" indent="1"/>
    </xf>
    <xf numFmtId="0" fontId="20" fillId="0" borderId="2" xfId="51" applyFont="1" applyBorder="1" applyAlignment="1">
      <alignment horizontal="left" vertical="center" wrapText="1" indent="1"/>
    </xf>
    <xf numFmtId="0" fontId="21" fillId="0" borderId="2" xfId="51" applyFont="1" applyBorder="1" applyAlignment="1">
      <alignment horizontal="left" vertical="center" wrapText="1" indent="1"/>
    </xf>
    <xf numFmtId="0" fontId="4" fillId="0" borderId="2" xfId="51" applyFont="1" applyBorder="1" applyAlignment="1">
      <alignment horizontal="left" vertical="center" wrapText="1" indent="1"/>
    </xf>
    <xf numFmtId="0" fontId="4" fillId="0" borderId="7" xfId="51" applyFont="1" applyBorder="1" applyAlignment="1">
      <alignment horizontal="center" vertical="center" wrapText="1"/>
    </xf>
    <xf numFmtId="0" fontId="18" fillId="0" borderId="7" xfId="51" applyFont="1" applyBorder="1" applyAlignment="1">
      <alignment horizontal="center" vertical="center" wrapText="1"/>
    </xf>
    <xf numFmtId="0" fontId="19" fillId="0" borderId="9" xfId="51" applyFont="1" applyBorder="1" applyAlignment="1">
      <alignment horizontal="left" vertical="center" wrapText="1" indent="1"/>
    </xf>
    <xf numFmtId="0" fontId="19" fillId="0" borderId="2" xfId="51" applyFont="1" applyBorder="1" applyAlignment="1">
      <alignment horizontal="left" vertical="center" wrapText="1" indent="1"/>
    </xf>
    <xf numFmtId="9" fontId="20" fillId="0" borderId="2" xfId="51" applyNumberFormat="1" applyFont="1" applyBorder="1" applyAlignment="1">
      <alignment horizontal="left" vertical="center" wrapText="1" indent="1"/>
    </xf>
    <xf numFmtId="0" fontId="19" fillId="0" borderId="8" xfId="51" applyFont="1" applyBorder="1" applyAlignment="1">
      <alignment horizontal="left" vertical="center" wrapText="1" indent="1"/>
    </xf>
    <xf numFmtId="0" fontId="18" fillId="0" borderId="2" xfId="51" applyFont="1" applyBorder="1" applyAlignment="1">
      <alignment horizontal="center" vertical="center" wrapText="1"/>
    </xf>
    <xf numFmtId="0" fontId="18" fillId="0" borderId="8" xfId="51" applyFont="1" applyBorder="1" applyAlignment="1">
      <alignment horizontal="center" vertical="center" wrapText="1"/>
    </xf>
    <xf numFmtId="0" fontId="4" fillId="0" borderId="2" xfId="51" applyFont="1" applyBorder="1" applyAlignment="1">
      <alignment horizontal="center" vertical="center" wrapText="1"/>
    </xf>
    <xf numFmtId="0" fontId="19" fillId="0" borderId="9" xfId="51" applyFont="1" applyFill="1" applyBorder="1" applyAlignment="1">
      <alignment horizontal="center" vertical="center" wrapText="1"/>
    </xf>
    <xf numFmtId="0" fontId="20" fillId="0" borderId="9" xfId="51" applyFont="1" applyBorder="1" applyAlignment="1">
      <alignment horizontal="center" vertical="center" wrapText="1"/>
    </xf>
    <xf numFmtId="0" fontId="19" fillId="0" borderId="9" xfId="51" applyFont="1" applyBorder="1" applyAlignment="1">
      <alignment horizontal="center" vertical="center" wrapText="1"/>
    </xf>
    <xf numFmtId="0" fontId="19" fillId="0" borderId="9" xfId="51" applyFont="1" applyBorder="1" applyAlignment="1">
      <alignment horizontal="left" vertical="center" wrapText="1"/>
    </xf>
    <xf numFmtId="0" fontId="19" fillId="0" borderId="7" xfId="51" applyFont="1" applyFill="1" applyBorder="1" applyAlignment="1">
      <alignment horizontal="center" vertical="center" wrapText="1"/>
    </xf>
    <xf numFmtId="0" fontId="20" fillId="0" borderId="7" xfId="51" applyFont="1" applyBorder="1" applyAlignment="1">
      <alignment horizontal="center" vertical="center" wrapText="1"/>
    </xf>
    <xf numFmtId="0" fontId="19" fillId="0" borderId="7" xfId="51" applyFont="1" applyBorder="1" applyAlignment="1">
      <alignment horizontal="center" vertical="center" wrapText="1"/>
    </xf>
    <xf numFmtId="0" fontId="19" fillId="0" borderId="7" xfId="51" applyFont="1" applyBorder="1" applyAlignment="1">
      <alignment horizontal="left" vertical="center" wrapText="1"/>
    </xf>
    <xf numFmtId="0" fontId="19" fillId="0" borderId="8" xfId="51" applyFont="1" applyFill="1" applyBorder="1" applyAlignment="1">
      <alignment horizontal="center" vertical="center" wrapText="1"/>
    </xf>
    <xf numFmtId="0" fontId="20" fillId="0" borderId="8" xfId="51" applyFont="1" applyBorder="1" applyAlignment="1">
      <alignment horizontal="center" vertical="center" wrapText="1"/>
    </xf>
    <xf numFmtId="0" fontId="19" fillId="0" borderId="8" xfId="51" applyFont="1" applyBorder="1" applyAlignment="1">
      <alignment horizontal="center" vertical="center" wrapText="1"/>
    </xf>
    <xf numFmtId="0" fontId="19" fillId="0" borderId="8" xfId="51" applyFont="1" applyBorder="1" applyAlignment="1">
      <alignment horizontal="left" vertical="center" wrapText="1"/>
    </xf>
    <xf numFmtId="0" fontId="22" fillId="0" borderId="9" xfId="51" applyFont="1" applyBorder="1" applyAlignment="1">
      <alignment horizontal="center" vertical="center" wrapText="1"/>
    </xf>
    <xf numFmtId="0" fontId="4" fillId="0" borderId="9" xfId="51" applyFont="1" applyBorder="1" applyAlignment="1">
      <alignment horizontal="left" vertical="center" wrapText="1" indent="1"/>
    </xf>
    <xf numFmtId="0" fontId="22" fillId="0" borderId="8" xfId="51" applyFont="1" applyBorder="1" applyAlignment="1">
      <alignment horizontal="center" vertical="center" wrapText="1"/>
    </xf>
    <xf numFmtId="0" fontId="4" fillId="0" borderId="8" xfId="51" applyFont="1" applyBorder="1" applyAlignment="1">
      <alignment horizontal="left" vertical="center" wrapText="1" indent="1"/>
    </xf>
    <xf numFmtId="0" fontId="19" fillId="0" borderId="8" xfId="51" applyFont="1" applyFill="1" applyBorder="1" applyAlignment="1">
      <alignment horizontal="left" vertical="center" wrapText="1" indent="1"/>
    </xf>
    <xf numFmtId="0" fontId="4" fillId="0" borderId="2" xfId="51" applyFont="1" applyBorder="1" applyAlignment="1">
      <alignment vertical="center" wrapText="1"/>
    </xf>
    <xf numFmtId="0" fontId="4" fillId="0" borderId="9" xfId="51" applyFont="1" applyBorder="1" applyAlignment="1">
      <alignment vertical="center" wrapText="1"/>
    </xf>
    <xf numFmtId="0" fontId="4" fillId="0" borderId="8" xfId="51" applyFont="1" applyBorder="1" applyAlignment="1">
      <alignment horizontal="center" vertical="center" wrapText="1"/>
    </xf>
    <xf numFmtId="0" fontId="4" fillId="0" borderId="8" xfId="51" applyFont="1" applyBorder="1" applyAlignment="1">
      <alignmen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vertical="center" wrapText="1"/>
    </xf>
    <xf numFmtId="0" fontId="3" fillId="2" borderId="0" xfId="0"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43" fontId="3" fillId="0" borderId="2" xfId="0" applyNumberFormat="1" applyFont="1" applyFill="1" applyBorder="1" applyAlignment="1">
      <alignment horizontal="right" vertical="center" wrapText="1"/>
    </xf>
    <xf numFmtId="0" fontId="3" fillId="0" borderId="2" xfId="0" applyFont="1" applyFill="1" applyBorder="1" applyAlignment="1">
      <alignment vertical="center" wrapText="1"/>
    </xf>
    <xf numFmtId="0" fontId="1" fillId="0" borderId="2" xfId="0" applyFont="1" applyFill="1" applyBorder="1" applyAlignment="1">
      <alignment vertical="center"/>
    </xf>
    <xf numFmtId="0" fontId="3" fillId="0" borderId="0" xfId="0" applyFont="1" applyBorder="1" applyAlignment="1">
      <alignment horizontal="right" vertical="center" wrapText="1"/>
    </xf>
    <xf numFmtId="0" fontId="23" fillId="3" borderId="0" xfId="0" applyFont="1" applyFill="1" applyBorder="1" applyAlignment="1">
      <alignment horizontal="center" vertical="center"/>
    </xf>
    <xf numFmtId="49" fontId="19" fillId="3" borderId="0" xfId="0" applyNumberFormat="1" applyFont="1" applyFill="1" applyBorder="1" applyAlignment="1">
      <alignment horizontal="right" vertical="center"/>
    </xf>
    <xf numFmtId="0" fontId="19" fillId="3" borderId="10" xfId="0" applyFont="1" applyFill="1" applyBorder="1" applyAlignment="1">
      <alignment horizontal="center" vertical="center"/>
    </xf>
    <xf numFmtId="49" fontId="19" fillId="3" borderId="10" xfId="0" applyNumberFormat="1" applyFont="1" applyFill="1" applyBorder="1" applyAlignment="1">
      <alignment horizontal="center" vertical="center" wrapText="1"/>
    </xf>
    <xf numFmtId="0" fontId="3" fillId="0" borderId="10" xfId="0" applyFont="1" applyBorder="1" applyAlignment="1">
      <alignment horizontal="left" vertical="center" wrapText="1"/>
    </xf>
    <xf numFmtId="176" fontId="3" fillId="0" borderId="10" xfId="0" applyNumberFormat="1" applyFont="1" applyBorder="1" applyAlignment="1">
      <alignment horizontal="right" vertical="center" wrapText="1"/>
    </xf>
    <xf numFmtId="0" fontId="3"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10" xfId="0" applyFont="1" applyBorder="1" applyAlignment="1">
      <alignment horizontal="right" vertical="center" wrapText="1"/>
    </xf>
    <xf numFmtId="0" fontId="3" fillId="0" borderId="10" xfId="0" applyFont="1" applyBorder="1" applyAlignment="1">
      <alignment vertical="center" wrapText="1"/>
    </xf>
    <xf numFmtId="0" fontId="3" fillId="2" borderId="0" xfId="0" applyFont="1" applyFill="1" applyBorder="1" applyAlignment="1">
      <alignment horizontal="left" vertical="center" wrapText="1"/>
    </xf>
    <xf numFmtId="0" fontId="3" fillId="0" borderId="11" xfId="0" applyFont="1" applyFill="1" applyBorder="1" applyAlignment="1">
      <alignment horizontal="center" vertical="center" wrapText="1"/>
    </xf>
    <xf numFmtId="43" fontId="3" fillId="0" borderId="1" xfId="0" applyNumberFormat="1" applyFont="1" applyFill="1" applyBorder="1" applyAlignment="1">
      <alignment horizontal="right" vertical="center" wrapText="1"/>
    </xf>
    <xf numFmtId="0" fontId="3" fillId="0" borderId="12" xfId="0" applyFont="1" applyFill="1" applyBorder="1" applyAlignment="1">
      <alignment horizontal="center" vertical="center" wrapText="1"/>
    </xf>
    <xf numFmtId="177" fontId="3" fillId="0" borderId="10" xfId="0" applyNumberFormat="1" applyFont="1" applyFill="1" applyBorder="1" applyAlignment="1">
      <alignment horizontal="left" vertical="center" wrapText="1"/>
    </xf>
    <xf numFmtId="178" fontId="3" fillId="0" borderId="13" xfId="0" applyNumberFormat="1" applyFont="1" applyFill="1" applyBorder="1" applyAlignment="1">
      <alignment horizontal="center" vertical="center" wrapText="1"/>
    </xf>
    <xf numFmtId="49" fontId="3" fillId="0" borderId="10" xfId="0" applyNumberFormat="1" applyFont="1" applyFill="1" applyBorder="1" applyAlignment="1">
      <alignment horizontal="left" vertical="center" wrapText="1"/>
    </xf>
    <xf numFmtId="177" fontId="3" fillId="0" borderId="10" xfId="0" applyNumberFormat="1" applyFont="1" applyFill="1" applyBorder="1" applyAlignment="1">
      <alignment horizontal="right" vertical="center" wrapText="1"/>
    </xf>
    <xf numFmtId="0" fontId="3" fillId="0" borderId="14" xfId="0" applyFont="1" applyFill="1" applyBorder="1" applyAlignment="1">
      <alignment horizontal="center" vertical="center" wrapText="1"/>
    </xf>
    <xf numFmtId="49" fontId="3" fillId="0" borderId="1" xfId="0" applyNumberFormat="1" applyFont="1" applyFill="1" applyBorder="1" applyAlignment="1">
      <alignment vertical="center" wrapText="1"/>
    </xf>
    <xf numFmtId="178" fontId="3" fillId="0" borderId="15"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177" fontId="3" fillId="0" borderId="13" xfId="0" applyNumberFormat="1" applyFont="1" applyFill="1" applyBorder="1" applyAlignment="1">
      <alignment horizontal="right" vertical="center" wrapText="1"/>
    </xf>
    <xf numFmtId="177" fontId="3" fillId="0" borderId="2" xfId="0" applyNumberFormat="1" applyFont="1" applyFill="1" applyBorder="1" applyAlignment="1">
      <alignment horizontal="right" vertical="center" wrapText="1"/>
    </xf>
    <xf numFmtId="0" fontId="3" fillId="0" borderId="17" xfId="0" applyFont="1" applyFill="1" applyBorder="1" applyAlignment="1">
      <alignment horizontal="center" vertical="center" wrapText="1"/>
    </xf>
    <xf numFmtId="178" fontId="3" fillId="0" borderId="16" xfId="0" applyNumberFormat="1" applyFont="1" applyFill="1" applyBorder="1" applyAlignment="1">
      <alignment horizontal="center" vertical="center" wrapText="1"/>
    </xf>
    <xf numFmtId="177" fontId="3" fillId="0" borderId="18" xfId="0" applyNumberFormat="1" applyFont="1" applyFill="1" applyBorder="1" applyAlignment="1">
      <alignment horizontal="right"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4" fontId="3" fillId="0" borderId="10" xfId="0" applyNumberFormat="1" applyFont="1" applyBorder="1" applyAlignment="1">
      <alignment horizontal="right" vertical="center" wrapText="1"/>
    </xf>
    <xf numFmtId="4" fontId="3" fillId="0" borderId="13" xfId="0" applyNumberFormat="1" applyFont="1" applyBorder="1" applyAlignment="1">
      <alignment horizontal="right" vertical="center" wrapText="1"/>
    </xf>
    <xf numFmtId="4" fontId="3" fillId="0" borderId="2" xfId="0" applyNumberFormat="1" applyFont="1" applyBorder="1" applyAlignment="1">
      <alignment horizontal="right" vertical="center" wrapText="1"/>
    </xf>
    <xf numFmtId="176" fontId="3" fillId="0" borderId="19" xfId="0" applyNumberFormat="1" applyFont="1" applyBorder="1" applyAlignment="1">
      <alignment horizontal="right" vertical="center" wrapText="1"/>
    </xf>
    <xf numFmtId="0" fontId="19" fillId="3" borderId="0" xfId="0" applyFont="1" applyFill="1" applyBorder="1" applyAlignment="1">
      <alignment horizontal="left" vertical="center" wrapText="1"/>
    </xf>
    <xf numFmtId="179" fontId="3" fillId="0" borderId="10" xfId="0" applyNumberFormat="1" applyFont="1" applyBorder="1" applyAlignment="1">
      <alignment horizontal="righ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24" fillId="3" borderId="0" xfId="0" applyFont="1" applyFill="1" applyBorder="1" applyAlignment="1">
      <alignment horizontal="left" vertical="center" wrapText="1"/>
    </xf>
    <xf numFmtId="2" fontId="19" fillId="3" borderId="0" xfId="0" applyNumberFormat="1" applyFont="1" applyFill="1" applyBorder="1" applyAlignment="1">
      <alignment horizontal="left" vertical="center"/>
    </xf>
    <xf numFmtId="2" fontId="19" fillId="3" borderId="0" xfId="0" applyNumberFormat="1" applyFont="1" applyFill="1" applyBorder="1" applyAlignment="1">
      <alignment horizontal="center" vertical="center"/>
    </xf>
    <xf numFmtId="0" fontId="19" fillId="3" borderId="0" xfId="0" applyFont="1" applyFill="1" applyBorder="1" applyAlignment="1">
      <alignment horizontal="right" vertical="center" wrapText="1"/>
    </xf>
    <xf numFmtId="0" fontId="19" fillId="3" borderId="10" xfId="0" applyFont="1" applyFill="1" applyBorder="1" applyAlignment="1">
      <alignment horizontal="center" vertical="center" wrapText="1"/>
    </xf>
    <xf numFmtId="180" fontId="19" fillId="3" borderId="10" xfId="0" applyNumberFormat="1" applyFont="1" applyFill="1" applyBorder="1" applyAlignment="1">
      <alignment horizontal="center" vertical="center" wrapText="1"/>
    </xf>
    <xf numFmtId="0" fontId="24" fillId="3" borderId="0" xfId="0" applyFont="1" applyFill="1" applyBorder="1" applyAlignment="1"/>
    <xf numFmtId="0" fontId="24" fillId="3" borderId="0" xfId="0" applyFont="1" applyFill="1" applyBorder="1" applyAlignment="1">
      <alignment vertical="center" wrapText="1"/>
    </xf>
    <xf numFmtId="180" fontId="19" fillId="3" borderId="0" xfId="0" applyNumberFormat="1" applyFont="1" applyFill="1" applyBorder="1" applyAlignment="1">
      <alignment horizontal="righ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439B6D647C250158E0530A0804CC3FF1"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10" workbookViewId="0">
      <selection activeCell="D27" sqref="D27"/>
    </sheetView>
  </sheetViews>
  <sheetFormatPr defaultColWidth="10" defaultRowHeight="13.5" outlineLevelCol="3"/>
  <cols>
    <col min="1" max="1" width="25.6666666666667" customWidth="1"/>
    <col min="2" max="2" width="18" customWidth="1"/>
    <col min="3" max="3" width="25.6666666666667" customWidth="1"/>
    <col min="4" max="4" width="18.3333333333333" customWidth="1"/>
    <col min="5" max="5" width="10.3333333333333"/>
    <col min="6" max="6" width="11.4416666666667"/>
    <col min="8" max="8" width="11.4416666666667"/>
  </cols>
  <sheetData>
    <row r="1" ht="14.25" customHeight="1" spans="1:4">
      <c r="A1" s="83" t="s">
        <v>0</v>
      </c>
      <c r="B1" s="83"/>
      <c r="C1" s="83"/>
      <c r="D1" s="83"/>
    </row>
    <row r="2" ht="23.4" customHeight="1" spans="1:4">
      <c r="A2" s="91" t="s">
        <v>1</v>
      </c>
      <c r="B2" s="91"/>
      <c r="C2" s="91"/>
      <c r="D2" s="91"/>
    </row>
    <row r="3" ht="16.5" customHeight="1" spans="1:4">
      <c r="A3" s="83" t="s">
        <v>2</v>
      </c>
      <c r="B3" s="113" t="s">
        <v>3</v>
      </c>
      <c r="C3" s="113"/>
      <c r="D3" s="83" t="s">
        <v>4</v>
      </c>
    </row>
    <row r="4" ht="16.5" customHeight="1" spans="1:4">
      <c r="A4" s="90" t="s">
        <v>5</v>
      </c>
      <c r="B4" s="90"/>
      <c r="C4" s="90" t="s">
        <v>6</v>
      </c>
      <c r="D4" s="90"/>
    </row>
    <row r="5" ht="16.5" customHeight="1" spans="1:4">
      <c r="A5" s="90" t="s">
        <v>7</v>
      </c>
      <c r="B5" s="90" t="s">
        <v>8</v>
      </c>
      <c r="C5" s="90" t="s">
        <v>7</v>
      </c>
      <c r="D5" s="90" t="s">
        <v>8</v>
      </c>
    </row>
    <row r="6" ht="16.5" customHeight="1" spans="1:4">
      <c r="A6" s="93" t="s">
        <v>9</v>
      </c>
      <c r="B6" s="115">
        <v>73.47</v>
      </c>
      <c r="C6" s="88" t="s">
        <v>10</v>
      </c>
      <c r="D6" s="89"/>
    </row>
    <row r="7" ht="16.5" customHeight="1" spans="1:4">
      <c r="A7" s="93" t="s">
        <v>11</v>
      </c>
      <c r="B7" s="89"/>
      <c r="C7" s="88" t="s">
        <v>12</v>
      </c>
      <c r="D7" s="89"/>
    </row>
    <row r="8" ht="16.5" customHeight="1" spans="1:4">
      <c r="A8" s="93" t="s">
        <v>13</v>
      </c>
      <c r="B8" s="89"/>
      <c r="C8" s="88" t="s">
        <v>14</v>
      </c>
      <c r="D8" s="89"/>
    </row>
    <row r="9" ht="16.5" customHeight="1" spans="1:4">
      <c r="A9" s="93" t="s">
        <v>15</v>
      </c>
      <c r="B9" s="89"/>
      <c r="C9" s="88" t="s">
        <v>16</v>
      </c>
      <c r="D9" s="89"/>
    </row>
    <row r="10" ht="16.5" customHeight="1" spans="1:4">
      <c r="A10" s="93" t="s">
        <v>17</v>
      </c>
      <c r="B10" s="89"/>
      <c r="C10" s="88" t="s">
        <v>18</v>
      </c>
      <c r="D10" s="115"/>
    </row>
    <row r="11" ht="16.5" customHeight="1" spans="1:4">
      <c r="A11" s="93" t="s">
        <v>19</v>
      </c>
      <c r="B11" s="89"/>
      <c r="C11" s="88" t="s">
        <v>20</v>
      </c>
      <c r="D11" s="115"/>
    </row>
    <row r="12" ht="16.5" customHeight="1" spans="1:4">
      <c r="A12" s="93" t="s">
        <v>21</v>
      </c>
      <c r="B12" s="89"/>
      <c r="C12" s="88" t="s">
        <v>22</v>
      </c>
      <c r="D12" s="115">
        <v>58</v>
      </c>
    </row>
    <row r="13" ht="16.5" customHeight="1" spans="1:4">
      <c r="A13" s="93" t="s">
        <v>23</v>
      </c>
      <c r="B13" s="89"/>
      <c r="C13" s="88" t="s">
        <v>24</v>
      </c>
      <c r="D13" s="115">
        <v>7.04</v>
      </c>
    </row>
    <row r="14" ht="16.5" customHeight="1" spans="1:4">
      <c r="A14" s="93" t="s">
        <v>25</v>
      </c>
      <c r="B14" s="89"/>
      <c r="C14" s="88" t="s">
        <v>26</v>
      </c>
      <c r="D14" s="115"/>
    </row>
    <row r="15" ht="16.5" customHeight="1" spans="1:4">
      <c r="A15" s="93"/>
      <c r="B15" s="89"/>
      <c r="C15" s="88" t="s">
        <v>27</v>
      </c>
      <c r="D15" s="115">
        <v>3.37</v>
      </c>
    </row>
    <row r="16" ht="16.5" customHeight="1" spans="1:4">
      <c r="A16" s="93"/>
      <c r="B16" s="89"/>
      <c r="C16" s="88" t="s">
        <v>28</v>
      </c>
      <c r="D16" s="115"/>
    </row>
    <row r="17" ht="16.5" customHeight="1" spans="1:4">
      <c r="A17" s="93"/>
      <c r="B17" s="89"/>
      <c r="C17" s="88" t="s">
        <v>29</v>
      </c>
      <c r="D17" s="115"/>
    </row>
    <row r="18" ht="16.5" customHeight="1" spans="1:4">
      <c r="A18" s="93"/>
      <c r="B18" s="89"/>
      <c r="C18" s="88" t="s">
        <v>30</v>
      </c>
      <c r="D18" s="115"/>
    </row>
    <row r="19" ht="16.5" customHeight="1" spans="1:4">
      <c r="A19" s="93"/>
      <c r="B19" s="89"/>
      <c r="C19" s="88" t="s">
        <v>31</v>
      </c>
      <c r="D19" s="115"/>
    </row>
    <row r="20" ht="16.5" customHeight="1" spans="1:4">
      <c r="A20" s="93"/>
      <c r="B20" s="89"/>
      <c r="C20" s="88" t="s">
        <v>32</v>
      </c>
      <c r="D20" s="115"/>
    </row>
    <row r="21" ht="16.5" customHeight="1" spans="1:4">
      <c r="A21" s="93"/>
      <c r="B21" s="89"/>
      <c r="C21" s="88" t="s">
        <v>33</v>
      </c>
      <c r="D21" s="115"/>
    </row>
    <row r="22" ht="16.5" customHeight="1" spans="1:4">
      <c r="A22" s="93"/>
      <c r="B22" s="89"/>
      <c r="C22" s="88" t="s">
        <v>34</v>
      </c>
      <c r="D22" s="115"/>
    </row>
    <row r="23" ht="16.5" customHeight="1" spans="1:4">
      <c r="A23" s="93"/>
      <c r="B23" s="89"/>
      <c r="C23" s="88" t="s">
        <v>35</v>
      </c>
      <c r="D23" s="115"/>
    </row>
    <row r="24" ht="16.5" customHeight="1" spans="1:4">
      <c r="A24" s="93"/>
      <c r="B24" s="89"/>
      <c r="C24" s="88" t="s">
        <v>36</v>
      </c>
      <c r="D24" s="115"/>
    </row>
    <row r="25" ht="16.5" customHeight="1" spans="1:4">
      <c r="A25" s="93"/>
      <c r="B25" s="89"/>
      <c r="C25" s="88" t="s">
        <v>37</v>
      </c>
      <c r="D25" s="115">
        <v>5.05</v>
      </c>
    </row>
    <row r="26" ht="16.5" customHeight="1" spans="1:4">
      <c r="A26" s="93"/>
      <c r="B26" s="89"/>
      <c r="C26" s="88" t="s">
        <v>38</v>
      </c>
      <c r="D26" s="115"/>
    </row>
    <row r="27" ht="16.5" customHeight="1" spans="1:4">
      <c r="A27" s="93"/>
      <c r="B27" s="89"/>
      <c r="C27" s="88" t="s">
        <v>39</v>
      </c>
      <c r="D27" s="115"/>
    </row>
    <row r="28" ht="16.5" customHeight="1" spans="1:4">
      <c r="A28" s="93"/>
      <c r="B28" s="89"/>
      <c r="C28" s="88" t="s">
        <v>40</v>
      </c>
      <c r="D28" s="89"/>
    </row>
    <row r="29" ht="16.5" customHeight="1" spans="1:4">
      <c r="A29" s="93"/>
      <c r="B29" s="89"/>
      <c r="C29" s="88" t="s">
        <v>41</v>
      </c>
      <c r="D29" s="89"/>
    </row>
    <row r="30" ht="16.5" customHeight="1" spans="1:4">
      <c r="A30" s="93"/>
      <c r="B30" s="89"/>
      <c r="C30" s="88" t="s">
        <v>42</v>
      </c>
      <c r="D30" s="89"/>
    </row>
    <row r="31" ht="16.5" customHeight="1" spans="1:4">
      <c r="A31" s="93"/>
      <c r="B31" s="89"/>
      <c r="C31" s="88" t="s">
        <v>43</v>
      </c>
      <c r="D31" s="89"/>
    </row>
    <row r="32" ht="16.5" customHeight="1" spans="1:4">
      <c r="A32" s="93"/>
      <c r="B32" s="89"/>
      <c r="C32" s="88" t="s">
        <v>44</v>
      </c>
      <c r="D32" s="89"/>
    </row>
    <row r="33" ht="16.5" customHeight="1" spans="1:4">
      <c r="A33" s="93"/>
      <c r="B33" s="89"/>
      <c r="C33" s="88" t="s">
        <v>45</v>
      </c>
      <c r="D33" s="89"/>
    </row>
    <row r="34" ht="16.5" customHeight="1" spans="1:4">
      <c r="A34" s="93"/>
      <c r="B34" s="89"/>
      <c r="C34" s="88" t="s">
        <v>46</v>
      </c>
      <c r="D34" s="89"/>
    </row>
    <row r="35" ht="16.5" customHeight="1" spans="1:4">
      <c r="A35" s="93"/>
      <c r="B35" s="89"/>
      <c r="C35" s="93" t="s">
        <v>47</v>
      </c>
      <c r="D35" s="89"/>
    </row>
    <row r="36" ht="16.5" customHeight="1" spans="1:4">
      <c r="A36" s="93" t="s">
        <v>48</v>
      </c>
      <c r="B36" s="89"/>
      <c r="C36" s="90" t="s">
        <v>49</v>
      </c>
      <c r="D36" s="89"/>
    </row>
    <row r="37" ht="16.5" customHeight="1" spans="1:4">
      <c r="A37" s="93" t="s">
        <v>50</v>
      </c>
      <c r="B37" s="89"/>
      <c r="C37" s="93" t="s">
        <v>51</v>
      </c>
      <c r="D37" s="89"/>
    </row>
    <row r="38" ht="22.65" customHeight="1" spans="1:4">
      <c r="A38" s="93" t="s">
        <v>52</v>
      </c>
      <c r="B38" s="115">
        <f>SUM(B6:B14)</f>
        <v>73.47</v>
      </c>
      <c r="C38" s="90" t="s">
        <v>53</v>
      </c>
      <c r="D38" s="115">
        <v>73.47</v>
      </c>
    </row>
    <row r="39" ht="14.25" customHeight="1" spans="1:4">
      <c r="A39" s="114" t="s">
        <v>54</v>
      </c>
      <c r="B39" s="114"/>
      <c r="C39" s="114"/>
      <c r="D39" s="114"/>
    </row>
  </sheetData>
  <mergeCells count="6">
    <mergeCell ref="A1:D1"/>
    <mergeCell ref="A2:D2"/>
    <mergeCell ref="B3:C3"/>
    <mergeCell ref="A4:B4"/>
    <mergeCell ref="C4:D4"/>
    <mergeCell ref="A39:D39"/>
  </mergeCells>
  <printOptions horizontalCentered="1"/>
  <pageMargins left="0.388999998569489" right="0.388999998569489" top="0.703999996185303" bottom="0.703999996185303"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B3" sqref="B3:E3"/>
    </sheetView>
  </sheetViews>
  <sheetFormatPr defaultColWidth="10" defaultRowHeight="13.5" outlineLevelRow="7"/>
  <cols>
    <col min="1" max="1" width="9.76666666666667" style="1" customWidth="1"/>
    <col min="2" max="2" width="20.5166666666667" style="1" customWidth="1"/>
    <col min="3" max="19" width="9.76666666666667" style="1" customWidth="1"/>
    <col min="20" max="16384" width="10" style="1"/>
  </cols>
  <sheetData>
    <row r="1" s="1" customFormat="1" ht="14.3" customHeight="1" spans="1:16">
      <c r="A1" s="75" t="s">
        <v>250</v>
      </c>
      <c r="B1" s="75"/>
      <c r="C1" s="75"/>
      <c r="D1" s="75"/>
      <c r="E1" s="75"/>
      <c r="F1" s="75"/>
      <c r="G1" s="75"/>
      <c r="H1" s="75"/>
      <c r="I1" s="75"/>
      <c r="J1" s="75"/>
      <c r="K1" s="75"/>
      <c r="L1" s="75"/>
      <c r="M1" s="75"/>
      <c r="N1" s="75"/>
      <c r="O1" s="75"/>
      <c r="P1" s="75"/>
    </row>
    <row r="2" s="1" customFormat="1" ht="28.45" customHeight="1" spans="1:16">
      <c r="A2" s="2" t="s">
        <v>251</v>
      </c>
      <c r="B2" s="2"/>
      <c r="C2" s="2"/>
      <c r="D2" s="2"/>
      <c r="E2" s="2"/>
      <c r="F2" s="2"/>
      <c r="G2" s="2"/>
      <c r="H2" s="2"/>
      <c r="I2" s="2"/>
      <c r="J2" s="2"/>
      <c r="K2" s="2"/>
      <c r="L2" s="2"/>
      <c r="M2" s="2"/>
      <c r="N2" s="2"/>
      <c r="O2" s="2"/>
      <c r="P2" s="2"/>
    </row>
    <row r="3" s="1" customFormat="1" ht="14.3" customHeight="1" spans="1:17">
      <c r="A3" s="76" t="s">
        <v>2</v>
      </c>
      <c r="B3" s="77" t="s">
        <v>3</v>
      </c>
      <c r="C3" s="77"/>
      <c r="D3" s="77"/>
      <c r="E3" s="77"/>
      <c r="F3" s="76"/>
      <c r="G3" s="76"/>
      <c r="H3" s="76"/>
      <c r="I3" s="76"/>
      <c r="J3" s="76"/>
      <c r="K3" s="76"/>
      <c r="L3" s="76"/>
      <c r="M3" s="1"/>
      <c r="N3" s="1"/>
      <c r="O3" s="75" t="s">
        <v>4</v>
      </c>
      <c r="P3" s="75"/>
      <c r="Q3" s="75"/>
    </row>
    <row r="4" s="1" customFormat="1" ht="14.3" customHeight="1" spans="1:17">
      <c r="A4" s="78" t="s">
        <v>252</v>
      </c>
      <c r="B4" s="78" t="s">
        <v>253</v>
      </c>
      <c r="C4" s="78" t="s">
        <v>254</v>
      </c>
      <c r="D4" s="78" t="s">
        <v>255</v>
      </c>
      <c r="E4" s="78" t="s">
        <v>61</v>
      </c>
      <c r="F4" s="78" t="s">
        <v>256</v>
      </c>
      <c r="G4" s="78"/>
      <c r="H4" s="78"/>
      <c r="I4" s="78" t="s">
        <v>257</v>
      </c>
      <c r="J4" s="78"/>
      <c r="K4" s="78"/>
      <c r="L4" s="78" t="s">
        <v>65</v>
      </c>
      <c r="M4" s="78" t="s">
        <v>258</v>
      </c>
      <c r="N4" s="78" t="s">
        <v>259</v>
      </c>
      <c r="O4" s="78" t="s">
        <v>71</v>
      </c>
      <c r="P4" s="78" t="s">
        <v>260</v>
      </c>
      <c r="Q4" s="78" t="s">
        <v>261</v>
      </c>
    </row>
    <row r="5" s="1" customFormat="1" ht="22.6" customHeight="1" spans="1:17">
      <c r="A5" s="78"/>
      <c r="B5" s="78"/>
      <c r="C5" s="78"/>
      <c r="D5" s="78"/>
      <c r="E5" s="78"/>
      <c r="F5" s="78" t="s">
        <v>62</v>
      </c>
      <c r="G5" s="78" t="s">
        <v>63</v>
      </c>
      <c r="H5" s="78" t="s">
        <v>64</v>
      </c>
      <c r="I5" s="78" t="s">
        <v>62</v>
      </c>
      <c r="J5" s="78" t="s">
        <v>63</v>
      </c>
      <c r="K5" s="78" t="s">
        <v>64</v>
      </c>
      <c r="L5" s="78"/>
      <c r="M5" s="78"/>
      <c r="N5" s="78"/>
      <c r="O5" s="78"/>
      <c r="P5" s="78"/>
      <c r="Q5" s="78"/>
    </row>
    <row r="6" s="1" customFormat="1" ht="33.9" customHeight="1" spans="1:17">
      <c r="A6" s="79"/>
      <c r="B6" s="79"/>
      <c r="C6" s="78"/>
      <c r="D6" s="79"/>
      <c r="E6" s="80"/>
      <c r="F6" s="80"/>
      <c r="G6" s="80"/>
      <c r="H6" s="80"/>
      <c r="I6" s="80"/>
      <c r="J6" s="80"/>
      <c r="K6" s="80"/>
      <c r="L6" s="80"/>
      <c r="M6" s="80"/>
      <c r="N6" s="80"/>
      <c r="O6" s="80"/>
      <c r="P6" s="80"/>
      <c r="Q6" s="80"/>
    </row>
    <row r="7" s="1" customFormat="1" ht="33.9" customHeight="1" spans="1:17">
      <c r="A7" s="79"/>
      <c r="B7" s="79"/>
      <c r="C7" s="78"/>
      <c r="D7" s="79"/>
      <c r="E7" s="80"/>
      <c r="F7" s="80"/>
      <c r="G7" s="80"/>
      <c r="H7" s="80"/>
      <c r="I7" s="80"/>
      <c r="J7" s="80"/>
      <c r="K7" s="80"/>
      <c r="L7" s="80"/>
      <c r="M7" s="80"/>
      <c r="N7" s="80"/>
      <c r="O7" s="80"/>
      <c r="P7" s="80"/>
      <c r="Q7" s="80"/>
    </row>
    <row r="8" s="1" customFormat="1" ht="16.5" customHeight="1" spans="1:17">
      <c r="A8" s="81" t="s">
        <v>213</v>
      </c>
      <c r="B8" s="81"/>
      <c r="C8" s="82"/>
      <c r="D8" s="81"/>
      <c r="E8" s="80"/>
      <c r="F8" s="80"/>
      <c r="G8" s="80"/>
      <c r="H8" s="80"/>
      <c r="I8" s="80"/>
      <c r="J8" s="80"/>
      <c r="K8" s="80"/>
      <c r="L8" s="80"/>
      <c r="M8" s="80"/>
      <c r="N8" s="80"/>
      <c r="O8" s="80"/>
      <c r="P8" s="80"/>
      <c r="Q8" s="80"/>
    </row>
  </sheetData>
  <mergeCells count="17">
    <mergeCell ref="A1:P1"/>
    <mergeCell ref="A2:P2"/>
    <mergeCell ref="B3:E3"/>
    <mergeCell ref="O3:Q3"/>
    <mergeCell ref="F4:H4"/>
    <mergeCell ref="I4:K4"/>
    <mergeCell ref="A4:A5"/>
    <mergeCell ref="B4:B5"/>
    <mergeCell ref="C4:C5"/>
    <mergeCell ref="D4:D5"/>
    <mergeCell ref="E4:E5"/>
    <mergeCell ref="L4:L5"/>
    <mergeCell ref="M4:M5"/>
    <mergeCell ref="N4:N5"/>
    <mergeCell ref="O4:O5"/>
    <mergeCell ref="P4:P5"/>
    <mergeCell ref="Q4:Q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selection activeCell="C9" sqref="C9"/>
    </sheetView>
  </sheetViews>
  <sheetFormatPr defaultColWidth="9" defaultRowHeight="13.5" outlineLevelCol="5"/>
  <cols>
    <col min="1" max="6" width="19.1083333333333" customWidth="1"/>
  </cols>
  <sheetData>
    <row r="1" spans="1:6">
      <c r="A1" s="10" t="s">
        <v>262</v>
      </c>
      <c r="B1" s="10"/>
      <c r="C1" s="10"/>
      <c r="D1" s="10"/>
      <c r="E1" s="10"/>
      <c r="F1" s="10"/>
    </row>
    <row r="2" ht="22.5" spans="1:6">
      <c r="A2" s="11" t="s">
        <v>263</v>
      </c>
      <c r="B2" s="11"/>
      <c r="C2" s="11"/>
      <c r="D2" s="11"/>
      <c r="E2" s="11"/>
      <c r="F2" s="11"/>
    </row>
    <row r="3" ht="22.5" spans="1:6">
      <c r="A3" s="12" t="s">
        <v>264</v>
      </c>
      <c r="B3" s="12"/>
      <c r="C3" s="12"/>
      <c r="D3" s="12"/>
      <c r="E3" s="12"/>
      <c r="F3" s="12"/>
    </row>
    <row r="4" ht="15" customHeight="1" spans="1:6">
      <c r="A4" s="13" t="s">
        <v>265</v>
      </c>
      <c r="B4" s="13"/>
      <c r="C4" s="14" t="s">
        <v>3</v>
      </c>
      <c r="D4" s="14"/>
      <c r="E4" s="14"/>
      <c r="F4" s="14"/>
    </row>
    <row r="5" ht="87" customHeight="1" spans="1:6">
      <c r="A5" s="15" t="s">
        <v>266</v>
      </c>
      <c r="B5" s="16" t="s">
        <v>267</v>
      </c>
      <c r="C5" s="17" t="s">
        <v>268</v>
      </c>
      <c r="D5" s="18"/>
      <c r="E5" s="18"/>
      <c r="F5" s="19"/>
    </row>
    <row r="6" ht="14.25" spans="1:6">
      <c r="A6" s="20" t="s">
        <v>269</v>
      </c>
      <c r="B6" s="21" t="s">
        <v>270</v>
      </c>
      <c r="C6" s="21" t="s">
        <v>271</v>
      </c>
      <c r="D6" s="22" t="s">
        <v>272</v>
      </c>
      <c r="E6" s="23"/>
      <c r="F6" s="24"/>
    </row>
    <row r="7" ht="14.25" spans="1:6">
      <c r="A7" s="20"/>
      <c r="B7" s="25"/>
      <c r="C7" s="25"/>
      <c r="D7" s="26" t="s">
        <v>61</v>
      </c>
      <c r="E7" s="27" t="s">
        <v>273</v>
      </c>
      <c r="F7" s="28" t="s">
        <v>274</v>
      </c>
    </row>
    <row r="8" ht="27" spans="1:6">
      <c r="A8" s="20"/>
      <c r="B8" s="29" t="s">
        <v>275</v>
      </c>
      <c r="C8" s="30" t="s">
        <v>276</v>
      </c>
      <c r="D8" s="31" t="s">
        <v>277</v>
      </c>
      <c r="E8" s="31" t="s">
        <v>277</v>
      </c>
      <c r="F8" s="32"/>
    </row>
    <row r="9" ht="22.5" spans="1:6">
      <c r="A9" s="20"/>
      <c r="B9" s="29" t="s">
        <v>278</v>
      </c>
      <c r="C9" s="30" t="s">
        <v>279</v>
      </c>
      <c r="D9" s="33"/>
      <c r="E9" s="33"/>
      <c r="F9" s="32"/>
    </row>
    <row r="10" ht="28.5" spans="1:6">
      <c r="A10" s="34" t="s">
        <v>280</v>
      </c>
      <c r="B10" s="35" t="s">
        <v>281</v>
      </c>
      <c r="C10" s="36" t="s">
        <v>282</v>
      </c>
      <c r="D10" s="37" t="s">
        <v>283</v>
      </c>
      <c r="E10" s="38" t="s">
        <v>284</v>
      </c>
      <c r="F10" s="38" t="s">
        <v>285</v>
      </c>
    </row>
    <row r="11" ht="132" spans="1:6">
      <c r="A11" s="39" t="s">
        <v>286</v>
      </c>
      <c r="B11" s="40" t="s">
        <v>287</v>
      </c>
      <c r="C11" s="41" t="s">
        <v>288</v>
      </c>
      <c r="D11" s="42" t="s">
        <v>289</v>
      </c>
      <c r="E11" s="43" t="s">
        <v>290</v>
      </c>
      <c r="F11" s="44"/>
    </row>
    <row r="12" ht="132" spans="1:6">
      <c r="A12" s="45"/>
      <c r="B12" s="46"/>
      <c r="C12" s="41" t="s">
        <v>291</v>
      </c>
      <c r="D12" s="42" t="s">
        <v>292</v>
      </c>
      <c r="E12" s="44" t="s">
        <v>293</v>
      </c>
      <c r="F12" s="44"/>
    </row>
    <row r="13" ht="96" spans="1:6">
      <c r="A13" s="39" t="s">
        <v>294</v>
      </c>
      <c r="B13" s="40" t="s">
        <v>295</v>
      </c>
      <c r="C13" s="41" t="s">
        <v>296</v>
      </c>
      <c r="D13" s="42" t="s">
        <v>297</v>
      </c>
      <c r="E13" s="47" t="s">
        <v>298</v>
      </c>
      <c r="F13" s="48" t="s">
        <v>299</v>
      </c>
    </row>
    <row r="14" ht="48" spans="1:6">
      <c r="A14" s="45"/>
      <c r="B14" s="46"/>
      <c r="C14" s="41" t="s">
        <v>300</v>
      </c>
      <c r="D14" s="49" t="s">
        <v>301</v>
      </c>
      <c r="E14" s="50"/>
      <c r="F14" s="48" t="s">
        <v>302</v>
      </c>
    </row>
    <row r="15" ht="84" spans="1:6">
      <c r="A15" s="45"/>
      <c r="B15" s="46"/>
      <c r="C15" s="41" t="s">
        <v>303</v>
      </c>
      <c r="D15" s="42" t="s">
        <v>301</v>
      </c>
      <c r="E15" s="44" t="s">
        <v>304</v>
      </c>
      <c r="F15" s="44" t="s">
        <v>305</v>
      </c>
    </row>
    <row r="16" ht="108" spans="1:6">
      <c r="A16" s="45"/>
      <c r="B16" s="46"/>
      <c r="C16" s="41" t="s">
        <v>306</v>
      </c>
      <c r="D16" s="42" t="s">
        <v>307</v>
      </c>
      <c r="E16" s="44"/>
      <c r="F16" s="44" t="s">
        <v>308</v>
      </c>
    </row>
    <row r="17" ht="72" spans="1:6">
      <c r="A17" s="45"/>
      <c r="B17" s="46"/>
      <c r="C17" s="41" t="s">
        <v>309</v>
      </c>
      <c r="D17" s="42" t="s">
        <v>310</v>
      </c>
      <c r="E17" s="44"/>
      <c r="F17" s="44" t="s">
        <v>311</v>
      </c>
    </row>
    <row r="18" ht="60" spans="1:6">
      <c r="A18" s="45"/>
      <c r="B18" s="46"/>
      <c r="C18" s="41" t="s">
        <v>312</v>
      </c>
      <c r="D18" s="42" t="s">
        <v>313</v>
      </c>
      <c r="E18" s="48" t="s">
        <v>314</v>
      </c>
      <c r="F18" s="48" t="s">
        <v>315</v>
      </c>
    </row>
    <row r="19" ht="72" spans="1:6">
      <c r="A19" s="45"/>
      <c r="B19" s="51" t="s">
        <v>316</v>
      </c>
      <c r="C19" s="41" t="s">
        <v>317</v>
      </c>
      <c r="D19" s="42" t="s">
        <v>313</v>
      </c>
      <c r="E19" s="48" t="s">
        <v>318</v>
      </c>
      <c r="F19" s="48" t="s">
        <v>319</v>
      </c>
    </row>
    <row r="20" ht="48" spans="1:6">
      <c r="A20" s="45"/>
      <c r="B20" s="51"/>
      <c r="C20" s="41" t="s">
        <v>320</v>
      </c>
      <c r="D20" s="42" t="s">
        <v>313</v>
      </c>
      <c r="E20" s="48" t="s">
        <v>321</v>
      </c>
      <c r="F20" s="48" t="s">
        <v>322</v>
      </c>
    </row>
    <row r="21" ht="132" spans="1:6">
      <c r="A21" s="45"/>
      <c r="B21" s="40" t="s">
        <v>323</v>
      </c>
      <c r="C21" s="41" t="s">
        <v>324</v>
      </c>
      <c r="D21" s="42" t="s">
        <v>325</v>
      </c>
      <c r="E21" s="48" t="s">
        <v>326</v>
      </c>
      <c r="F21" s="48" t="s">
        <v>327</v>
      </c>
    </row>
    <row r="22" ht="60" spans="1:6">
      <c r="A22" s="45"/>
      <c r="B22" s="46"/>
      <c r="C22" s="41" t="s">
        <v>328</v>
      </c>
      <c r="D22" s="42" t="s">
        <v>329</v>
      </c>
      <c r="E22" s="48"/>
      <c r="F22" s="48" t="s">
        <v>330</v>
      </c>
    </row>
    <row r="23" ht="144" spans="1:6">
      <c r="A23" s="45"/>
      <c r="B23" s="46"/>
      <c r="C23" s="41" t="s">
        <v>331</v>
      </c>
      <c r="D23" s="42" t="s">
        <v>332</v>
      </c>
      <c r="E23" s="48"/>
      <c r="F23" s="48" t="s">
        <v>333</v>
      </c>
    </row>
    <row r="24" ht="300" spans="1:6">
      <c r="A24" s="45"/>
      <c r="B24" s="46"/>
      <c r="C24" s="41" t="s">
        <v>334</v>
      </c>
      <c r="D24" s="42" t="s">
        <v>335</v>
      </c>
      <c r="E24" s="48"/>
      <c r="F24" s="48" t="s">
        <v>336</v>
      </c>
    </row>
    <row r="25" ht="120" spans="1:6">
      <c r="A25" s="45"/>
      <c r="B25" s="52"/>
      <c r="C25" s="41" t="s">
        <v>337</v>
      </c>
      <c r="D25" s="42" t="s">
        <v>338</v>
      </c>
      <c r="E25" s="48"/>
      <c r="F25" s="48" t="s">
        <v>339</v>
      </c>
    </row>
    <row r="26" ht="156" spans="1:6">
      <c r="A26" s="45"/>
      <c r="B26" s="51" t="s">
        <v>340</v>
      </c>
      <c r="C26" s="41" t="s">
        <v>341</v>
      </c>
      <c r="D26" s="42" t="s">
        <v>329</v>
      </c>
      <c r="E26" s="48" t="s">
        <v>342</v>
      </c>
      <c r="F26" s="48" t="s">
        <v>343</v>
      </c>
    </row>
    <row r="27" spans="1:6">
      <c r="A27" s="53" t="s">
        <v>344</v>
      </c>
      <c r="B27" s="51" t="s">
        <v>345</v>
      </c>
      <c r="C27" s="54" t="s">
        <v>346</v>
      </c>
      <c r="D27" s="55" t="s">
        <v>347</v>
      </c>
      <c r="E27" s="56" t="s">
        <v>348</v>
      </c>
      <c r="F27" s="57" t="s">
        <v>349</v>
      </c>
    </row>
    <row r="28" spans="1:6">
      <c r="A28" s="53"/>
      <c r="B28" s="51"/>
      <c r="C28" s="58"/>
      <c r="D28" s="59"/>
      <c r="E28" s="60"/>
      <c r="F28" s="61"/>
    </row>
    <row r="29" spans="1:6">
      <c r="A29" s="53"/>
      <c r="B29" s="51"/>
      <c r="C29" s="58"/>
      <c r="D29" s="59"/>
      <c r="E29" s="60"/>
      <c r="F29" s="61"/>
    </row>
    <row r="30" spans="1:6">
      <c r="A30" s="53"/>
      <c r="B30" s="51"/>
      <c r="C30" s="58"/>
      <c r="D30" s="59"/>
      <c r="E30" s="60"/>
      <c r="F30" s="61"/>
    </row>
    <row r="31" spans="1:6">
      <c r="A31" s="53"/>
      <c r="B31" s="51"/>
      <c r="C31" s="58"/>
      <c r="D31" s="59"/>
      <c r="E31" s="60"/>
      <c r="F31" s="61"/>
    </row>
    <row r="32" spans="1:6">
      <c r="A32" s="53"/>
      <c r="B32" s="51"/>
      <c r="C32" s="62"/>
      <c r="D32" s="63"/>
      <c r="E32" s="64"/>
      <c r="F32" s="65"/>
    </row>
    <row r="33" spans="1:6">
      <c r="A33" s="39" t="s">
        <v>350</v>
      </c>
      <c r="B33" s="66" t="s">
        <v>351</v>
      </c>
      <c r="C33" s="41" t="s">
        <v>352</v>
      </c>
      <c r="D33" s="44" t="s">
        <v>353</v>
      </c>
      <c r="E33" s="67" t="s">
        <v>354</v>
      </c>
      <c r="F33" s="67" t="s">
        <v>355</v>
      </c>
    </row>
    <row r="34" spans="1:6">
      <c r="A34" s="45"/>
      <c r="B34" s="68"/>
      <c r="C34" s="41" t="s">
        <v>356</v>
      </c>
      <c r="D34" s="44" t="s">
        <v>301</v>
      </c>
      <c r="E34" s="69"/>
      <c r="F34" s="69"/>
    </row>
    <row r="35" ht="60" spans="1:6">
      <c r="A35" s="45"/>
      <c r="B35" s="68" t="s">
        <v>357</v>
      </c>
      <c r="C35" s="70" t="s">
        <v>358</v>
      </c>
      <c r="D35" s="69" t="s">
        <v>301</v>
      </c>
      <c r="E35" s="69" t="s">
        <v>359</v>
      </c>
      <c r="F35" s="69" t="s">
        <v>360</v>
      </c>
    </row>
    <row r="36" spans="1:6">
      <c r="A36" s="39" t="s">
        <v>361</v>
      </c>
      <c r="B36" s="40" t="s">
        <v>362</v>
      </c>
      <c r="C36" s="41" t="s">
        <v>363</v>
      </c>
      <c r="D36" s="44" t="s">
        <v>301</v>
      </c>
      <c r="E36" s="71"/>
      <c r="F36" s="71"/>
    </row>
    <row r="37" spans="1:6">
      <c r="A37" s="45"/>
      <c r="B37" s="46"/>
      <c r="C37" s="54" t="s">
        <v>364</v>
      </c>
      <c r="D37" s="72" t="s">
        <v>365</v>
      </c>
      <c r="E37" s="45"/>
      <c r="F37" s="45"/>
    </row>
    <row r="38" spans="1:6">
      <c r="A38" s="73"/>
      <c r="B38" s="52"/>
      <c r="C38" s="62"/>
      <c r="D38" s="74"/>
      <c r="E38" s="73"/>
      <c r="F38" s="73"/>
    </row>
  </sheetData>
  <mergeCells count="37">
    <mergeCell ref="A1:F1"/>
    <mergeCell ref="A2:F2"/>
    <mergeCell ref="A3:F3"/>
    <mergeCell ref="A4:B4"/>
    <mergeCell ref="C4:F4"/>
    <mergeCell ref="C5:F5"/>
    <mergeCell ref="D6:F6"/>
    <mergeCell ref="A6:A9"/>
    <mergeCell ref="A11:A12"/>
    <mergeCell ref="A13:A26"/>
    <mergeCell ref="A27:A32"/>
    <mergeCell ref="A33:A35"/>
    <mergeCell ref="A36:A38"/>
    <mergeCell ref="B6:B7"/>
    <mergeCell ref="B11:B12"/>
    <mergeCell ref="B13:B18"/>
    <mergeCell ref="B19:B20"/>
    <mergeCell ref="B21:B25"/>
    <mergeCell ref="B27:B32"/>
    <mergeCell ref="B33:B34"/>
    <mergeCell ref="B36:B38"/>
    <mergeCell ref="C6:C7"/>
    <mergeCell ref="C27:C32"/>
    <mergeCell ref="C37:C38"/>
    <mergeCell ref="D8:D9"/>
    <mergeCell ref="D27:D32"/>
    <mergeCell ref="D37:D38"/>
    <mergeCell ref="E8:E9"/>
    <mergeCell ref="E13:E14"/>
    <mergeCell ref="E15:E17"/>
    <mergeCell ref="E21:E24"/>
    <mergeCell ref="E27:E32"/>
    <mergeCell ref="E33:E34"/>
    <mergeCell ref="E37:E38"/>
    <mergeCell ref="F27:F32"/>
    <mergeCell ref="F33:F34"/>
    <mergeCell ref="F37:F38"/>
  </mergeCells>
  <pageMargins left="0.66875" right="0.511805555555556" top="0.708333333333333" bottom="1" header="0.5" footer="0.5"/>
  <pageSetup paperSize="9" scale="80"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workbookViewId="0">
      <selection activeCell="M29" sqref="M29"/>
    </sheetView>
  </sheetViews>
  <sheetFormatPr defaultColWidth="9" defaultRowHeight="13.5" outlineLevelCol="6"/>
  <cols>
    <col min="1" max="16384" width="9" style="1"/>
  </cols>
  <sheetData>
    <row r="1" s="1" customFormat="1" spans="7:7">
      <c r="G1" s="1" t="s">
        <v>366</v>
      </c>
    </row>
    <row r="2" s="1" customFormat="1" ht="24" spans="1:7">
      <c r="A2" s="2" t="s">
        <v>367</v>
      </c>
      <c r="B2" s="2"/>
      <c r="C2" s="2"/>
      <c r="D2" s="2"/>
      <c r="E2" s="2"/>
      <c r="F2" s="2"/>
      <c r="G2" s="2"/>
    </row>
    <row r="3" s="1" customFormat="1" spans="1:7">
      <c r="A3" s="3" t="s">
        <v>368</v>
      </c>
      <c r="B3" s="3"/>
      <c r="C3" s="3"/>
      <c r="D3" s="3"/>
      <c r="E3" s="3"/>
      <c r="F3" s="3"/>
      <c r="G3" s="3"/>
    </row>
    <row r="4" s="1" customFormat="1" spans="1:7">
      <c r="A4" s="4" t="s">
        <v>369</v>
      </c>
      <c r="B4" s="4"/>
      <c r="C4" s="5" t="s">
        <v>3</v>
      </c>
      <c r="D4" s="5"/>
      <c r="E4" s="5"/>
      <c r="F4" s="5"/>
      <c r="G4" s="5"/>
    </row>
    <row r="5" s="1" customFormat="1" spans="1:7">
      <c r="A5" s="4" t="s">
        <v>58</v>
      </c>
      <c r="B5" s="4"/>
      <c r="C5" s="5" t="s">
        <v>3</v>
      </c>
      <c r="D5" s="5"/>
      <c r="E5" s="5"/>
      <c r="F5" s="5"/>
      <c r="G5" s="5"/>
    </row>
    <row r="6" s="1" customFormat="1" spans="1:7">
      <c r="A6" s="4" t="s">
        <v>370</v>
      </c>
      <c r="B6" s="4" t="s">
        <v>371</v>
      </c>
      <c r="C6" s="4"/>
      <c r="D6" s="4"/>
      <c r="E6" s="6">
        <v>73.47</v>
      </c>
      <c r="F6" s="6"/>
      <c r="G6" s="6"/>
    </row>
    <row r="7" s="1" customFormat="1" spans="1:7">
      <c r="A7" s="4"/>
      <c r="B7" s="4" t="s">
        <v>372</v>
      </c>
      <c r="C7" s="4"/>
      <c r="D7" s="4"/>
      <c r="E7" s="6">
        <v>73.47</v>
      </c>
      <c r="F7" s="6"/>
      <c r="G7" s="6"/>
    </row>
    <row r="8" s="1" customFormat="1" spans="1:7">
      <c r="A8" s="4"/>
      <c r="B8" s="4" t="s">
        <v>373</v>
      </c>
      <c r="C8" s="4"/>
      <c r="D8" s="4"/>
      <c r="E8" s="6">
        <v>0</v>
      </c>
      <c r="F8" s="6"/>
      <c r="G8" s="6"/>
    </row>
    <row r="9" s="1" customFormat="1" ht="67" customHeight="1" spans="1:7">
      <c r="A9" s="7" t="s">
        <v>374</v>
      </c>
      <c r="B9" s="7" t="s">
        <v>268</v>
      </c>
      <c r="C9" s="7"/>
      <c r="D9" s="7"/>
      <c r="E9" s="7"/>
      <c r="F9" s="7"/>
      <c r="G9" s="7"/>
    </row>
    <row r="10" s="1" customFormat="1" spans="1:7">
      <c r="A10" s="4" t="s">
        <v>375</v>
      </c>
      <c r="B10" s="4"/>
      <c r="C10" s="4"/>
      <c r="D10" s="4"/>
      <c r="E10" s="4"/>
      <c r="F10" s="4"/>
      <c r="G10" s="4"/>
    </row>
    <row r="11" s="1" customFormat="1" spans="1:7">
      <c r="A11" s="4" t="s">
        <v>280</v>
      </c>
      <c r="B11" s="4" t="s">
        <v>376</v>
      </c>
      <c r="C11" s="4" t="s">
        <v>282</v>
      </c>
      <c r="D11" s="7" t="s">
        <v>377</v>
      </c>
      <c r="E11" s="4" t="s">
        <v>283</v>
      </c>
      <c r="F11" s="7" t="s">
        <v>378</v>
      </c>
      <c r="G11" s="4" t="s">
        <v>379</v>
      </c>
    </row>
    <row r="12" s="1" customFormat="1" ht="22.5" spans="1:7">
      <c r="A12" s="4" t="s">
        <v>380</v>
      </c>
      <c r="B12" s="4" t="s">
        <v>381</v>
      </c>
      <c r="C12" s="4" t="s">
        <v>382</v>
      </c>
      <c r="D12" s="7"/>
      <c r="E12" s="8" t="s">
        <v>383</v>
      </c>
      <c r="F12" s="7" t="s">
        <v>384</v>
      </c>
      <c r="G12" s="4" t="s">
        <v>382</v>
      </c>
    </row>
    <row r="13" s="1" customFormat="1" ht="22.5" spans="1:7">
      <c r="A13" s="4"/>
      <c r="B13" s="4" t="s">
        <v>385</v>
      </c>
      <c r="C13" s="4"/>
      <c r="D13" s="7"/>
      <c r="E13" s="8"/>
      <c r="F13" s="7"/>
      <c r="G13" s="4"/>
    </row>
    <row r="14" s="1" customFormat="1" ht="22.5" spans="1:7">
      <c r="A14" s="4"/>
      <c r="B14" s="4" t="s">
        <v>386</v>
      </c>
      <c r="C14" s="4"/>
      <c r="D14" s="7"/>
      <c r="E14" s="8"/>
      <c r="F14" s="7"/>
      <c r="G14" s="4"/>
    </row>
    <row r="15" s="1" customFormat="1" ht="22.5" spans="1:7">
      <c r="A15" s="4" t="s">
        <v>387</v>
      </c>
      <c r="B15" s="4" t="s">
        <v>388</v>
      </c>
      <c r="C15" s="4" t="s">
        <v>389</v>
      </c>
      <c r="D15" s="7"/>
      <c r="E15" s="9" t="s">
        <v>353</v>
      </c>
      <c r="F15" s="4" t="s">
        <v>390</v>
      </c>
      <c r="G15" s="4" t="s">
        <v>391</v>
      </c>
    </row>
    <row r="16" s="1" customFormat="1" spans="1:7">
      <c r="A16" s="4"/>
      <c r="B16" s="4" t="s">
        <v>392</v>
      </c>
      <c r="C16" s="4"/>
      <c r="D16" s="7"/>
      <c r="E16" s="8"/>
      <c r="F16" s="7"/>
      <c r="G16" s="4"/>
    </row>
    <row r="17" s="1" customFormat="1" ht="22.5" spans="1:7">
      <c r="A17" s="4"/>
      <c r="B17" s="4" t="s">
        <v>393</v>
      </c>
      <c r="C17" s="4" t="s">
        <v>394</v>
      </c>
      <c r="D17" s="7"/>
      <c r="E17" s="8" t="s">
        <v>395</v>
      </c>
      <c r="F17" s="7"/>
      <c r="G17" s="4" t="s">
        <v>396</v>
      </c>
    </row>
    <row r="18" s="1" customFormat="1" ht="22.5" spans="1:7">
      <c r="A18" s="4" t="s">
        <v>397</v>
      </c>
      <c r="B18" s="4" t="s">
        <v>398</v>
      </c>
      <c r="C18" s="4"/>
      <c r="D18" s="7"/>
      <c r="E18" s="8"/>
      <c r="F18" s="7"/>
      <c r="G18" s="4"/>
    </row>
    <row r="19" s="1" customFormat="1" ht="22.5" spans="1:7">
      <c r="A19" s="4"/>
      <c r="B19" s="4" t="s">
        <v>399</v>
      </c>
      <c r="C19" s="4" t="s">
        <v>279</v>
      </c>
      <c r="D19" s="4"/>
      <c r="E19" s="4" t="s">
        <v>353</v>
      </c>
      <c r="F19" s="4" t="s">
        <v>390</v>
      </c>
      <c r="G19" s="4" t="s">
        <v>391</v>
      </c>
    </row>
    <row r="20" s="1" customFormat="1" ht="22.5" spans="1:7">
      <c r="A20" s="4"/>
      <c r="B20" s="4" t="s">
        <v>400</v>
      </c>
      <c r="C20" s="4"/>
      <c r="D20" s="7"/>
      <c r="E20" s="8"/>
      <c r="F20" s="7"/>
      <c r="G20" s="4"/>
    </row>
    <row r="21" s="1" customFormat="1" ht="22.5" spans="1:7">
      <c r="A21" s="4" t="s">
        <v>401</v>
      </c>
      <c r="B21" s="4" t="s">
        <v>402</v>
      </c>
      <c r="C21" s="4" t="s">
        <v>403</v>
      </c>
      <c r="D21" s="7"/>
      <c r="E21" s="9" t="s">
        <v>353</v>
      </c>
      <c r="F21" s="4" t="s">
        <v>390</v>
      </c>
      <c r="G21" s="4" t="s">
        <v>404</v>
      </c>
    </row>
  </sheetData>
  <mergeCells count="18">
    <mergeCell ref="A2:G2"/>
    <mergeCell ref="A3:G3"/>
    <mergeCell ref="A4:B4"/>
    <mergeCell ref="C4:G4"/>
    <mergeCell ref="A5:B5"/>
    <mergeCell ref="C5:G5"/>
    <mergeCell ref="B6:D6"/>
    <mergeCell ref="E6:G6"/>
    <mergeCell ref="B7:D7"/>
    <mergeCell ref="E7:G7"/>
    <mergeCell ref="B8:D8"/>
    <mergeCell ref="E8:G8"/>
    <mergeCell ref="B9:G9"/>
    <mergeCell ref="A10:G10"/>
    <mergeCell ref="A6:A8"/>
    <mergeCell ref="A12:A14"/>
    <mergeCell ref="A15:A17"/>
    <mergeCell ref="A18:A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9"/>
  <sheetViews>
    <sheetView workbookViewId="0">
      <pane ySplit="6" topLeftCell="A7" activePane="bottomLeft" state="frozen"/>
      <selection/>
      <selection pane="bottomLeft" activeCell="G23" sqref="G23"/>
    </sheetView>
  </sheetViews>
  <sheetFormatPr defaultColWidth="10" defaultRowHeight="13.5"/>
  <cols>
    <col min="1" max="1" width="9.775" customWidth="1"/>
    <col min="2" max="2" width="20.4416666666667" customWidth="1"/>
    <col min="3" max="5" width="11" customWidth="1"/>
    <col min="6" max="19" width="9.775" customWidth="1"/>
  </cols>
  <sheetData>
    <row r="1" ht="14.25" customHeight="1" spans="1:19">
      <c r="A1" s="114"/>
      <c r="B1" s="83" t="s">
        <v>55</v>
      </c>
      <c r="C1" s="83"/>
      <c r="D1" s="83"/>
      <c r="E1" s="83"/>
      <c r="F1" s="83"/>
      <c r="G1" s="83"/>
      <c r="H1" s="83"/>
      <c r="I1" s="83"/>
      <c r="J1" s="83"/>
      <c r="K1" s="83"/>
      <c r="L1" s="83"/>
      <c r="M1" s="83"/>
      <c r="N1" s="83"/>
      <c r="O1" s="83"/>
      <c r="P1" s="83"/>
      <c r="Q1" s="83"/>
      <c r="R1" s="83"/>
      <c r="S1" s="83"/>
    </row>
    <row r="2" ht="27" customHeight="1" spans="1:19">
      <c r="A2" s="84" t="s">
        <v>56</v>
      </c>
      <c r="B2" s="84"/>
      <c r="C2" s="84"/>
      <c r="D2" s="84"/>
      <c r="E2" s="84"/>
      <c r="F2" s="84"/>
      <c r="G2" s="84"/>
      <c r="H2" s="84"/>
      <c r="I2" s="84"/>
      <c r="J2" s="84"/>
      <c r="K2" s="84"/>
      <c r="L2" s="84"/>
      <c r="M2" s="84"/>
      <c r="N2" s="84"/>
      <c r="O2" s="84"/>
      <c r="P2" s="84"/>
      <c r="Q2" s="84"/>
      <c r="R2" s="84"/>
      <c r="S2" s="84"/>
    </row>
    <row r="3" ht="12.75" customHeight="1" spans="1:19">
      <c r="A3" s="123"/>
      <c r="B3" s="124"/>
      <c r="C3" s="125"/>
      <c r="D3" s="125"/>
      <c r="E3" s="125"/>
      <c r="F3" s="125"/>
      <c r="G3" s="125"/>
      <c r="H3" s="125"/>
      <c r="I3" s="125"/>
      <c r="J3" s="125"/>
      <c r="K3" s="125"/>
      <c r="L3" s="125"/>
      <c r="M3" s="129"/>
      <c r="N3" s="130"/>
      <c r="O3" s="130"/>
      <c r="P3" s="130"/>
      <c r="Q3" s="130"/>
      <c r="R3" s="131"/>
      <c r="S3" s="130"/>
    </row>
    <row r="4" ht="14.4" customHeight="1" spans="1:19">
      <c r="A4" s="126" t="s">
        <v>2</v>
      </c>
      <c r="B4" s="126"/>
      <c r="C4" s="114" t="s">
        <v>3</v>
      </c>
      <c r="D4" s="114"/>
      <c r="E4" s="114"/>
      <c r="F4" s="114"/>
      <c r="G4" s="114"/>
      <c r="H4" s="114"/>
      <c r="I4" s="114"/>
      <c r="J4" s="114"/>
      <c r="K4" s="114"/>
      <c r="L4" s="114"/>
      <c r="M4" s="114"/>
      <c r="N4" s="114"/>
      <c r="O4" s="131" t="s">
        <v>4</v>
      </c>
      <c r="P4" s="131"/>
      <c r="Q4" s="131"/>
      <c r="R4" s="131"/>
      <c r="S4" s="131"/>
    </row>
    <row r="5" ht="14.25" customHeight="1" spans="1:19">
      <c r="A5" s="127" t="s">
        <v>57</v>
      </c>
      <c r="B5" s="87" t="s">
        <v>58</v>
      </c>
      <c r="C5" s="128" t="s">
        <v>59</v>
      </c>
      <c r="D5" s="128" t="s">
        <v>60</v>
      </c>
      <c r="E5" s="128"/>
      <c r="F5" s="128"/>
      <c r="G5" s="128"/>
      <c r="H5" s="128"/>
      <c r="I5" s="128"/>
      <c r="J5" s="128"/>
      <c r="K5" s="128"/>
      <c r="L5" s="128"/>
      <c r="M5" s="128"/>
      <c r="N5" s="127" t="s">
        <v>50</v>
      </c>
      <c r="O5" s="127"/>
      <c r="P5" s="127"/>
      <c r="Q5" s="127"/>
      <c r="R5" s="127"/>
      <c r="S5" s="127"/>
    </row>
    <row r="6" ht="27.9" customHeight="1" spans="1:19">
      <c r="A6" s="127"/>
      <c r="B6" s="87"/>
      <c r="C6" s="128"/>
      <c r="D6" s="127" t="s">
        <v>61</v>
      </c>
      <c r="E6" s="127" t="s">
        <v>62</v>
      </c>
      <c r="F6" s="127" t="s">
        <v>63</v>
      </c>
      <c r="G6" s="127" t="s">
        <v>64</v>
      </c>
      <c r="H6" s="127" t="s">
        <v>65</v>
      </c>
      <c r="I6" s="127" t="s">
        <v>66</v>
      </c>
      <c r="J6" s="127" t="s">
        <v>67</v>
      </c>
      <c r="K6" s="127" t="s">
        <v>68</v>
      </c>
      <c r="L6" s="127" t="s">
        <v>69</v>
      </c>
      <c r="M6" s="127" t="s">
        <v>70</v>
      </c>
      <c r="N6" s="127" t="s">
        <v>61</v>
      </c>
      <c r="O6" s="127" t="s">
        <v>62</v>
      </c>
      <c r="P6" s="127" t="s">
        <v>63</v>
      </c>
      <c r="Q6" s="127" t="s">
        <v>64</v>
      </c>
      <c r="R6" s="127" t="s">
        <v>65</v>
      </c>
      <c r="S6" s="127" t="s">
        <v>71</v>
      </c>
    </row>
    <row r="7" ht="22.65" customHeight="1" spans="1:19">
      <c r="A7" s="88">
        <v>102009</v>
      </c>
      <c r="B7" s="88" t="s">
        <v>3</v>
      </c>
      <c r="C7" s="115">
        <v>73.47</v>
      </c>
      <c r="D7" s="115">
        <v>73.47</v>
      </c>
      <c r="E7" s="115">
        <v>73.47</v>
      </c>
      <c r="F7" s="89"/>
      <c r="G7" s="89"/>
      <c r="H7" s="89"/>
      <c r="I7" s="89"/>
      <c r="J7" s="89"/>
      <c r="K7" s="89"/>
      <c r="L7" s="89"/>
      <c r="M7" s="89"/>
      <c r="N7" s="89"/>
      <c r="O7" s="89"/>
      <c r="P7" s="89"/>
      <c r="Q7" s="89"/>
      <c r="R7" s="89"/>
      <c r="S7" s="89"/>
    </row>
    <row r="8" ht="22.65" customHeight="1" spans="1:19">
      <c r="A8" s="88">
        <v>102009</v>
      </c>
      <c r="B8" s="88" t="s">
        <v>3</v>
      </c>
      <c r="C8" s="115">
        <v>73.47</v>
      </c>
      <c r="D8" s="115">
        <v>73.47</v>
      </c>
      <c r="E8" s="115">
        <v>73.47</v>
      </c>
      <c r="F8" s="89"/>
      <c r="G8" s="89"/>
      <c r="H8" s="89"/>
      <c r="I8" s="89"/>
      <c r="J8" s="89"/>
      <c r="K8" s="89"/>
      <c r="L8" s="89"/>
      <c r="M8" s="89"/>
      <c r="N8" s="89"/>
      <c r="O8" s="89"/>
      <c r="P8" s="89"/>
      <c r="Q8" s="89"/>
      <c r="R8" s="89"/>
      <c r="S8" s="89"/>
    </row>
    <row r="9" ht="16.5" customHeight="1" spans="1:19">
      <c r="A9" s="90" t="s">
        <v>61</v>
      </c>
      <c r="B9" s="90"/>
      <c r="C9" s="115">
        <v>73.47</v>
      </c>
      <c r="D9" s="115">
        <v>73.47</v>
      </c>
      <c r="E9" s="115">
        <v>73.47</v>
      </c>
      <c r="F9" s="89"/>
      <c r="G9" s="89"/>
      <c r="H9" s="89"/>
      <c r="I9" s="89"/>
      <c r="J9" s="89"/>
      <c r="K9" s="89"/>
      <c r="L9" s="89"/>
      <c r="M9" s="89"/>
      <c r="N9" s="89"/>
      <c r="O9" s="89"/>
      <c r="P9" s="89"/>
      <c r="Q9" s="89"/>
      <c r="R9" s="89"/>
      <c r="S9" s="89"/>
    </row>
  </sheetData>
  <mergeCells count="11">
    <mergeCell ref="B1:S1"/>
    <mergeCell ref="A2:S2"/>
    <mergeCell ref="A4:B4"/>
    <mergeCell ref="C4:G4"/>
    <mergeCell ref="O4:S4"/>
    <mergeCell ref="D5:M5"/>
    <mergeCell ref="N5:S5"/>
    <mergeCell ref="A9:B9"/>
    <mergeCell ref="A5:A6"/>
    <mergeCell ref="B5:B6"/>
    <mergeCell ref="C5:C6"/>
  </mergeCells>
  <printOptions horizontalCentered="1"/>
  <pageMargins left="0.388999998569489" right="0.388999998569489" top="0.703999996185303" bottom="0.703999996185303" header="0.5" footer="0.5"/>
  <pageSetup paperSize="9" scale="7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pane ySplit="4" topLeftCell="A5" activePane="bottomLeft" state="frozen"/>
      <selection/>
      <selection pane="bottomLeft" activeCell="F14" sqref="F14"/>
    </sheetView>
  </sheetViews>
  <sheetFormatPr defaultColWidth="10" defaultRowHeight="13.5" outlineLevelCol="7"/>
  <cols>
    <col min="1" max="1" width="9.775" customWidth="1"/>
    <col min="2" max="2" width="20.4416666666667" customWidth="1"/>
    <col min="3" max="3" width="13.5583333333333" customWidth="1"/>
    <col min="4" max="4" width="12.775" customWidth="1"/>
    <col min="5" max="5" width="10.2166666666667" customWidth="1"/>
    <col min="6" max="8" width="9.775" customWidth="1"/>
  </cols>
  <sheetData>
    <row r="1" ht="14.25" customHeight="1" spans="1:8">
      <c r="A1" s="83" t="s">
        <v>72</v>
      </c>
      <c r="B1" s="83"/>
      <c r="C1" s="83"/>
      <c r="D1" s="83"/>
      <c r="E1" s="83"/>
      <c r="F1" s="83"/>
      <c r="G1" s="83"/>
      <c r="H1" s="83"/>
    </row>
    <row r="2" ht="27.75" customHeight="1" spans="1:8">
      <c r="A2" s="91" t="s">
        <v>73</v>
      </c>
      <c r="B2" s="91"/>
      <c r="C2" s="91"/>
      <c r="D2" s="91"/>
      <c r="E2" s="91"/>
      <c r="F2" s="91"/>
      <c r="G2" s="91"/>
      <c r="H2" s="91"/>
    </row>
    <row r="3" ht="14.25" customHeight="1" spans="1:8">
      <c r="A3" s="83" t="s">
        <v>2</v>
      </c>
      <c r="B3" s="113" t="s">
        <v>3</v>
      </c>
      <c r="C3" s="113"/>
      <c r="D3" s="113"/>
      <c r="E3" s="114"/>
      <c r="F3" s="114"/>
      <c r="G3" s="114"/>
      <c r="H3" s="83" t="s">
        <v>4</v>
      </c>
    </row>
    <row r="4" ht="28.5" customHeight="1" spans="1:8">
      <c r="A4" s="90" t="s">
        <v>74</v>
      </c>
      <c r="B4" s="90" t="s">
        <v>75</v>
      </c>
      <c r="C4" s="90" t="s">
        <v>61</v>
      </c>
      <c r="D4" s="90" t="s">
        <v>76</v>
      </c>
      <c r="E4" s="90" t="s">
        <v>77</v>
      </c>
      <c r="F4" s="90" t="s">
        <v>78</v>
      </c>
      <c r="G4" s="90" t="s">
        <v>79</v>
      </c>
      <c r="H4" s="90" t="s">
        <v>80</v>
      </c>
    </row>
    <row r="5" ht="22.65" customHeight="1" spans="1:8">
      <c r="A5" s="88">
        <v>207</v>
      </c>
      <c r="B5" s="88" t="s">
        <v>81</v>
      </c>
      <c r="C5" s="115">
        <v>58</v>
      </c>
      <c r="D5" s="115">
        <v>58</v>
      </c>
      <c r="E5" s="89"/>
      <c r="F5" s="89"/>
      <c r="G5" s="89"/>
      <c r="H5" s="89"/>
    </row>
    <row r="6" ht="22.65" customHeight="1" spans="1:8">
      <c r="A6" s="88">
        <v>20701</v>
      </c>
      <c r="B6" s="88" t="s">
        <v>82</v>
      </c>
      <c r="C6" s="115">
        <v>58</v>
      </c>
      <c r="D6" s="115">
        <v>58</v>
      </c>
      <c r="E6" s="89"/>
      <c r="F6" s="89"/>
      <c r="G6" s="89"/>
      <c r="H6" s="89"/>
    </row>
    <row r="7" ht="22.65" customHeight="1" spans="1:8">
      <c r="A7" s="88">
        <v>2070114</v>
      </c>
      <c r="B7" s="88" t="s">
        <v>83</v>
      </c>
      <c r="C7" s="115">
        <v>58</v>
      </c>
      <c r="D7" s="115">
        <v>58</v>
      </c>
      <c r="E7" s="89"/>
      <c r="F7" s="89"/>
      <c r="G7" s="89"/>
      <c r="H7" s="89"/>
    </row>
    <row r="8" ht="16.5" customHeight="1" spans="1:8">
      <c r="A8" s="88" t="s">
        <v>84</v>
      </c>
      <c r="B8" s="88" t="s">
        <v>85</v>
      </c>
      <c r="C8" s="115">
        <v>7.04</v>
      </c>
      <c r="D8" s="115">
        <v>7.04</v>
      </c>
      <c r="E8" s="89"/>
      <c r="F8" s="89"/>
      <c r="G8" s="89"/>
      <c r="H8" s="89"/>
    </row>
    <row r="9" ht="16.5" customHeight="1" spans="1:8">
      <c r="A9" s="88" t="s">
        <v>86</v>
      </c>
      <c r="B9" s="88" t="s">
        <v>87</v>
      </c>
      <c r="C9" s="115">
        <v>7.04</v>
      </c>
      <c r="D9" s="115">
        <v>7.04</v>
      </c>
      <c r="E9" s="89"/>
      <c r="F9" s="89"/>
      <c r="G9" s="89"/>
      <c r="H9" s="89"/>
    </row>
    <row r="10" ht="22.65" customHeight="1" spans="1:8">
      <c r="A10" s="88" t="s">
        <v>88</v>
      </c>
      <c r="B10" s="88" t="s">
        <v>89</v>
      </c>
      <c r="C10" s="115">
        <v>7.04</v>
      </c>
      <c r="D10" s="115">
        <v>7.04</v>
      </c>
      <c r="E10" s="89"/>
      <c r="F10" s="89"/>
      <c r="G10" s="89"/>
      <c r="H10" s="89"/>
    </row>
    <row r="11" ht="16.5" customHeight="1" spans="1:8">
      <c r="A11" s="88" t="s">
        <v>90</v>
      </c>
      <c r="B11" s="88" t="s">
        <v>91</v>
      </c>
      <c r="C11" s="115">
        <v>3.37</v>
      </c>
      <c r="D11" s="115">
        <v>3.37</v>
      </c>
      <c r="E11" s="89"/>
      <c r="F11" s="89"/>
      <c r="G11" s="89"/>
      <c r="H11" s="89"/>
    </row>
    <row r="12" ht="16.5" customHeight="1" spans="1:8">
      <c r="A12" s="88" t="s">
        <v>92</v>
      </c>
      <c r="B12" s="88" t="s">
        <v>93</v>
      </c>
      <c r="C12" s="115">
        <v>3.37</v>
      </c>
      <c r="D12" s="115">
        <v>3.37</v>
      </c>
      <c r="E12" s="89"/>
      <c r="F12" s="89"/>
      <c r="G12" s="89"/>
      <c r="H12" s="89"/>
    </row>
    <row r="13" ht="16.5" customHeight="1" spans="1:8">
      <c r="A13" s="88" t="s">
        <v>94</v>
      </c>
      <c r="B13" s="88" t="s">
        <v>95</v>
      </c>
      <c r="C13" s="115">
        <v>3.37</v>
      </c>
      <c r="D13" s="115">
        <v>3.37</v>
      </c>
      <c r="E13" s="89"/>
      <c r="F13" s="89"/>
      <c r="G13" s="89"/>
      <c r="H13" s="89"/>
    </row>
    <row r="14" ht="16.5" customHeight="1" spans="1:8">
      <c r="A14" s="88" t="s">
        <v>96</v>
      </c>
      <c r="B14" s="88" t="s">
        <v>97</v>
      </c>
      <c r="C14" s="115">
        <v>5.05</v>
      </c>
      <c r="D14" s="115">
        <v>5.05</v>
      </c>
      <c r="E14" s="89"/>
      <c r="F14" s="89"/>
      <c r="G14" s="89"/>
      <c r="H14" s="89"/>
    </row>
    <row r="15" ht="16.5" customHeight="1" spans="1:8">
      <c r="A15" s="88" t="s">
        <v>98</v>
      </c>
      <c r="B15" s="88" t="s">
        <v>99</v>
      </c>
      <c r="C15" s="115">
        <v>5.05</v>
      </c>
      <c r="D15" s="115">
        <v>5.05</v>
      </c>
      <c r="E15" s="89"/>
      <c r="F15" s="89"/>
      <c r="G15" s="89"/>
      <c r="H15" s="89"/>
    </row>
    <row r="16" ht="16.5" customHeight="1" spans="1:8">
      <c r="A16" s="88" t="s">
        <v>100</v>
      </c>
      <c r="B16" s="88" t="s">
        <v>101</v>
      </c>
      <c r="C16" s="115">
        <v>5.05</v>
      </c>
      <c r="D16" s="115">
        <v>5.05</v>
      </c>
      <c r="E16" s="89"/>
      <c r="F16" s="89"/>
      <c r="G16" s="89"/>
      <c r="H16" s="89"/>
    </row>
    <row r="17" ht="16.5" customHeight="1" spans="1:8">
      <c r="A17" s="90" t="s">
        <v>102</v>
      </c>
      <c r="B17" s="90"/>
      <c r="C17" s="115">
        <v>73.47</v>
      </c>
      <c r="D17" s="115">
        <v>73.47</v>
      </c>
      <c r="E17" s="89"/>
      <c r="F17" s="89"/>
      <c r="G17" s="89"/>
      <c r="H17" s="89"/>
    </row>
  </sheetData>
  <mergeCells count="4">
    <mergeCell ref="A1:H1"/>
    <mergeCell ref="A2:H2"/>
    <mergeCell ref="B3:D3"/>
    <mergeCell ref="A17:B17"/>
  </mergeCells>
  <printOptions horizontalCentered="1"/>
  <pageMargins left="0.388999998569489" right="0.388999998569489" top="0.703999996185303" bottom="0.70399999618530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13" workbookViewId="0">
      <selection activeCell="D18" sqref="D18"/>
    </sheetView>
  </sheetViews>
  <sheetFormatPr defaultColWidth="10" defaultRowHeight="13.5" outlineLevelCol="3"/>
  <cols>
    <col min="1" max="1" width="25.6666666666667" customWidth="1"/>
    <col min="2" max="2" width="18" customWidth="1"/>
    <col min="3" max="3" width="25.6666666666667" customWidth="1"/>
    <col min="4" max="4" width="18" customWidth="1"/>
  </cols>
  <sheetData>
    <row r="1" ht="14.25" customHeight="1" spans="1:4">
      <c r="A1" s="83" t="s">
        <v>103</v>
      </c>
      <c r="B1" s="83"/>
      <c r="C1" s="83"/>
      <c r="D1" s="83"/>
    </row>
    <row r="2" ht="28.5" customHeight="1" spans="1:4">
      <c r="A2" s="91" t="s">
        <v>104</v>
      </c>
      <c r="B2" s="91"/>
      <c r="C2" s="91"/>
      <c r="D2" s="91"/>
    </row>
    <row r="3" ht="16.5" customHeight="1" spans="1:4">
      <c r="A3" s="121" t="s">
        <v>2</v>
      </c>
      <c r="B3" s="122" t="s">
        <v>3</v>
      </c>
      <c r="C3" s="122"/>
      <c r="D3" s="121" t="s">
        <v>4</v>
      </c>
    </row>
    <row r="4" ht="16.5" customHeight="1" spans="1:4">
      <c r="A4" s="90" t="s">
        <v>5</v>
      </c>
      <c r="B4" s="90"/>
      <c r="C4" s="90" t="s">
        <v>6</v>
      </c>
      <c r="D4" s="90"/>
    </row>
    <row r="5" ht="16.5" customHeight="1" spans="1:4">
      <c r="A5" s="90" t="s">
        <v>105</v>
      </c>
      <c r="B5" s="90" t="s">
        <v>8</v>
      </c>
      <c r="C5" s="90" t="s">
        <v>105</v>
      </c>
      <c r="D5" s="90" t="s">
        <v>8</v>
      </c>
    </row>
    <row r="6" ht="16.5" customHeight="1" spans="1:4">
      <c r="A6" s="93" t="s">
        <v>106</v>
      </c>
      <c r="B6" s="115">
        <v>73.47</v>
      </c>
      <c r="C6" s="93" t="s">
        <v>107</v>
      </c>
      <c r="D6" s="115">
        <v>73.47</v>
      </c>
    </row>
    <row r="7" ht="16.5" customHeight="1" spans="1:4">
      <c r="A7" s="93" t="s">
        <v>108</v>
      </c>
      <c r="B7" s="115">
        <v>73.47</v>
      </c>
      <c r="C7" s="93" t="s">
        <v>109</v>
      </c>
      <c r="D7" s="115"/>
    </row>
    <row r="8" ht="16.5" customHeight="1" spans="1:4">
      <c r="A8" s="93" t="s">
        <v>110</v>
      </c>
      <c r="B8" s="115"/>
      <c r="C8" s="93" t="s">
        <v>111</v>
      </c>
      <c r="D8" s="115"/>
    </row>
    <row r="9" ht="16.5" customHeight="1" spans="1:4">
      <c r="A9" s="93" t="s">
        <v>112</v>
      </c>
      <c r="B9" s="115"/>
      <c r="C9" s="93" t="s">
        <v>113</v>
      </c>
      <c r="D9" s="115"/>
    </row>
    <row r="10" ht="16.5" customHeight="1" spans="1:4">
      <c r="A10" s="93" t="s">
        <v>114</v>
      </c>
      <c r="B10" s="115"/>
      <c r="C10" s="93" t="s">
        <v>115</v>
      </c>
      <c r="D10" s="115"/>
    </row>
    <row r="11" ht="16.5" customHeight="1" spans="1:4">
      <c r="A11" s="93" t="s">
        <v>108</v>
      </c>
      <c r="B11" s="115"/>
      <c r="C11" s="93" t="s">
        <v>116</v>
      </c>
      <c r="D11" s="115"/>
    </row>
    <row r="12" ht="16.5" customHeight="1" spans="1:4">
      <c r="A12" s="93" t="s">
        <v>110</v>
      </c>
      <c r="B12" s="115"/>
      <c r="C12" s="93" t="s">
        <v>117</v>
      </c>
      <c r="D12" s="115"/>
    </row>
    <row r="13" ht="16.5" customHeight="1" spans="1:4">
      <c r="A13" s="93" t="s">
        <v>112</v>
      </c>
      <c r="B13" s="115"/>
      <c r="C13" s="93" t="s">
        <v>118</v>
      </c>
      <c r="D13" s="115">
        <v>58</v>
      </c>
    </row>
    <row r="14" ht="16.5" customHeight="1" spans="1:4">
      <c r="A14" s="93"/>
      <c r="B14" s="93"/>
      <c r="C14" s="93" t="s">
        <v>119</v>
      </c>
      <c r="D14" s="115">
        <v>7.04</v>
      </c>
    </row>
    <row r="15" ht="16.5" customHeight="1" spans="1:4">
      <c r="A15" s="93"/>
      <c r="B15" s="93"/>
      <c r="C15" s="93" t="s">
        <v>120</v>
      </c>
      <c r="D15" s="115"/>
    </row>
    <row r="16" ht="16.5" customHeight="1" spans="1:4">
      <c r="A16" s="93"/>
      <c r="B16" s="93"/>
      <c r="C16" s="88" t="s">
        <v>121</v>
      </c>
      <c r="D16" s="115">
        <v>3.37</v>
      </c>
    </row>
    <row r="17" ht="16.5" customHeight="1" spans="1:4">
      <c r="A17" s="93"/>
      <c r="B17" s="93"/>
      <c r="C17" s="88" t="s">
        <v>122</v>
      </c>
      <c r="D17" s="115"/>
    </row>
    <row r="18" ht="16.5" customHeight="1" spans="1:4">
      <c r="A18" s="93"/>
      <c r="B18" s="93"/>
      <c r="C18" s="88" t="s">
        <v>123</v>
      </c>
      <c r="D18" s="115"/>
    </row>
    <row r="19" ht="16.5" customHeight="1" spans="1:4">
      <c r="A19" s="93"/>
      <c r="B19" s="93"/>
      <c r="C19" s="88" t="s">
        <v>124</v>
      </c>
      <c r="D19" s="115"/>
    </row>
    <row r="20" ht="16.5" customHeight="1" spans="1:4">
      <c r="A20" s="93"/>
      <c r="B20" s="93"/>
      <c r="C20" s="88" t="s">
        <v>125</v>
      </c>
      <c r="D20" s="115"/>
    </row>
    <row r="21" ht="16.5" customHeight="1" spans="1:4">
      <c r="A21" s="93"/>
      <c r="B21" s="93"/>
      <c r="C21" s="88" t="s">
        <v>126</v>
      </c>
      <c r="D21" s="115"/>
    </row>
    <row r="22" ht="16.5" customHeight="1" spans="1:4">
      <c r="A22" s="93"/>
      <c r="B22" s="93"/>
      <c r="C22" s="88" t="s">
        <v>127</v>
      </c>
      <c r="D22" s="115"/>
    </row>
    <row r="23" ht="16.5" customHeight="1" spans="1:4">
      <c r="A23" s="93"/>
      <c r="B23" s="93"/>
      <c r="C23" s="88" t="s">
        <v>128</v>
      </c>
      <c r="D23" s="115"/>
    </row>
    <row r="24" ht="16.5" customHeight="1" spans="1:4">
      <c r="A24" s="93"/>
      <c r="B24" s="93"/>
      <c r="C24" s="88" t="s">
        <v>129</v>
      </c>
      <c r="D24" s="115"/>
    </row>
    <row r="25" ht="16.5" customHeight="1" spans="1:4">
      <c r="A25" s="93"/>
      <c r="B25" s="93"/>
      <c r="C25" s="88" t="s">
        <v>130</v>
      </c>
      <c r="D25" s="115"/>
    </row>
    <row r="26" ht="16.5" customHeight="1" spans="1:4">
      <c r="A26" s="93"/>
      <c r="B26" s="93"/>
      <c r="C26" s="88" t="s">
        <v>131</v>
      </c>
      <c r="D26" s="115">
        <v>5.05</v>
      </c>
    </row>
    <row r="27" ht="16.5" customHeight="1" spans="1:4">
      <c r="A27" s="93"/>
      <c r="B27" s="93"/>
      <c r="C27" s="88" t="s">
        <v>132</v>
      </c>
      <c r="D27" s="115"/>
    </row>
    <row r="28" ht="16.5" customHeight="1" spans="1:4">
      <c r="A28" s="93"/>
      <c r="B28" s="93"/>
      <c r="C28" s="88" t="s">
        <v>133</v>
      </c>
      <c r="D28" s="89"/>
    </row>
    <row r="29" ht="16.5" customHeight="1" spans="1:4">
      <c r="A29" s="93"/>
      <c r="B29" s="93"/>
      <c r="C29" s="88" t="s">
        <v>134</v>
      </c>
      <c r="D29" s="89"/>
    </row>
    <row r="30" ht="16.5" customHeight="1" spans="1:4">
      <c r="A30" s="93"/>
      <c r="B30" s="93"/>
      <c r="C30" s="88" t="s">
        <v>135</v>
      </c>
      <c r="D30" s="89"/>
    </row>
    <row r="31" ht="16.5" customHeight="1" spans="1:4">
      <c r="A31" s="93"/>
      <c r="B31" s="93"/>
      <c r="C31" s="88" t="s">
        <v>136</v>
      </c>
      <c r="D31" s="89"/>
    </row>
    <row r="32" ht="16.5" customHeight="1" spans="1:4">
      <c r="A32" s="93"/>
      <c r="B32" s="93"/>
      <c r="C32" s="88" t="s">
        <v>137</v>
      </c>
      <c r="D32" s="89"/>
    </row>
    <row r="33" ht="16.5" customHeight="1" spans="1:4">
      <c r="A33" s="93"/>
      <c r="B33" s="93"/>
      <c r="C33" s="88" t="s">
        <v>138</v>
      </c>
      <c r="D33" s="89"/>
    </row>
    <row r="34" ht="16.5" customHeight="1" spans="1:4">
      <c r="A34" s="93"/>
      <c r="B34" s="93"/>
      <c r="C34" s="88" t="s">
        <v>139</v>
      </c>
      <c r="D34" s="89"/>
    </row>
    <row r="35" ht="16.5" customHeight="1" spans="1:4">
      <c r="A35" s="93"/>
      <c r="B35" s="93"/>
      <c r="C35" s="88" t="s">
        <v>140</v>
      </c>
      <c r="D35" s="89"/>
    </row>
    <row r="36" ht="22.65" customHeight="1" spans="1:4">
      <c r="A36" s="93"/>
      <c r="B36" s="93"/>
      <c r="C36" s="93" t="s">
        <v>141</v>
      </c>
      <c r="D36" s="89"/>
    </row>
    <row r="37" ht="16.5" customHeight="1" spans="1:4">
      <c r="A37" s="93"/>
      <c r="B37" s="93"/>
      <c r="C37" s="93" t="s">
        <v>142</v>
      </c>
      <c r="D37" s="89"/>
    </row>
    <row r="38" ht="16.5" customHeight="1" spans="1:4">
      <c r="A38" s="90" t="s">
        <v>143</v>
      </c>
      <c r="B38" s="115">
        <v>73.47</v>
      </c>
      <c r="C38" s="90" t="s">
        <v>144</v>
      </c>
      <c r="D38" s="115">
        <v>73.47</v>
      </c>
    </row>
  </sheetData>
  <mergeCells count="5">
    <mergeCell ref="A1:D1"/>
    <mergeCell ref="A2:D2"/>
    <mergeCell ref="B3:C3"/>
    <mergeCell ref="A4:B4"/>
    <mergeCell ref="C4:D4"/>
  </mergeCells>
  <printOptions horizontalCentered="1"/>
  <pageMargins left="0.388999998569489" right="0.388999998569489" top="0.783999979496002" bottom="0.783999979496002"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pane ySplit="5" topLeftCell="A6" activePane="bottomLeft" state="frozen"/>
      <selection/>
      <selection pane="bottomLeft" activeCell="E19" sqref="E19"/>
    </sheetView>
  </sheetViews>
  <sheetFormatPr defaultColWidth="10" defaultRowHeight="13.5" outlineLevelCol="6"/>
  <cols>
    <col min="1" max="1" width="10.775" customWidth="1"/>
    <col min="2" max="2" width="20.4416666666667" customWidth="1"/>
    <col min="3" max="3" width="15.1083333333333" customWidth="1"/>
    <col min="4" max="4" width="13.8833333333333" customWidth="1"/>
    <col min="5" max="5" width="14.775" customWidth="1"/>
    <col min="6" max="7" width="10.2166666666667" customWidth="1"/>
    <col min="8" max="8" width="11.4416666666667"/>
    <col min="9" max="9" width="10.3333333333333"/>
  </cols>
  <sheetData>
    <row r="1" ht="16.5" customHeight="1" spans="1:7">
      <c r="A1" s="83" t="s">
        <v>145</v>
      </c>
      <c r="B1" s="83"/>
      <c r="C1" s="83"/>
      <c r="D1" s="83"/>
      <c r="E1" s="83"/>
      <c r="F1" s="83"/>
      <c r="G1" s="83"/>
    </row>
    <row r="2" ht="27.75" customHeight="1" spans="1:7">
      <c r="A2" s="84" t="s">
        <v>146</v>
      </c>
      <c r="B2" s="84"/>
      <c r="C2" s="84"/>
      <c r="D2" s="84"/>
      <c r="E2" s="84"/>
      <c r="F2" s="84"/>
      <c r="G2" s="84"/>
    </row>
    <row r="3" ht="24.15" customHeight="1" spans="1:7">
      <c r="A3" s="119" t="s">
        <v>2</v>
      </c>
      <c r="B3" s="114" t="s">
        <v>3</v>
      </c>
      <c r="C3" s="114"/>
      <c r="D3" s="114"/>
      <c r="E3" s="114"/>
      <c r="F3" s="114"/>
      <c r="G3" s="85" t="s">
        <v>4</v>
      </c>
    </row>
    <row r="4" ht="21.9" customHeight="1" spans="1:7">
      <c r="A4" s="86" t="s">
        <v>74</v>
      </c>
      <c r="B4" s="87" t="s">
        <v>75</v>
      </c>
      <c r="C4" s="87" t="s">
        <v>61</v>
      </c>
      <c r="D4" s="87" t="s">
        <v>76</v>
      </c>
      <c r="E4" s="87"/>
      <c r="F4" s="87"/>
      <c r="G4" s="87" t="s">
        <v>77</v>
      </c>
    </row>
    <row r="5" ht="21.9" customHeight="1" spans="1:7">
      <c r="A5" s="86"/>
      <c r="B5" s="87"/>
      <c r="C5" s="87"/>
      <c r="D5" s="87" t="s">
        <v>147</v>
      </c>
      <c r="E5" s="87" t="s">
        <v>148</v>
      </c>
      <c r="F5" s="87" t="s">
        <v>149</v>
      </c>
      <c r="G5" s="87"/>
    </row>
    <row r="6" ht="22.65" customHeight="1" spans="1:7">
      <c r="A6" s="88">
        <v>207</v>
      </c>
      <c r="B6" s="88" t="s">
        <v>81</v>
      </c>
      <c r="C6" s="115">
        <v>58</v>
      </c>
      <c r="D6" s="115">
        <v>58</v>
      </c>
      <c r="E6" s="120">
        <f>D6-F6</f>
        <v>55.8</v>
      </c>
      <c r="F6" s="120">
        <v>2.2</v>
      </c>
      <c r="G6" s="89"/>
    </row>
    <row r="7" ht="22.65" customHeight="1" spans="1:7">
      <c r="A7" s="88">
        <v>20701</v>
      </c>
      <c r="B7" s="88" t="s">
        <v>82</v>
      </c>
      <c r="C7" s="115">
        <v>58</v>
      </c>
      <c r="D7" s="115">
        <v>58</v>
      </c>
      <c r="E7" s="120">
        <f t="shared" ref="E7:E8" si="0">D7-F7</f>
        <v>55.8</v>
      </c>
      <c r="F7" s="120">
        <v>2.2</v>
      </c>
      <c r="G7" s="89"/>
    </row>
    <row r="8" ht="22.65" customHeight="1" spans="1:7">
      <c r="A8" s="88">
        <v>2070114</v>
      </c>
      <c r="B8" s="88" t="s">
        <v>83</v>
      </c>
      <c r="C8" s="115">
        <v>58</v>
      </c>
      <c r="D8" s="115">
        <v>58</v>
      </c>
      <c r="E8" s="120">
        <f t="shared" si="0"/>
        <v>55.8</v>
      </c>
      <c r="F8" s="120">
        <v>2.2</v>
      </c>
      <c r="G8" s="89"/>
    </row>
    <row r="9" ht="16.5" customHeight="1" spans="1:7">
      <c r="A9" s="88" t="s">
        <v>84</v>
      </c>
      <c r="B9" s="88" t="s">
        <v>85</v>
      </c>
      <c r="C9" s="115">
        <v>7.04</v>
      </c>
      <c r="D9" s="115">
        <v>7.04</v>
      </c>
      <c r="E9" s="115">
        <v>7.04</v>
      </c>
      <c r="F9" s="120"/>
      <c r="G9" s="89"/>
    </row>
    <row r="10" ht="16.5" customHeight="1" spans="1:7">
      <c r="A10" s="88" t="s">
        <v>86</v>
      </c>
      <c r="B10" s="88" t="s">
        <v>87</v>
      </c>
      <c r="C10" s="115">
        <v>7.04</v>
      </c>
      <c r="D10" s="115">
        <v>7.04</v>
      </c>
      <c r="E10" s="115">
        <v>7.04</v>
      </c>
      <c r="F10" s="120"/>
      <c r="G10" s="89"/>
    </row>
    <row r="11" ht="22.65" customHeight="1" spans="1:7">
      <c r="A11" s="88" t="s">
        <v>88</v>
      </c>
      <c r="B11" s="88" t="s">
        <v>89</v>
      </c>
      <c r="C11" s="115">
        <v>7.04</v>
      </c>
      <c r="D11" s="115">
        <v>7.04</v>
      </c>
      <c r="E11" s="115">
        <v>7.04</v>
      </c>
      <c r="F11" s="120"/>
      <c r="G11" s="89"/>
    </row>
    <row r="12" ht="16.5" customHeight="1" spans="1:7">
      <c r="A12" s="88" t="s">
        <v>90</v>
      </c>
      <c r="B12" s="88" t="s">
        <v>91</v>
      </c>
      <c r="C12" s="115">
        <v>3.37</v>
      </c>
      <c r="D12" s="115">
        <v>3.37</v>
      </c>
      <c r="E12" s="115">
        <v>3.37</v>
      </c>
      <c r="F12" s="120"/>
      <c r="G12" s="89"/>
    </row>
    <row r="13" ht="16.5" customHeight="1" spans="1:7">
      <c r="A13" s="88" t="s">
        <v>92</v>
      </c>
      <c r="B13" s="88" t="s">
        <v>93</v>
      </c>
      <c r="C13" s="115">
        <v>3.37</v>
      </c>
      <c r="D13" s="115">
        <v>3.37</v>
      </c>
      <c r="E13" s="115">
        <v>3.37</v>
      </c>
      <c r="F13" s="120"/>
      <c r="G13" s="89"/>
    </row>
    <row r="14" ht="16.5" customHeight="1" spans="1:7">
      <c r="A14" s="88" t="s">
        <v>94</v>
      </c>
      <c r="B14" s="88" t="s">
        <v>95</v>
      </c>
      <c r="C14" s="115">
        <v>3.37</v>
      </c>
      <c r="D14" s="115">
        <v>3.37</v>
      </c>
      <c r="E14" s="115">
        <v>3.37</v>
      </c>
      <c r="F14" s="120"/>
      <c r="G14" s="89"/>
    </row>
    <row r="15" ht="16.5" customHeight="1" spans="1:7">
      <c r="A15" s="88" t="s">
        <v>96</v>
      </c>
      <c r="B15" s="88" t="s">
        <v>97</v>
      </c>
      <c r="C15" s="115">
        <v>5.05</v>
      </c>
      <c r="D15" s="115">
        <v>5.05</v>
      </c>
      <c r="E15" s="115">
        <v>5.05</v>
      </c>
      <c r="F15" s="120"/>
      <c r="G15" s="89"/>
    </row>
    <row r="16" ht="16.5" customHeight="1" spans="1:7">
      <c r="A16" s="88" t="s">
        <v>98</v>
      </c>
      <c r="B16" s="88" t="s">
        <v>99</v>
      </c>
      <c r="C16" s="115">
        <v>5.05</v>
      </c>
      <c r="D16" s="115">
        <v>5.05</v>
      </c>
      <c r="E16" s="115">
        <v>5.05</v>
      </c>
      <c r="F16" s="120"/>
      <c r="G16" s="89"/>
    </row>
    <row r="17" ht="16.5" customHeight="1" spans="1:7">
      <c r="A17" s="88" t="s">
        <v>100</v>
      </c>
      <c r="B17" s="88" t="s">
        <v>101</v>
      </c>
      <c r="C17" s="115">
        <v>5.05</v>
      </c>
      <c r="D17" s="115">
        <v>5.05</v>
      </c>
      <c r="E17" s="115">
        <v>5.05</v>
      </c>
      <c r="F17" s="120"/>
      <c r="G17" s="89"/>
    </row>
    <row r="18" ht="16.5" customHeight="1" spans="1:7">
      <c r="A18" s="90" t="s">
        <v>150</v>
      </c>
      <c r="B18" s="90"/>
      <c r="C18" s="115">
        <v>73.47</v>
      </c>
      <c r="D18" s="115">
        <v>73.47</v>
      </c>
      <c r="E18" s="115">
        <f>D18-F18</f>
        <v>71.27</v>
      </c>
      <c r="F18" s="120">
        <v>2.2</v>
      </c>
      <c r="G18" s="89"/>
    </row>
  </sheetData>
  <mergeCells count="9">
    <mergeCell ref="A1:G1"/>
    <mergeCell ref="A2:G2"/>
    <mergeCell ref="B3:C3"/>
    <mergeCell ref="D4:F4"/>
    <mergeCell ref="A18:B18"/>
    <mergeCell ref="A4:A5"/>
    <mergeCell ref="B4:B5"/>
    <mergeCell ref="C4:C5"/>
    <mergeCell ref="G4:G5"/>
  </mergeCells>
  <printOptions horizontalCentered="1"/>
  <pageMargins left="0.388999998569489" right="0.388999998569489" top="0.703999996185303" bottom="0.703999996185303"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B3" sqref="B3:C3"/>
    </sheetView>
  </sheetViews>
  <sheetFormatPr defaultColWidth="10" defaultRowHeight="13.5" outlineLevelCol="4"/>
  <cols>
    <col min="1" max="1" width="15.3333333333333" customWidth="1"/>
    <col min="2" max="2" width="20.4416666666667" customWidth="1"/>
    <col min="3" max="5" width="15.3333333333333" customWidth="1"/>
  </cols>
  <sheetData>
    <row r="1" ht="14.25" customHeight="1" spans="1:5">
      <c r="A1" s="83" t="s">
        <v>151</v>
      </c>
      <c r="B1" s="83"/>
      <c r="C1" s="83"/>
      <c r="D1" s="83"/>
      <c r="E1" s="83"/>
    </row>
    <row r="2" ht="28.5" customHeight="1" spans="1:5">
      <c r="A2" s="91" t="s">
        <v>152</v>
      </c>
      <c r="B2" s="91"/>
      <c r="C2" s="91"/>
      <c r="D2" s="91"/>
      <c r="E2" s="91"/>
    </row>
    <row r="3" ht="16.5" customHeight="1" spans="1:5">
      <c r="A3" s="83" t="s">
        <v>2</v>
      </c>
      <c r="B3" s="113" t="s">
        <v>3</v>
      </c>
      <c r="C3" s="113"/>
      <c r="D3" s="114"/>
      <c r="E3" s="83" t="s">
        <v>4</v>
      </c>
    </row>
    <row r="4" ht="16.5" customHeight="1" spans="1:5">
      <c r="A4" s="90" t="s">
        <v>153</v>
      </c>
      <c r="B4" s="90"/>
      <c r="C4" s="90" t="s">
        <v>154</v>
      </c>
      <c r="D4" s="90"/>
      <c r="E4" s="90"/>
    </row>
    <row r="5" ht="16.5" customHeight="1" spans="1:5">
      <c r="A5" s="90" t="s">
        <v>74</v>
      </c>
      <c r="B5" s="90" t="s">
        <v>75</v>
      </c>
      <c r="C5" s="90" t="s">
        <v>61</v>
      </c>
      <c r="D5" s="90" t="s">
        <v>148</v>
      </c>
      <c r="E5" s="90" t="s">
        <v>149</v>
      </c>
    </row>
    <row r="6" ht="16.5" customHeight="1" spans="1:5">
      <c r="A6" s="88" t="s">
        <v>155</v>
      </c>
      <c r="B6" s="88" t="s">
        <v>156</v>
      </c>
      <c r="C6" s="115">
        <v>70.27</v>
      </c>
      <c r="D6" s="115">
        <v>70.27</v>
      </c>
      <c r="E6" s="89"/>
    </row>
    <row r="7" ht="16.5" customHeight="1" spans="1:5">
      <c r="A7" s="88" t="s">
        <v>157</v>
      </c>
      <c r="B7" s="88" t="s">
        <v>158</v>
      </c>
      <c r="C7" s="115">
        <v>32.32</v>
      </c>
      <c r="D7" s="115">
        <v>32.32</v>
      </c>
      <c r="E7" s="89"/>
    </row>
    <row r="8" ht="16.5" customHeight="1" spans="1:5">
      <c r="A8" s="88" t="s">
        <v>159</v>
      </c>
      <c r="B8" s="88" t="s">
        <v>160</v>
      </c>
      <c r="C8" s="115">
        <v>1.28</v>
      </c>
      <c r="D8" s="115">
        <v>1.28</v>
      </c>
      <c r="E8" s="89"/>
    </row>
    <row r="9" ht="16.5" customHeight="1" spans="1:5">
      <c r="A9" s="88" t="s">
        <v>161</v>
      </c>
      <c r="B9" s="88" t="s">
        <v>162</v>
      </c>
      <c r="C9" s="115">
        <v>3.85</v>
      </c>
      <c r="D9" s="115">
        <v>3.85</v>
      </c>
      <c r="E9" s="89"/>
    </row>
    <row r="10" ht="16.5" customHeight="1" spans="1:5">
      <c r="A10" s="88" t="s">
        <v>163</v>
      </c>
      <c r="B10" s="88" t="s">
        <v>164</v>
      </c>
      <c r="C10" s="115">
        <v>8.54</v>
      </c>
      <c r="D10" s="115">
        <v>8.54</v>
      </c>
      <c r="E10" s="89"/>
    </row>
    <row r="11" ht="22.65" customHeight="1" spans="1:5">
      <c r="A11" s="88" t="s">
        <v>165</v>
      </c>
      <c r="B11" s="88" t="s">
        <v>166</v>
      </c>
      <c r="C11" s="115">
        <v>7.04</v>
      </c>
      <c r="D11" s="115">
        <v>7.04</v>
      </c>
      <c r="E11" s="89"/>
    </row>
    <row r="12" ht="16.5" customHeight="1" spans="1:5">
      <c r="A12" s="88" t="s">
        <v>167</v>
      </c>
      <c r="B12" s="88" t="s">
        <v>168</v>
      </c>
      <c r="C12" s="115">
        <v>3.37</v>
      </c>
      <c r="D12" s="115">
        <v>3.37</v>
      </c>
      <c r="E12" s="89"/>
    </row>
    <row r="13" ht="16.5" customHeight="1" spans="1:5">
      <c r="A13" s="88" t="s">
        <v>169</v>
      </c>
      <c r="B13" s="88" t="s">
        <v>101</v>
      </c>
      <c r="C13" s="116">
        <v>5.05</v>
      </c>
      <c r="D13" s="116">
        <v>5.05</v>
      </c>
      <c r="E13" s="89"/>
    </row>
    <row r="14" ht="16.5" customHeight="1" spans="1:5">
      <c r="A14" s="88">
        <v>30112</v>
      </c>
      <c r="B14" s="88" t="s">
        <v>170</v>
      </c>
      <c r="C14" s="117"/>
      <c r="D14" s="117"/>
      <c r="E14" s="118"/>
    </row>
    <row r="15" ht="16.5" customHeight="1" spans="1:5">
      <c r="A15" s="88">
        <v>30199</v>
      </c>
      <c r="B15" s="88" t="s">
        <v>171</v>
      </c>
      <c r="C15" s="117">
        <v>8.78</v>
      </c>
      <c r="D15" s="117">
        <v>8.78</v>
      </c>
      <c r="E15" s="118"/>
    </row>
    <row r="16" ht="16.5" customHeight="1" spans="1:5">
      <c r="A16" s="88" t="s">
        <v>172</v>
      </c>
      <c r="B16" s="88" t="s">
        <v>173</v>
      </c>
      <c r="C16" s="115">
        <v>3.2</v>
      </c>
      <c r="E16" s="115">
        <v>3.2</v>
      </c>
    </row>
    <row r="17" ht="16.5" customHeight="1" spans="1:5">
      <c r="A17" s="88" t="s">
        <v>174</v>
      </c>
      <c r="B17" s="88" t="s">
        <v>175</v>
      </c>
      <c r="C17" s="115">
        <v>2.2</v>
      </c>
      <c r="D17" s="89"/>
      <c r="E17" s="115">
        <v>2.2</v>
      </c>
    </row>
    <row r="18" ht="16.5" customHeight="1" spans="1:5">
      <c r="A18" s="88" t="s">
        <v>176</v>
      </c>
      <c r="B18" s="88" t="s">
        <v>177</v>
      </c>
      <c r="C18" s="115"/>
      <c r="D18" s="89"/>
      <c r="E18" s="115"/>
    </row>
    <row r="19" ht="16.5" customHeight="1" spans="1:5">
      <c r="A19" s="88" t="s">
        <v>178</v>
      </c>
      <c r="B19" s="88" t="s">
        <v>179</v>
      </c>
      <c r="C19" s="115"/>
      <c r="D19" s="89"/>
      <c r="E19" s="115"/>
    </row>
    <row r="20" ht="16.5" customHeight="1" spans="1:5">
      <c r="A20" s="88" t="s">
        <v>180</v>
      </c>
      <c r="B20" s="88" t="s">
        <v>181</v>
      </c>
      <c r="C20" s="115"/>
      <c r="D20" s="89"/>
      <c r="E20" s="115"/>
    </row>
    <row r="21" ht="16.5" customHeight="1" spans="1:5">
      <c r="A21" s="88" t="s">
        <v>182</v>
      </c>
      <c r="B21" s="88" t="s">
        <v>183</v>
      </c>
      <c r="C21" s="115"/>
      <c r="D21" s="89"/>
      <c r="E21" s="115"/>
    </row>
    <row r="22" ht="16.5" customHeight="1" spans="1:5">
      <c r="A22" s="88" t="s">
        <v>184</v>
      </c>
      <c r="B22" s="88" t="s">
        <v>185</v>
      </c>
      <c r="C22" s="115"/>
      <c r="D22" s="89"/>
      <c r="E22" s="115"/>
    </row>
    <row r="23" ht="16.5" customHeight="1" spans="1:5">
      <c r="A23" s="88" t="s">
        <v>186</v>
      </c>
      <c r="B23" s="88" t="s">
        <v>187</v>
      </c>
      <c r="C23" s="115"/>
      <c r="D23" s="89"/>
      <c r="E23" s="115"/>
    </row>
    <row r="24" ht="16.5" customHeight="1" spans="1:5">
      <c r="A24" s="88" t="s">
        <v>188</v>
      </c>
      <c r="B24" s="88" t="s">
        <v>189</v>
      </c>
      <c r="C24" s="115"/>
      <c r="D24" s="89"/>
      <c r="E24" s="115"/>
    </row>
    <row r="25" ht="16.5" customHeight="1" spans="1:5">
      <c r="A25" s="88" t="s">
        <v>190</v>
      </c>
      <c r="B25" s="88" t="s">
        <v>191</v>
      </c>
      <c r="C25" s="115"/>
      <c r="D25" s="89"/>
      <c r="E25" s="115"/>
    </row>
    <row r="26" ht="16.5" customHeight="1" spans="1:5">
      <c r="A26" s="88" t="s">
        <v>192</v>
      </c>
      <c r="B26" s="88" t="s">
        <v>193</v>
      </c>
      <c r="C26" s="115"/>
      <c r="D26" s="89"/>
      <c r="E26" s="115"/>
    </row>
    <row r="27" ht="16.5" customHeight="1" spans="1:5">
      <c r="A27" s="88" t="s">
        <v>194</v>
      </c>
      <c r="B27" s="88" t="s">
        <v>195</v>
      </c>
      <c r="C27" s="115"/>
      <c r="D27" s="89"/>
      <c r="E27" s="115"/>
    </row>
    <row r="28" ht="16.5" customHeight="1" spans="1:5">
      <c r="A28" s="88" t="s">
        <v>196</v>
      </c>
      <c r="B28" s="88" t="s">
        <v>197</v>
      </c>
      <c r="C28" s="115"/>
      <c r="D28" s="89"/>
      <c r="E28" s="115"/>
    </row>
    <row r="29" ht="16.5" customHeight="1" spans="1:5">
      <c r="A29" s="88" t="s">
        <v>198</v>
      </c>
      <c r="B29" s="88" t="s">
        <v>199</v>
      </c>
      <c r="C29" s="115">
        <v>1</v>
      </c>
      <c r="D29">
        <v>1</v>
      </c>
      <c r="E29" s="115"/>
    </row>
    <row r="30" ht="16.5" customHeight="1" spans="1:5">
      <c r="A30" s="88" t="s">
        <v>200</v>
      </c>
      <c r="B30" s="88" t="s">
        <v>201</v>
      </c>
      <c r="C30" s="89"/>
      <c r="D30" s="89"/>
      <c r="E30" s="115"/>
    </row>
    <row r="31" ht="16.5" customHeight="1" spans="1:5">
      <c r="A31" s="88" t="s">
        <v>202</v>
      </c>
      <c r="B31" s="88" t="s">
        <v>203</v>
      </c>
      <c r="C31" s="89"/>
      <c r="D31" s="89"/>
      <c r="E31" s="115"/>
    </row>
    <row r="32" ht="16.5" customHeight="1" spans="1:5">
      <c r="A32" s="88">
        <v>30299</v>
      </c>
      <c r="B32" s="88" t="s">
        <v>204</v>
      </c>
      <c r="C32" s="89"/>
      <c r="D32" s="89"/>
      <c r="E32" s="115"/>
    </row>
    <row r="33" ht="16.5" customHeight="1" spans="1:5">
      <c r="A33" s="88" t="s">
        <v>205</v>
      </c>
      <c r="B33" s="88" t="s">
        <v>206</v>
      </c>
      <c r="C33" s="89"/>
      <c r="D33" s="89"/>
      <c r="E33" s="89"/>
    </row>
    <row r="34" ht="16.5" customHeight="1" spans="1:5">
      <c r="A34" s="88" t="s">
        <v>207</v>
      </c>
      <c r="B34" s="88" t="s">
        <v>208</v>
      </c>
      <c r="C34" s="89"/>
      <c r="D34" s="89"/>
      <c r="E34" s="89"/>
    </row>
    <row r="35" ht="16.5" customHeight="1" spans="1:5">
      <c r="A35" s="88" t="s">
        <v>209</v>
      </c>
      <c r="B35" s="88" t="s">
        <v>210</v>
      </c>
      <c r="C35" s="89"/>
      <c r="D35" s="89"/>
      <c r="E35" s="89"/>
    </row>
    <row r="36" ht="16.5" customHeight="1" spans="1:5">
      <c r="A36" s="88" t="s">
        <v>211</v>
      </c>
      <c r="B36" s="88" t="s">
        <v>212</v>
      </c>
      <c r="C36" s="89"/>
      <c r="D36" s="89"/>
      <c r="E36" s="89"/>
    </row>
    <row r="37" ht="16.5" customHeight="1" spans="1:5">
      <c r="A37" s="90"/>
      <c r="B37" s="90" t="s">
        <v>213</v>
      </c>
      <c r="C37" s="115">
        <f>C6+C16</f>
        <v>73.47</v>
      </c>
      <c r="D37" s="115">
        <f>C37-E37</f>
        <v>71.27</v>
      </c>
      <c r="E37" s="115">
        <v>2.2</v>
      </c>
    </row>
  </sheetData>
  <mergeCells count="5">
    <mergeCell ref="A1:E1"/>
    <mergeCell ref="A2:E2"/>
    <mergeCell ref="B3:C3"/>
    <mergeCell ref="A4:B4"/>
    <mergeCell ref="C4:E4"/>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2"/>
  <sheetViews>
    <sheetView workbookViewId="0">
      <selection activeCell="M15" sqref="M15"/>
    </sheetView>
  </sheetViews>
  <sheetFormatPr defaultColWidth="10" defaultRowHeight="13.5"/>
  <cols>
    <col min="1" max="2" width="4.1" style="1" customWidth="1"/>
    <col min="3" max="3" width="12.3083333333333" style="1" customWidth="1"/>
    <col min="4" max="4" width="6.38333333333333" style="1" customWidth="1"/>
    <col min="5" max="5" width="4.1" style="1" customWidth="1"/>
    <col min="6" max="6" width="12.3083333333333" style="1" customWidth="1"/>
    <col min="7" max="24" width="10.25" style="1" customWidth="1"/>
    <col min="25" max="25" width="9.76666666666667" style="1" customWidth="1"/>
    <col min="26" max="16384" width="10" style="1"/>
  </cols>
  <sheetData>
    <row r="1" s="1" customFormat="1" ht="14.3" customHeight="1" spans="1:24">
      <c r="A1" s="75" t="s">
        <v>214</v>
      </c>
      <c r="B1" s="75"/>
      <c r="C1" s="75"/>
      <c r="D1" s="75"/>
      <c r="E1" s="75"/>
      <c r="F1" s="75"/>
      <c r="G1" s="75"/>
      <c r="H1" s="75"/>
      <c r="I1" s="75"/>
      <c r="J1" s="75"/>
      <c r="K1" s="75"/>
      <c r="L1" s="75"/>
      <c r="M1" s="75"/>
      <c r="N1" s="75"/>
      <c r="O1" s="75"/>
      <c r="P1" s="75"/>
      <c r="Q1" s="75"/>
      <c r="R1" s="75"/>
      <c r="S1" s="75"/>
      <c r="T1" s="75"/>
      <c r="U1" s="75"/>
      <c r="V1" s="75"/>
      <c r="W1" s="75"/>
      <c r="X1" s="75"/>
    </row>
    <row r="2" s="1" customFormat="1" ht="28.45" customHeight="1" spans="1:24">
      <c r="A2" s="2" t="s">
        <v>215</v>
      </c>
      <c r="B2" s="2"/>
      <c r="C2" s="2"/>
      <c r="D2" s="2"/>
      <c r="E2" s="2"/>
      <c r="F2" s="2"/>
      <c r="G2" s="2"/>
      <c r="H2" s="2"/>
      <c r="I2" s="2"/>
      <c r="J2" s="2"/>
      <c r="K2" s="2"/>
      <c r="L2" s="2"/>
      <c r="M2" s="2"/>
      <c r="N2" s="2"/>
      <c r="O2" s="2"/>
      <c r="P2" s="2"/>
      <c r="Q2" s="2"/>
      <c r="R2" s="2"/>
      <c r="S2" s="2"/>
      <c r="T2" s="2"/>
      <c r="U2" s="2"/>
      <c r="V2" s="2"/>
      <c r="W2" s="2"/>
      <c r="X2" s="2"/>
    </row>
    <row r="3" s="1" customFormat="1" ht="14.25" customHeight="1" spans="1:24">
      <c r="A3" s="3" t="s">
        <v>216</v>
      </c>
      <c r="B3" s="3"/>
      <c r="C3" s="3"/>
      <c r="D3" s="94" t="s">
        <v>3</v>
      </c>
      <c r="E3" s="94"/>
      <c r="F3" s="94"/>
      <c r="G3" s="94"/>
      <c r="H3" s="94"/>
      <c r="I3" s="94"/>
      <c r="J3" s="94"/>
      <c r="K3" s="94"/>
      <c r="L3" s="94"/>
      <c r="M3" s="94"/>
      <c r="N3" s="94"/>
      <c r="O3" s="94"/>
      <c r="P3" s="94"/>
      <c r="Q3" s="94"/>
      <c r="R3" s="94"/>
      <c r="S3" s="94"/>
      <c r="T3" s="94"/>
      <c r="U3" s="94"/>
      <c r="V3" s="94"/>
      <c r="W3" s="94"/>
      <c r="X3" s="3" t="s">
        <v>4</v>
      </c>
    </row>
    <row r="4" s="1" customFormat="1" ht="14.25" customHeight="1" spans="1:24">
      <c r="A4" s="4" t="s">
        <v>217</v>
      </c>
      <c r="B4" s="4"/>
      <c r="C4" s="4"/>
      <c r="D4" s="4" t="s">
        <v>218</v>
      </c>
      <c r="E4" s="4"/>
      <c r="F4" s="4"/>
      <c r="G4" s="4" t="s">
        <v>59</v>
      </c>
      <c r="H4" s="4" t="s">
        <v>60</v>
      </c>
      <c r="I4" s="4"/>
      <c r="J4" s="4"/>
      <c r="K4" s="4"/>
      <c r="L4" s="4"/>
      <c r="M4" s="4"/>
      <c r="N4" s="4"/>
      <c r="O4" s="4"/>
      <c r="P4" s="4"/>
      <c r="Q4" s="4"/>
      <c r="R4" s="4"/>
      <c r="S4" s="4" t="s">
        <v>50</v>
      </c>
      <c r="T4" s="4"/>
      <c r="U4" s="4"/>
      <c r="V4" s="4"/>
      <c r="W4" s="4"/>
      <c r="X4" s="4"/>
    </row>
    <row r="5" s="1" customFormat="1" ht="14.25" customHeight="1" spans="1:24">
      <c r="A5" s="4"/>
      <c r="B5" s="4"/>
      <c r="C5" s="4"/>
      <c r="D5" s="4"/>
      <c r="E5" s="4"/>
      <c r="F5" s="4"/>
      <c r="G5" s="4"/>
      <c r="H5" s="4" t="s">
        <v>61</v>
      </c>
      <c r="I5" s="4" t="s">
        <v>62</v>
      </c>
      <c r="J5" s="4"/>
      <c r="K5" s="4" t="s">
        <v>219</v>
      </c>
      <c r="L5" s="4" t="s">
        <v>64</v>
      </c>
      <c r="M5" s="4" t="s">
        <v>220</v>
      </c>
      <c r="N5" s="4" t="s">
        <v>66</v>
      </c>
      <c r="O5" s="4" t="s">
        <v>67</v>
      </c>
      <c r="P5" s="4" t="s">
        <v>68</v>
      </c>
      <c r="Q5" s="4" t="s">
        <v>69</v>
      </c>
      <c r="R5" s="4" t="s">
        <v>221</v>
      </c>
      <c r="S5" s="4" t="s">
        <v>147</v>
      </c>
      <c r="T5" s="4" t="s">
        <v>62</v>
      </c>
      <c r="U5" s="4" t="s">
        <v>219</v>
      </c>
      <c r="V5" s="4" t="s">
        <v>64</v>
      </c>
      <c r="W5" s="4" t="s">
        <v>65</v>
      </c>
      <c r="X5" s="4" t="s">
        <v>71</v>
      </c>
    </row>
    <row r="6" s="1" customFormat="1" ht="22.75" customHeight="1" spans="1:24">
      <c r="A6" s="4" t="s">
        <v>222</v>
      </c>
      <c r="B6" s="4" t="s">
        <v>223</v>
      </c>
      <c r="C6" s="4" t="s">
        <v>75</v>
      </c>
      <c r="D6" s="4" t="s">
        <v>222</v>
      </c>
      <c r="E6" s="4" t="s">
        <v>223</v>
      </c>
      <c r="F6" s="4" t="s">
        <v>75</v>
      </c>
      <c r="G6" s="4"/>
      <c r="H6" s="4"/>
      <c r="I6" s="4" t="s">
        <v>147</v>
      </c>
      <c r="J6" s="4" t="s">
        <v>224</v>
      </c>
      <c r="K6" s="4"/>
      <c r="L6" s="4"/>
      <c r="M6" s="4"/>
      <c r="N6" s="4"/>
      <c r="O6" s="4"/>
      <c r="P6" s="4"/>
      <c r="Q6" s="4"/>
      <c r="R6" s="4"/>
      <c r="S6" s="4"/>
      <c r="T6" s="4"/>
      <c r="U6" s="4"/>
      <c r="V6" s="4"/>
      <c r="W6" s="4"/>
      <c r="X6" s="4"/>
    </row>
    <row r="7" s="1" customFormat="1" ht="16.25" customHeight="1" spans="1:24">
      <c r="A7" s="4"/>
      <c r="B7" s="4"/>
      <c r="C7" s="95" t="s">
        <v>61</v>
      </c>
      <c r="D7" s="95"/>
      <c r="E7" s="4"/>
      <c r="F7" s="4"/>
      <c r="G7" s="96">
        <v>73.47</v>
      </c>
      <c r="H7" s="96">
        <v>73.47</v>
      </c>
      <c r="I7" s="96">
        <v>73.47</v>
      </c>
      <c r="J7" s="96">
        <v>73.47</v>
      </c>
      <c r="K7" s="96"/>
      <c r="L7" s="96"/>
      <c r="M7" s="96"/>
      <c r="N7" s="96"/>
      <c r="O7" s="96"/>
      <c r="P7" s="96"/>
      <c r="Q7" s="96"/>
      <c r="R7" s="96"/>
      <c r="S7" s="96"/>
      <c r="T7" s="96"/>
      <c r="U7" s="96"/>
      <c r="V7" s="96"/>
      <c r="W7" s="96"/>
      <c r="X7" s="96"/>
    </row>
    <row r="8" s="1" customFormat="1" ht="26" customHeight="1" spans="1:24">
      <c r="A8" s="95">
        <v>301</v>
      </c>
      <c r="B8" s="97"/>
      <c r="C8" s="98" t="s">
        <v>156</v>
      </c>
      <c r="D8" s="99">
        <v>501</v>
      </c>
      <c r="E8" s="100"/>
      <c r="F8" s="98" t="s">
        <v>225</v>
      </c>
      <c r="G8" s="101">
        <v>70.27</v>
      </c>
      <c r="H8" s="101">
        <v>70.27</v>
      </c>
      <c r="I8" s="101">
        <v>70.27</v>
      </c>
      <c r="J8" s="101">
        <v>70.27</v>
      </c>
      <c r="K8" s="96"/>
      <c r="L8" s="96"/>
      <c r="M8" s="96"/>
      <c r="N8" s="96"/>
      <c r="O8" s="96"/>
      <c r="P8" s="96"/>
      <c r="Q8" s="96"/>
      <c r="R8" s="96"/>
      <c r="S8" s="96"/>
      <c r="T8" s="96"/>
      <c r="U8" s="96"/>
      <c r="V8" s="96"/>
      <c r="W8" s="96"/>
      <c r="X8" s="96"/>
    </row>
    <row r="9" s="1" customFormat="1" ht="26" customHeight="1" spans="1:24">
      <c r="A9" s="102"/>
      <c r="B9" s="103" t="s">
        <v>226</v>
      </c>
      <c r="C9" s="98" t="s">
        <v>158</v>
      </c>
      <c r="D9" s="104"/>
      <c r="E9" s="105" t="s">
        <v>226</v>
      </c>
      <c r="F9" s="98" t="s">
        <v>227</v>
      </c>
      <c r="G9" s="101">
        <v>32.32</v>
      </c>
      <c r="H9" s="101">
        <v>32.32</v>
      </c>
      <c r="I9" s="101">
        <v>32.32</v>
      </c>
      <c r="J9" s="101">
        <v>32.32</v>
      </c>
      <c r="K9" s="96"/>
      <c r="L9" s="96"/>
      <c r="M9" s="96"/>
      <c r="N9" s="96"/>
      <c r="O9" s="96"/>
      <c r="P9" s="96"/>
      <c r="Q9" s="96"/>
      <c r="R9" s="96"/>
      <c r="S9" s="96"/>
      <c r="T9" s="96"/>
      <c r="U9" s="96"/>
      <c r="V9" s="96"/>
      <c r="W9" s="96"/>
      <c r="X9" s="96"/>
    </row>
    <row r="10" s="1" customFormat="1" ht="26" customHeight="1" spans="1:24">
      <c r="A10" s="102"/>
      <c r="B10" s="103" t="s">
        <v>228</v>
      </c>
      <c r="C10" s="98" t="s">
        <v>160</v>
      </c>
      <c r="D10" s="104"/>
      <c r="E10" s="106"/>
      <c r="F10" s="98" t="s">
        <v>227</v>
      </c>
      <c r="G10" s="101">
        <v>1.28</v>
      </c>
      <c r="H10" s="101">
        <v>1.28</v>
      </c>
      <c r="I10" s="101">
        <v>1.28</v>
      </c>
      <c r="J10" s="101">
        <v>1.28</v>
      </c>
      <c r="K10" s="96"/>
      <c r="L10" s="96"/>
      <c r="M10" s="96"/>
      <c r="N10" s="96"/>
      <c r="O10" s="96"/>
      <c r="P10" s="96"/>
      <c r="Q10" s="96"/>
      <c r="R10" s="96"/>
      <c r="S10" s="96"/>
      <c r="T10" s="96"/>
      <c r="U10" s="96"/>
      <c r="V10" s="96"/>
      <c r="W10" s="96"/>
      <c r="X10" s="96"/>
    </row>
    <row r="11" s="1" customFormat="1" ht="26" customHeight="1" spans="1:24">
      <c r="A11" s="102"/>
      <c r="B11" s="103" t="s">
        <v>229</v>
      </c>
      <c r="C11" s="98" t="s">
        <v>162</v>
      </c>
      <c r="D11" s="104"/>
      <c r="E11" s="106"/>
      <c r="F11" s="98" t="s">
        <v>227</v>
      </c>
      <c r="G11" s="101">
        <v>3.85</v>
      </c>
      <c r="H11" s="101">
        <v>3.85</v>
      </c>
      <c r="I11" s="101">
        <v>3.85</v>
      </c>
      <c r="J11" s="101">
        <v>3.85</v>
      </c>
      <c r="K11" s="96"/>
      <c r="L11" s="96"/>
      <c r="M11" s="96"/>
      <c r="N11" s="96"/>
      <c r="O11" s="96"/>
      <c r="P11" s="96"/>
      <c r="Q11" s="96"/>
      <c r="R11" s="96"/>
      <c r="S11" s="96"/>
      <c r="T11" s="96"/>
      <c r="U11" s="96"/>
      <c r="V11" s="96"/>
      <c r="W11" s="96"/>
      <c r="X11" s="96"/>
    </row>
    <row r="12" s="1" customFormat="1" ht="26" customHeight="1" spans="1:24">
      <c r="A12" s="102"/>
      <c r="B12" s="103" t="s">
        <v>230</v>
      </c>
      <c r="C12" s="98" t="s">
        <v>164</v>
      </c>
      <c r="D12" s="104"/>
      <c r="E12" s="107"/>
      <c r="F12" s="98" t="s">
        <v>227</v>
      </c>
      <c r="G12" s="101">
        <v>8.54</v>
      </c>
      <c r="H12" s="101">
        <v>8.54</v>
      </c>
      <c r="I12" s="101">
        <v>8.54</v>
      </c>
      <c r="J12" s="101">
        <v>8.54</v>
      </c>
      <c r="K12" s="96"/>
      <c r="L12" s="96"/>
      <c r="M12" s="96"/>
      <c r="N12" s="96"/>
      <c r="O12" s="96"/>
      <c r="P12" s="96"/>
      <c r="Q12" s="96"/>
      <c r="R12" s="96"/>
      <c r="S12" s="96"/>
      <c r="T12" s="96"/>
      <c r="U12" s="96"/>
      <c r="V12" s="96"/>
      <c r="W12" s="96"/>
      <c r="X12" s="96"/>
    </row>
    <row r="13" s="1" customFormat="1" ht="26" customHeight="1" spans="1:24">
      <c r="A13" s="102"/>
      <c r="B13" s="103" t="s">
        <v>231</v>
      </c>
      <c r="C13" s="98" t="s">
        <v>166</v>
      </c>
      <c r="D13" s="104"/>
      <c r="E13" s="105" t="s">
        <v>228</v>
      </c>
      <c r="F13" s="98" t="s">
        <v>232</v>
      </c>
      <c r="G13" s="101">
        <v>7.04</v>
      </c>
      <c r="H13" s="101">
        <v>7.04</v>
      </c>
      <c r="I13" s="101">
        <v>7.04</v>
      </c>
      <c r="J13" s="101">
        <v>7.04</v>
      </c>
      <c r="K13" s="96"/>
      <c r="L13" s="96"/>
      <c r="M13" s="96"/>
      <c r="N13" s="96"/>
      <c r="O13" s="96"/>
      <c r="P13" s="96"/>
      <c r="Q13" s="96"/>
      <c r="R13" s="96"/>
      <c r="S13" s="96"/>
      <c r="T13" s="96"/>
      <c r="U13" s="96"/>
      <c r="V13" s="96"/>
      <c r="W13" s="96"/>
      <c r="X13" s="96"/>
    </row>
    <row r="14" s="1" customFormat="1" ht="26" customHeight="1" spans="1:24">
      <c r="A14" s="102"/>
      <c r="B14" s="103">
        <v>10</v>
      </c>
      <c r="C14" s="98" t="s">
        <v>168</v>
      </c>
      <c r="D14" s="104"/>
      <c r="E14" s="107"/>
      <c r="F14" s="98" t="s">
        <v>232</v>
      </c>
      <c r="G14" s="101">
        <v>3.37</v>
      </c>
      <c r="H14" s="101">
        <v>3.37</v>
      </c>
      <c r="I14" s="101">
        <v>3.37</v>
      </c>
      <c r="J14" s="101">
        <v>3.37</v>
      </c>
      <c r="K14" s="96"/>
      <c r="L14" s="96"/>
      <c r="M14" s="96"/>
      <c r="N14" s="96"/>
      <c r="O14" s="96"/>
      <c r="P14" s="96"/>
      <c r="Q14" s="96"/>
      <c r="R14" s="96"/>
      <c r="S14" s="96"/>
      <c r="T14" s="96"/>
      <c r="U14" s="96"/>
      <c r="V14" s="96"/>
      <c r="W14" s="96"/>
      <c r="X14" s="96"/>
    </row>
    <row r="15" s="1" customFormat="1" ht="26" customHeight="1" spans="1:24">
      <c r="A15" s="102"/>
      <c r="B15" s="103">
        <v>13</v>
      </c>
      <c r="C15" s="98" t="s">
        <v>101</v>
      </c>
      <c r="D15" s="104"/>
      <c r="E15" s="100" t="s">
        <v>229</v>
      </c>
      <c r="F15" s="98" t="s">
        <v>101</v>
      </c>
      <c r="G15" s="108">
        <v>5.05</v>
      </c>
      <c r="H15" s="108">
        <v>5.05</v>
      </c>
      <c r="I15" s="108">
        <v>5.05</v>
      </c>
      <c r="J15" s="108">
        <v>5.05</v>
      </c>
      <c r="K15" s="96"/>
      <c r="L15" s="96"/>
      <c r="M15" s="96"/>
      <c r="N15" s="96"/>
      <c r="O15" s="96"/>
      <c r="P15" s="96"/>
      <c r="Q15" s="96"/>
      <c r="R15" s="96"/>
      <c r="S15" s="96"/>
      <c r="T15" s="96"/>
      <c r="U15" s="96"/>
      <c r="V15" s="96"/>
      <c r="W15" s="96"/>
      <c r="X15" s="96"/>
    </row>
    <row r="16" s="1" customFormat="1" ht="26" customHeight="1" spans="1:24">
      <c r="A16" s="102"/>
      <c r="B16" s="103">
        <v>12</v>
      </c>
      <c r="C16" s="98" t="s">
        <v>170</v>
      </c>
      <c r="D16" s="104"/>
      <c r="E16" s="100" t="s">
        <v>228</v>
      </c>
      <c r="F16" s="98" t="s">
        <v>232</v>
      </c>
      <c r="G16" s="109">
        <v>0</v>
      </c>
      <c r="H16" s="109">
        <v>0</v>
      </c>
      <c r="I16" s="109">
        <v>0</v>
      </c>
      <c r="J16" s="109">
        <v>0</v>
      </c>
      <c r="K16" s="96"/>
      <c r="L16" s="96"/>
      <c r="M16" s="96"/>
      <c r="N16" s="96"/>
      <c r="O16" s="96"/>
      <c r="P16" s="96"/>
      <c r="Q16" s="96"/>
      <c r="R16" s="96"/>
      <c r="S16" s="96"/>
      <c r="T16" s="96"/>
      <c r="U16" s="96"/>
      <c r="V16" s="96"/>
      <c r="W16" s="96"/>
      <c r="X16" s="96"/>
    </row>
    <row r="17" s="1" customFormat="1" ht="26" customHeight="1" spans="1:24">
      <c r="A17" s="110"/>
      <c r="B17" s="103">
        <v>99</v>
      </c>
      <c r="C17" s="98" t="s">
        <v>171</v>
      </c>
      <c r="D17" s="111"/>
      <c r="E17" s="100" t="s">
        <v>233</v>
      </c>
      <c r="F17" s="98" t="s">
        <v>171</v>
      </c>
      <c r="G17" s="109">
        <v>8.78</v>
      </c>
      <c r="H17" s="109">
        <v>8.78</v>
      </c>
      <c r="I17" s="109">
        <v>8.78</v>
      </c>
      <c r="J17" s="109">
        <v>8.78</v>
      </c>
      <c r="K17" s="96"/>
      <c r="L17" s="96"/>
      <c r="M17" s="96"/>
      <c r="N17" s="96"/>
      <c r="O17" s="96"/>
      <c r="P17" s="96"/>
      <c r="Q17" s="96"/>
      <c r="R17" s="96"/>
      <c r="S17" s="96"/>
      <c r="T17" s="96"/>
      <c r="U17" s="96"/>
      <c r="V17" s="96"/>
      <c r="W17" s="96"/>
      <c r="X17" s="96"/>
    </row>
    <row r="18" s="1" customFormat="1" ht="26" customHeight="1" spans="1:24">
      <c r="A18" s="95">
        <v>302</v>
      </c>
      <c r="B18" s="103"/>
      <c r="C18" s="98" t="s">
        <v>173</v>
      </c>
      <c r="D18" s="99">
        <v>502</v>
      </c>
      <c r="E18" s="100"/>
      <c r="F18" s="98" t="s">
        <v>173</v>
      </c>
      <c r="G18" s="101">
        <v>3.2</v>
      </c>
      <c r="H18" s="101">
        <v>3.2</v>
      </c>
      <c r="I18" s="101">
        <v>3.2</v>
      </c>
      <c r="J18" s="101">
        <v>3.2</v>
      </c>
      <c r="K18" s="96"/>
      <c r="L18" s="96"/>
      <c r="M18" s="96"/>
      <c r="N18" s="96"/>
      <c r="O18" s="96"/>
      <c r="P18" s="96"/>
      <c r="Q18" s="96"/>
      <c r="R18" s="96"/>
      <c r="S18" s="96"/>
      <c r="T18" s="96"/>
      <c r="U18" s="96"/>
      <c r="V18" s="96"/>
      <c r="W18" s="96"/>
      <c r="X18" s="96"/>
    </row>
    <row r="19" s="1" customFormat="1" ht="26" customHeight="1" spans="1:24">
      <c r="A19" s="102"/>
      <c r="B19" s="103" t="s">
        <v>226</v>
      </c>
      <c r="C19" s="98" t="s">
        <v>175</v>
      </c>
      <c r="D19" s="104"/>
      <c r="E19" s="105" t="s">
        <v>226</v>
      </c>
      <c r="F19" s="98" t="s">
        <v>234</v>
      </c>
      <c r="G19" s="101">
        <v>2.2</v>
      </c>
      <c r="H19" s="101">
        <v>2.2</v>
      </c>
      <c r="I19" s="101">
        <v>2.2</v>
      </c>
      <c r="J19" s="101">
        <v>2.2</v>
      </c>
      <c r="K19" s="96"/>
      <c r="L19" s="96"/>
      <c r="M19" s="96"/>
      <c r="N19" s="96"/>
      <c r="O19" s="96"/>
      <c r="P19" s="96"/>
      <c r="Q19" s="96"/>
      <c r="R19" s="96"/>
      <c r="S19" s="96"/>
      <c r="T19" s="96"/>
      <c r="U19" s="96"/>
      <c r="V19" s="96"/>
      <c r="W19" s="96"/>
      <c r="X19" s="96"/>
    </row>
    <row r="20" s="1" customFormat="1" ht="26" customHeight="1" spans="1:24">
      <c r="A20" s="102"/>
      <c r="B20" s="103" t="s">
        <v>235</v>
      </c>
      <c r="C20" s="98" t="s">
        <v>199</v>
      </c>
      <c r="D20" s="111"/>
      <c r="E20" s="107"/>
      <c r="F20" s="98" t="s">
        <v>234</v>
      </c>
      <c r="G20" s="112">
        <v>1</v>
      </c>
      <c r="H20" s="112">
        <v>1</v>
      </c>
      <c r="I20" s="112">
        <v>1</v>
      </c>
      <c r="J20" s="112">
        <v>1</v>
      </c>
      <c r="K20" s="96"/>
      <c r="L20" s="96"/>
      <c r="M20" s="96"/>
      <c r="N20" s="96"/>
      <c r="O20" s="96"/>
      <c r="P20" s="96"/>
      <c r="Q20" s="96"/>
      <c r="R20" s="96"/>
      <c r="S20" s="96"/>
      <c r="T20" s="96"/>
      <c r="U20" s="96"/>
      <c r="V20" s="96"/>
      <c r="W20" s="96"/>
      <c r="X20" s="96"/>
    </row>
    <row r="21" s="1" customFormat="1" ht="26" customHeight="1" spans="1:24">
      <c r="A21" s="95">
        <v>303</v>
      </c>
      <c r="B21" s="103"/>
      <c r="C21" s="98" t="s">
        <v>206</v>
      </c>
      <c r="D21" s="99">
        <v>509</v>
      </c>
      <c r="E21" s="100"/>
      <c r="F21" s="98" t="s">
        <v>206</v>
      </c>
      <c r="G21" s="101">
        <v>0</v>
      </c>
      <c r="H21" s="101">
        <v>0</v>
      </c>
      <c r="I21" s="101">
        <v>0</v>
      </c>
      <c r="J21" s="101">
        <v>0</v>
      </c>
      <c r="K21" s="96"/>
      <c r="L21" s="96"/>
      <c r="M21" s="96"/>
      <c r="N21" s="96"/>
      <c r="O21" s="96"/>
      <c r="P21" s="96"/>
      <c r="Q21" s="96"/>
      <c r="R21" s="96"/>
      <c r="S21" s="96"/>
      <c r="T21" s="96"/>
      <c r="U21" s="96"/>
      <c r="V21" s="96"/>
      <c r="W21" s="96"/>
      <c r="X21" s="96"/>
    </row>
    <row r="22" s="1" customFormat="1" ht="26" customHeight="1" spans="1:24">
      <c r="A22" s="102"/>
      <c r="B22" s="103" t="s">
        <v>236</v>
      </c>
      <c r="C22" s="98" t="s">
        <v>210</v>
      </c>
      <c r="D22" s="111"/>
      <c r="E22" s="100" t="s">
        <v>226</v>
      </c>
      <c r="F22" s="98" t="s">
        <v>237</v>
      </c>
      <c r="G22" s="101">
        <v>0</v>
      </c>
      <c r="H22" s="101">
        <v>0</v>
      </c>
      <c r="I22" s="101">
        <v>0</v>
      </c>
      <c r="J22" s="101">
        <v>0</v>
      </c>
      <c r="K22" s="96"/>
      <c r="L22" s="96"/>
      <c r="M22" s="96"/>
      <c r="N22" s="96"/>
      <c r="O22" s="96"/>
      <c r="P22" s="96"/>
      <c r="Q22" s="96"/>
      <c r="R22" s="96"/>
      <c r="S22" s="96"/>
      <c r="T22" s="96"/>
      <c r="U22" s="96"/>
      <c r="V22" s="96"/>
      <c r="W22" s="96"/>
      <c r="X22" s="96"/>
    </row>
  </sheetData>
  <mergeCells count="34">
    <mergeCell ref="A1:X1"/>
    <mergeCell ref="A2:X2"/>
    <mergeCell ref="A3:C3"/>
    <mergeCell ref="D3:W3"/>
    <mergeCell ref="H4:R4"/>
    <mergeCell ref="S4:X4"/>
    <mergeCell ref="I5:J5"/>
    <mergeCell ref="A8:A17"/>
    <mergeCell ref="A18:A20"/>
    <mergeCell ref="A21:A22"/>
    <mergeCell ref="D8:D17"/>
    <mergeCell ref="D18:D20"/>
    <mergeCell ref="D21:D22"/>
    <mergeCell ref="E9:E12"/>
    <mergeCell ref="E13:E14"/>
    <mergeCell ref="E19:E20"/>
    <mergeCell ref="G4:G6"/>
    <mergeCell ref="H5:H6"/>
    <mergeCell ref="K5:K6"/>
    <mergeCell ref="L5:L6"/>
    <mergeCell ref="M5:M6"/>
    <mergeCell ref="N5:N6"/>
    <mergeCell ref="O5:O6"/>
    <mergeCell ref="P5:P6"/>
    <mergeCell ref="Q5:Q6"/>
    <mergeCell ref="R5:R6"/>
    <mergeCell ref="S5:S6"/>
    <mergeCell ref="T5:T6"/>
    <mergeCell ref="U5:U6"/>
    <mergeCell ref="V5:V6"/>
    <mergeCell ref="W5:W6"/>
    <mergeCell ref="X5:X6"/>
    <mergeCell ref="A4:C5"/>
    <mergeCell ref="D4:F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workbookViewId="0">
      <selection activeCell="G38" sqref="G38"/>
    </sheetView>
  </sheetViews>
  <sheetFormatPr defaultColWidth="10" defaultRowHeight="13.5" outlineLevelRow="5" outlineLevelCol="5"/>
  <cols>
    <col min="1" max="6" width="15.3333333333333" customWidth="1"/>
  </cols>
  <sheetData>
    <row r="1" ht="14.25" customHeight="1" spans="1:6">
      <c r="A1" s="83" t="s">
        <v>238</v>
      </c>
      <c r="B1" s="83"/>
      <c r="C1" s="83"/>
      <c r="D1" s="83"/>
      <c r="E1" s="83"/>
      <c r="F1" s="83"/>
    </row>
    <row r="2" ht="28.5" customHeight="1" spans="1:6">
      <c r="A2" s="91" t="s">
        <v>239</v>
      </c>
      <c r="B2" s="91"/>
      <c r="C2" s="91"/>
      <c r="D2" s="91"/>
      <c r="E2" s="91"/>
      <c r="F2" s="91"/>
    </row>
    <row r="3" ht="16.5" customHeight="1" spans="1:6">
      <c r="A3" s="92" t="s">
        <v>2</v>
      </c>
      <c r="B3" s="88" t="s">
        <v>3</v>
      </c>
      <c r="C3" s="88"/>
      <c r="D3" s="88"/>
      <c r="E3" s="93"/>
      <c r="F3" s="92" t="s">
        <v>240</v>
      </c>
    </row>
    <row r="4" ht="16.5" customHeight="1" spans="1:6">
      <c r="A4" s="90" t="s">
        <v>241</v>
      </c>
      <c r="B4" s="90" t="s">
        <v>242</v>
      </c>
      <c r="C4" s="90" t="s">
        <v>243</v>
      </c>
      <c r="D4" s="90"/>
      <c r="E4" s="90"/>
      <c r="F4" s="90" t="s">
        <v>193</v>
      </c>
    </row>
    <row r="5" ht="16.5" customHeight="1" spans="1:6">
      <c r="A5" s="90"/>
      <c r="B5" s="90"/>
      <c r="C5" s="90" t="s">
        <v>147</v>
      </c>
      <c r="D5" s="90" t="s">
        <v>244</v>
      </c>
      <c r="E5" s="90" t="s">
        <v>245</v>
      </c>
      <c r="F5" s="90"/>
    </row>
    <row r="6" ht="16.5" customHeight="1" spans="1:6">
      <c r="A6" s="89">
        <v>0</v>
      </c>
      <c r="B6" s="89">
        <v>0</v>
      </c>
      <c r="C6" s="89">
        <v>0</v>
      </c>
      <c r="D6" s="89">
        <v>0</v>
      </c>
      <c r="E6" s="89">
        <v>0</v>
      </c>
      <c r="F6" s="89">
        <v>0</v>
      </c>
    </row>
  </sheetData>
  <mergeCells count="7">
    <mergeCell ref="A1:F1"/>
    <mergeCell ref="A2:F2"/>
    <mergeCell ref="B3:D3"/>
    <mergeCell ref="C4:E4"/>
    <mergeCell ref="A4:A5"/>
    <mergeCell ref="B4:B5"/>
    <mergeCell ref="F4:F5"/>
  </mergeCells>
  <pageMargins left="2.08611111111111" right="0.75" top="0.270000010728836" bottom="0.270000010728836"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pane ySplit="5" topLeftCell="A6" activePane="bottomLeft" state="frozen"/>
      <selection/>
      <selection pane="bottomLeft" activeCell="C14" sqref="C14"/>
    </sheetView>
  </sheetViews>
  <sheetFormatPr defaultColWidth="10" defaultRowHeight="13.5" outlineLevelRow="6" outlineLevelCol="4"/>
  <cols>
    <col min="1" max="1" width="12.8833333333333" customWidth="1"/>
    <col min="2" max="2" width="30.775" customWidth="1"/>
    <col min="3" max="5" width="15.3333333333333" customWidth="1"/>
  </cols>
  <sheetData>
    <row r="1" ht="13.65" customHeight="1" spans="1:5">
      <c r="A1" s="83" t="s">
        <v>246</v>
      </c>
      <c r="B1" s="83"/>
      <c r="C1" s="83"/>
      <c r="D1" s="83"/>
      <c r="E1" s="83"/>
    </row>
    <row r="2" ht="27.75" customHeight="1" spans="1:5">
      <c r="A2" s="84" t="s">
        <v>247</v>
      </c>
      <c r="B2" s="84"/>
      <c r="C2" s="84"/>
      <c r="D2" s="84"/>
      <c r="E2" s="84"/>
    </row>
    <row r="3" ht="21" customHeight="1" spans="5:5">
      <c r="E3" s="85" t="s">
        <v>4</v>
      </c>
    </row>
    <row r="4" ht="21.9" customHeight="1" spans="1:5">
      <c r="A4" s="86" t="s">
        <v>74</v>
      </c>
      <c r="B4" s="87" t="s">
        <v>75</v>
      </c>
      <c r="C4" s="87" t="s">
        <v>248</v>
      </c>
      <c r="D4" s="87"/>
      <c r="E4" s="87"/>
    </row>
    <row r="5" ht="21.9" customHeight="1" spans="1:5">
      <c r="A5" s="86"/>
      <c r="B5" s="87"/>
      <c r="C5" s="87" t="s">
        <v>61</v>
      </c>
      <c r="D5" s="87" t="s">
        <v>76</v>
      </c>
      <c r="E5" s="87" t="s">
        <v>77</v>
      </c>
    </row>
    <row r="6" ht="16.5" customHeight="1" spans="1:5">
      <c r="A6" s="88">
        <v>102009</v>
      </c>
      <c r="B6" s="88" t="s">
        <v>3</v>
      </c>
      <c r="C6" s="89">
        <v>0</v>
      </c>
      <c r="D6" s="89">
        <v>0</v>
      </c>
      <c r="E6" s="89">
        <v>0</v>
      </c>
    </row>
    <row r="7" ht="16.5" customHeight="1" spans="1:5">
      <c r="A7" s="90" t="s">
        <v>249</v>
      </c>
      <c r="B7" s="90"/>
      <c r="C7" s="89">
        <v>0</v>
      </c>
      <c r="D7" s="89">
        <v>0</v>
      </c>
      <c r="E7" s="89">
        <v>0</v>
      </c>
    </row>
  </sheetData>
  <mergeCells count="6">
    <mergeCell ref="A1:E1"/>
    <mergeCell ref="A2:E2"/>
    <mergeCell ref="C4:E4"/>
    <mergeCell ref="A7:B7"/>
    <mergeCell ref="A4:A5"/>
    <mergeCell ref="B4:B5"/>
  </mergeCells>
  <printOptions horizontalCentered="1"/>
  <pageMargins left="0.388999998569489" right="0.388999998569489" top="0.703999996185303" bottom="0.70399999618530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4财拨总表</vt:lpstr>
      <vt:lpstr>5一般预算支出</vt:lpstr>
      <vt:lpstr>6基本支出</vt:lpstr>
      <vt:lpstr>7支出经济分类汇总表</vt:lpstr>
      <vt:lpstr>8一般公共预算“三公”经费支出情况表</vt:lpstr>
      <vt:lpstr>9政府性基金</vt:lpstr>
      <vt:lpstr>10项目支出表</vt:lpstr>
      <vt:lpstr>11部门（单位）整体绩效目标表</vt:lpstr>
      <vt:lpstr> 12财政支出绩效目标表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87442</cp:lastModifiedBy>
  <dcterms:created xsi:type="dcterms:W3CDTF">2022-03-03T08:29:00Z</dcterms:created>
  <cp:lastPrinted>2022-05-24T09:09:00Z</cp:lastPrinted>
  <dcterms:modified xsi:type="dcterms:W3CDTF">2023-04-19T08:46:24Z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306623A46B624EB9B55A1BEE70175CDA_13</vt:lpwstr>
  </property>
</Properties>
</file>