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387" activeTab="4"/>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<sst xmlns="http://schemas.openxmlformats.org/spreadsheetml/2006/main" count="596" uniqueCount="351">
  <si>
    <t>预算01表</t>
  </si>
  <si>
    <t>2024年部门收支预算表</t>
  </si>
  <si>
    <t>单位名称：罗山县中心苗圃</t>
  </si>
  <si>
    <t>单位：万元</t>
  </si>
  <si>
    <t>收     入</t>
  </si>
  <si>
    <t>支     出</t>
  </si>
  <si>
    <t>项目</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</si>
  <si>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</si>
  <si>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</si>
  <si>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</si>
  <si>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</si>
  <si>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</si>
  <si>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</si>
  <si>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</si>
  <si>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</si>
  <si>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</si>
  <si>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</si>
  <si>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</si>
  <si>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</si>
  <si>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</si>
  <si>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</si>
  <si>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</si>
  <si>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</si>
  <si>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</si>
  <si>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</si>
  <si>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</si>
  <si>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</si>
  <si>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</si>
  <si>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</si>
  <si>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</si>
  <si>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</si>
  <si>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</si>
  <si>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</si>
  <si>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</si>
  <si>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</si>
  <si>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</si>
  <si>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</si>
  <si>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</si>
  <si>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</si>
  <si>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</si>
  <si>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</si>
  <si>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</si>
  <si>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</si>
  <si>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</si>
  <si>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</si>
  <si>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</si>
  <si>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</si>
  <si>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</si>
  <si>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</si>
  <si>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</si>
  <si>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</si>
  <si>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</si>
  <si>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</si>
  <si>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</si>
  <si>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 xml:space="preserve"> </t>
  </si>
  <si>
    <t>预算02表</t>
  </si>
  <si>
    <t>2024年部门收入预算表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</si>
  <si>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</si>
  <si>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</si>
  <si>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</si>
  <si>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</si>
  <si>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</si>
  <si>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</si>
  <si>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</si>
  <si>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</si>
  <si>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</si>
  <si>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</si>
  <si>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</si>
  <si>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</si>
  <si>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</si>
  <si>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其他收入</t>
  </si>
  <si>
    <t>财政专户管理资金</t>
  </si>
  <si>
    <t>单位资金</t>
  </si>
  <si>
    <t>小计</t>
  </si>
  <si>
    <t>罗山县中心苗圃</t>
  </si>
  <si>
    <t>预算03表</t>
  </si>
  <si>
    <t xml:space="preserve"> 2024年部门支出预算表</t>
  </si>
  <si>
    <t>科目编码</t>
  </si>
  <si>
    <t>单位代码</t>
  </si>
  <si>
    <t>单位（科目名称）</t>
  </si>
  <si>
    <t>基本支出</t>
  </si>
  <si>
    <t>项目支出</t>
  </si>
  <si>
    <t>类</t>
  </si>
  <si>
    <t>款</t>
  </si>
  <si>
    <t>项</t>
  </si>
  <si>
    <t>工资福利支出</t>
  </si>
  <si>
    <t>商品服务支出</t>
  </si>
  <si>
    <t>对个人和家庭的补助</t>
  </si>
  <si>
    <t>一般性项目</t>
  </si>
  <si>
    <t>专项资金</t>
  </si>
  <si>
    <t>**</t>
  </si>
  <si>
    <t>407007</t>
  </si>
  <si>
    <t>社会保障和就业支出</t>
  </si>
  <si>
    <t>05</t>
  </si>
  <si>
    <t xml:space="preserve">  机关事业单位基本养老保险缴费支出</t>
  </si>
  <si>
    <t>27</t>
  </si>
  <si>
    <t>02</t>
  </si>
  <si>
    <t>　财政对工伤保险基金的补助</t>
  </si>
  <si>
    <t>08</t>
  </si>
  <si>
    <t>01</t>
  </si>
  <si>
    <t>　死亡抚恤</t>
  </si>
  <si>
    <t>卫生健康支出</t>
  </si>
  <si>
    <t>11</t>
  </si>
  <si>
    <t>行政事业单位医疗</t>
  </si>
  <si>
    <t xml:space="preserve">  事业单位医疗</t>
  </si>
  <si>
    <t>农林水支出</t>
  </si>
  <si>
    <t>林业和草原</t>
  </si>
  <si>
    <t>04</t>
  </si>
  <si>
    <t xml:space="preserve">  林业事业机构</t>
  </si>
  <si>
    <t>06</t>
  </si>
  <si>
    <t xml:space="preserve">  林业技术推广</t>
  </si>
  <si>
    <t>住房保障支出</t>
  </si>
  <si>
    <t>住房改革支出</t>
  </si>
  <si>
    <t xml:space="preserve">  住房公积金</t>
  </si>
  <si>
    <t>预算04表</t>
  </si>
  <si>
    <t>2024年财政拨款收支预算表</t>
  </si>
  <si>
    <t>收入</t>
  </si>
  <si>
    <t>支出</t>
  </si>
  <si>
    <t>项 目</t>
  </si>
  <si>
    <t>金 额</t>
  </si>
  <si>
    <t>一、本年收入</t>
  </si>
  <si>
    <t>一、本年支出</t>
  </si>
  <si>
    <t>（一）一般公共预算拨款</t>
  </si>
  <si>
    <t>（一）一般公共服务支出</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</si>
  <si>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</si>
  <si>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</si>
  <si>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</si>
  <si>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</si>
  <si>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</si>
  <si>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</si>
  <si>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</si>
  <si>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</si>
  <si>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</si>
  <si>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</si>
  <si>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</si>
  <si>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</si>
  <si>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</si>
  <si>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</si>
  <si>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</si>
  <si>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</si>
  <si>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</si>
  <si>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</si>
  <si>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</si>
  <si>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</si>
  <si>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</si>
  <si>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</si>
  <si>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</si>
  <si>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</si>
  <si>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</si>
  <si>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</si>
  <si>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</si>
  <si>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</si>
  <si>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</si>
  <si>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</si>
  <si>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</si>
  <si>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</si>
  <si>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</si>
  <si>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合 计</t>
  </si>
  <si>
    <t>支 出 合 计</t>
  </si>
  <si>
    <t>预算05表</t>
  </si>
  <si>
    <t xml:space="preserve"> 2024年一般公共预算支出预算表</t>
  </si>
  <si>
    <t>预算06表</t>
  </si>
  <si>
    <t>一般公共预算基本支出预算表</t>
  </si>
  <si>
    <t>部门预算支出经济分类科目</t>
  </si>
  <si>
    <t>政府预算支出经济分类科目编码</t>
  </si>
  <si>
    <t>本年一般公共预算基本支出</t>
  </si>
  <si>
    <t>科目名称</t>
  </si>
  <si>
    <t>人员经费</t>
  </si>
  <si>
    <t>公用经费</t>
  </si>
  <si>
    <t>基本工资</t>
  </si>
  <si>
    <t>奖金</t>
  </si>
  <si>
    <t>机关事业单位基本养老保险缴费</t>
  </si>
  <si>
    <t>社会保障缴费</t>
  </si>
  <si>
    <t>职业年金缴费</t>
  </si>
  <si>
    <t>住房公积金</t>
  </si>
  <si>
    <t>差旅费</t>
  </si>
  <si>
    <t>办公经费</t>
  </si>
  <si>
    <t>职工基本医疗保险缴费</t>
  </si>
  <si>
    <t>生活补助</t>
  </si>
  <si>
    <t>社会福利和救助</t>
  </si>
  <si>
    <t>预算07表</t>
  </si>
  <si>
    <t>2024年支出经济分类汇总表</t>
  </si>
  <si>
    <t>部门预算经济分类</t>
  </si>
  <si>
    <t>政府预算经济分类</t>
  </si>
  <si>
    <t>预算08表</t>
  </si>
  <si>
    <t>2024年一般公共预算“三公”经费预算表</t>
  </si>
  <si>
    <t>单位名称:罗山县中心苗圃</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</si>
  <si>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</si>
  <si>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</si>
  <si>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</si>
  <si>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</si>
  <si>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</si>
  <si>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</si>
  <si>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</si>
  <si>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</si>
  <si>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 xml:space="preserve"> 2023年政府性基金支出情况表</t>
  </si>
  <si>
    <t>0</t>
  </si>
  <si>
    <t>注：</t>
  </si>
  <si>
    <t>罗山县中心苗圃本年度无政府性基金预算安排的支出。</t>
  </si>
  <si>
    <t>预算10表</t>
  </si>
  <si>
    <t>项目支出预算表</t>
  </si>
  <si>
    <t>类型</t>
  </si>
  <si>
    <t>项目名称</t>
  </si>
  <si>
    <t>项目单位</t>
  </si>
  <si>
    <t>本年拨款</t>
  </si>
  <si>
    <t>财政拨款结转结余</t>
  </si>
  <si>
    <t>政府性基金预算</t>
  </si>
  <si>
    <t>预算11表</t>
  </si>
  <si>
    <t>部门（单位）整体绩效目标申报表</t>
  </si>
  <si>
    <t>（2023年度）</t>
  </si>
  <si>
    <t>年度总体目标</t>
  </si>
  <si>
    <t>目标1：</t>
  </si>
  <si>
    <t>为管理国有苗圃，促进林业发展服务；国有苗圃规划计划编制；</t>
  </si>
  <si>
    <t>目标2：</t>
  </si>
  <si>
    <t>木种苗生产与供应；林木良种选育与新技术推广；</t>
  </si>
  <si>
    <t>目标3：</t>
  </si>
  <si>
    <t>林木种苗调剂，林业信息服务及林木种苗产品质量检验和监督。</t>
  </si>
  <si>
    <t>目标4：</t>
  </si>
  <si>
    <t>保障单位人员工资发放，社保经费正常缴纳</t>
  </si>
  <si>
    <t>年度主要任务</t>
  </si>
  <si>
    <t>任务名称</t>
  </si>
  <si>
    <t>主要内容</t>
  </si>
  <si>
    <t>1.苗圃管理</t>
  </si>
  <si>
    <t>管理国有苗圃，促进林业发展服务；国有苗圃规划计划编制；</t>
  </si>
  <si>
    <t>2.人员经费</t>
  </si>
  <si>
    <t>预算情况</t>
  </si>
  <si>
    <t>部门预算总额（万元</t>
  </si>
  <si>
    <t>1、资金来源：（1）政府预算资金</t>
  </si>
  <si>
    <t xml:space="preserve">             （2）财政专户管理资金</t>
  </si>
  <si>
    <t xml:space="preserve">             （3）单位资金</t>
  </si>
  <si>
    <t>2、资金结构：（1）基本支出</t>
  </si>
  <si>
    <t xml:space="preserve">             （2）项目支出</t>
  </si>
  <si>
    <t>一级指标</t>
  </si>
  <si>
    <t>二级
指标</t>
  </si>
  <si>
    <t>三级指标</t>
  </si>
  <si>
    <t>指标值</t>
  </si>
  <si>
    <t>指标说明</t>
  </si>
  <si>
    <t>一、履职效能</t>
  </si>
  <si>
    <t>1.工作目标管理情况</t>
  </si>
  <si>
    <t>1.目标依据充分性</t>
  </si>
  <si>
    <t>充分</t>
  </si>
  <si>
    <t>2.工作目标合理性</t>
  </si>
  <si>
    <t>合理</t>
  </si>
  <si>
    <t>3.目标管理有效性</t>
  </si>
  <si>
    <t>有效</t>
  </si>
  <si>
    <t>2.整体工作完成</t>
  </si>
  <si>
    <t>1.总体工作完成率</t>
  </si>
  <si>
    <t>95%</t>
  </si>
  <si>
    <t>总体工作完成率=部门年度工作要点已完成的数量/部门年度工作要点工作总数量。得分=指标实际完成值×指标分值。</t>
  </si>
  <si>
    <t>2.牵头单位工作完成率</t>
  </si>
  <si>
    <t>承接县委县政府年度工作任务的牵头单位制定的工作要点是否涵盖所要承接的重点工作。工作完成率=工作要点已完成的数量/工作要点工作总数量。得分=指标实际完成值×指标分值。</t>
  </si>
  <si>
    <t>3.部门目标实现</t>
  </si>
  <si>
    <t>1、苗圃管理</t>
  </si>
  <si>
    <t>分项具体列示本部门年度工作目标达成情况，相关情况应予以细化、量化表述。</t>
  </si>
  <si>
    <t>2、人员经费</t>
  </si>
  <si>
    <t>3.基本支出类</t>
  </si>
  <si>
    <t>按时间进度有序支出</t>
  </si>
  <si>
    <t>二、管理效率</t>
  </si>
  <si>
    <t>1.预算管理</t>
  </si>
  <si>
    <t>1.预算编制完整性</t>
  </si>
  <si>
    <t>完整</t>
  </si>
  <si>
    <t>①收入预算编制是否足额，是否将所有部门预算收入全部编入收入预算；
②支出预算编制是否科学，是否是按人员经费按标准、日常公用经费按定额、专项经费按项目分别编制。</t>
  </si>
  <si>
    <t>2.专项资金细化率</t>
  </si>
  <si>
    <t>≥90%</t>
  </si>
  <si>
    <t>预算细化率=（部门参与分配的专项待分资金/部门参与分配资金合计）×100%。</t>
  </si>
  <si>
    <t>3.预算执行率</t>
  </si>
  <si>
    <t>预算执行率=（预算执行数/预算数）×100%。
其中，预算完成数指部门本年度实际执行的预算数；预算数指财政部门批复的本年度部门的预算数。</t>
  </si>
  <si>
    <t>4.预算调整率</t>
  </si>
  <si>
    <t>≤5%</t>
  </si>
  <si>
    <t>预算调整率=（预算调整数/预算数）×100%。
预算调整数：部门在本年度内涉及预算的追加、追减或结构调整的资金总和（因落实国家政策、发生不可抗力、上级部门或本级党委政府临时交办而产生的调整除外）。</t>
  </si>
  <si>
    <t>5.结转结余变动率</t>
  </si>
  <si>
    <t>≤3%</t>
  </si>
  <si>
    <t>结转结余变动率=[（本年度累计结转结余资金总额-上年度累计结转结余资金总额）/上年度累计结转结余资金总额]×100%。</t>
  </si>
  <si>
    <t>6.部门决算编报质量</t>
  </si>
  <si>
    <t>合格</t>
  </si>
  <si>
    <t>①是否按照相关编审要求报送；
②部门决算编报的单位范围和资金范围是否符合相关要求。</t>
  </si>
  <si>
    <t>7.项目库管理完整性</t>
  </si>
  <si>
    <t>项目库管理完整性=（年度预算安排项目资金总额—未纳入项目库预算项目资金额）/年度预算安排项目资金总额×100%。</t>
  </si>
  <si>
    <t>8.国库集中支付合规性</t>
  </si>
  <si>
    <t>合规</t>
  </si>
  <si>
    <t>国库集中支付合规性=（年度部门预算资金国库集中支付总额—国库集中支付监控系统拦截资金额）/年度部门预算资金国库集中支付总额×100%。</t>
  </si>
  <si>
    <t>2.收支管理</t>
  </si>
  <si>
    <t>1.收入管理规范性</t>
  </si>
  <si>
    <t>规范</t>
  </si>
  <si>
    <t>财政拨款收入、事业收入、上级补助收入、附属单位上缴收入、经营收入及其他收入管理是否符合事业单位财务规则的有关规定。</t>
  </si>
  <si>
    <t>2.支出管理规范性</t>
  </si>
  <si>
    <t>基本支出和项目支出是否符合事业单位财务规则及相关制度办法的有关规定。</t>
  </si>
  <si>
    <t>3.财务管理</t>
  </si>
  <si>
    <t>1.财务管理制度的完备性</t>
  </si>
  <si>
    <t>完备</t>
  </si>
  <si>
    <t>①资金的拨付和使用是否有比较完整的审批程序和手续；
②财务核算符合国家财经法规和财务管理制度及专项资金管理有关规定；
③部门基础数据信息和会计信息资料的真实性、完整性、准确性，能否对预算管理工作起到很好的支撑作用。</t>
  </si>
  <si>
    <t>2.银行账户管理规范性</t>
  </si>
  <si>
    <t>无银行账户</t>
  </si>
  <si>
    <t>财政专户的资金是否按照国库集中收缴的有关规定及时足额上缴，是否存在隐瞒、滞留、截留、挪用和坐支等情况。</t>
  </si>
  <si>
    <t>3.政府采购执行率</t>
  </si>
  <si>
    <t>①资金使用是否符合政府采购的程序和流程；资金使用是否符合公务卡结算相关制度和规定；
②政府采购执行率=（实际政府采购金额/政府采购预算数）×100%；
政府采购预算：采购机关根据事业发展计划和行政任务编制的、并经过规定程序批准的年度政府采购计划。</t>
  </si>
  <si>
    <t>4.内控制度有效性</t>
  </si>
  <si>
    <t>①预算业务控制：单位是否建立健全预算编制、审批、执行、决算与评价等预算内部管理制度；
②收支业务控制：单位是否建立健全收入、支出内部管理制度；
③政府采购业务控制：单位是否建立健全政府采购预算与计划管理、政府采购活动管理、验收管理等政府采购内部管理制度；
④资产控制：单位是否建立健全资产内部管理制度；
⑤建设项目控制：单位是否建立健全建设项目内部管理制度，包括与建设项目相关的议事决策机制、审核机制等；
⑥合同控制：单位是否建立健全合同内部管理制度。
⑦上述内部控制管理制度是否执行到位有效。</t>
  </si>
  <si>
    <t>4.资产管理</t>
  </si>
  <si>
    <t>1.资产管理规范性</t>
  </si>
  <si>
    <t>①资产保存是否完整，是否定期对固定资产进行清查，是否有因管理不当发生严重资产损失和丢失的情况；
②是否存在超标准配置资产；
③资产使用是否规范，是否存在未经批准擅自出租、出借资产行为；
④资产处置是否规范，是否存在不按要求进行报批或资产不公开处置行为。</t>
  </si>
  <si>
    <t>2.部门固定资产利用率</t>
  </si>
  <si>
    <t>=100%</t>
  </si>
  <si>
    <t>计算公式：
部门固定资产利用率=（部门实际在用固定资产总额/部门所有固定资产总额）×100%或资产闲置率=（闲置资产总额/部门所有固定资产总额）×100%</t>
  </si>
  <si>
    <t>5.基础管理</t>
  </si>
  <si>
    <t>1.信息化建设成效</t>
  </si>
  <si>
    <t>良好</t>
  </si>
  <si>
    <t>分项具体列示为保障整体工作和重点工作所采取的基础管理工作，相关情况应予以细化、量化表述。</t>
  </si>
  <si>
    <t>2.管理制度建设成效</t>
  </si>
  <si>
    <t>健全</t>
  </si>
  <si>
    <t>三、运行成本</t>
  </si>
  <si>
    <t>1.成本控制成效</t>
  </si>
  <si>
    <t>1.在职人员经费变动率</t>
  </si>
  <si>
    <t>≤2%</t>
  </si>
  <si>
    <t>计算公式：
①在职人员经费变动率=[（本年度在职人员经费-上年度在职人员经费） /上年度在职人员经费]×100%。
②离退休人员经费变动率=[（本年度离退休人员经费-上年度离退休人员经费） /上年度离退休人员经费]×100%。</t>
  </si>
  <si>
    <t>2.离退休人员经费变动率</t>
  </si>
  <si>
    <t>≤1%</t>
  </si>
  <si>
    <t>3.人均公用经费变动率</t>
  </si>
  <si>
    <t>计算公式：
①人均公用经费变动率=[（本年度人均公用经费-上年度人均公用经费） /上年度人均公用经费]×100%。
人均公用经费：年度在职人员公用经费实际支出数/年度实际在职人数。
②“三公经费”变动率=[（本年度“三公经费”总额-上年度“三公经费”总额） /上年度“三公经费”总额]×100%。
③厉行节约变动率=[（本年度厉行节约总额-上年度厉行节约总额） /上年度厉行节约总额]×100%。</t>
  </si>
  <si>
    <t>4.“三公经费”变动率</t>
  </si>
  <si>
    <t>5.厉行节约支出变动率</t>
  </si>
  <si>
    <t>≤10%</t>
  </si>
  <si>
    <t>6.总体成本节约率</t>
  </si>
  <si>
    <t>成本节约率= 成本节约额 / 总预算支出额×100%。（成本节约额 = 总预算支出额 - 实际支出额 ）</t>
  </si>
  <si>
    <t>四、服务满意</t>
  </si>
  <si>
    <t>1.服务对象满意</t>
  </si>
  <si>
    <t>1.群众满意度</t>
  </si>
  <si>
    <t>数据一般通过问卷调查的方式获得，用百分比衡量
得分=实际完成值÷目标值×指标分值。</t>
  </si>
  <si>
    <t>2.对口部门满意度</t>
  </si>
  <si>
    <t>2.利益相关方满意</t>
  </si>
  <si>
    <t>1.企业满意度</t>
  </si>
  <si>
    <t>数据一般通过问卷调查的方式获得，用百分比衡量
若无目标值，则可参考公众满意度目标值设定参考值。</t>
  </si>
  <si>
    <t>2.社会组织满意度</t>
  </si>
  <si>
    <t>3.监督部门满意</t>
  </si>
  <si>
    <t>1.外部监督部门满意度</t>
  </si>
  <si>
    <t>五、可持续性</t>
  </si>
  <si>
    <t>人才支撑</t>
  </si>
  <si>
    <t>1.培训计划执行率</t>
  </si>
  <si>
    <t>2.高级职称人才比重</t>
  </si>
  <si>
    <t>预算12表</t>
  </si>
  <si>
    <t>2023年度部门预算项目绩效目标表</t>
  </si>
  <si>
    <t>单位编码（项目编码）</t>
  </si>
  <si>
    <t>项目单位 （项目名称）</t>
  </si>
  <si>
    <t>项目金额（万元）</t>
  </si>
  <si>
    <t>绩效目标</t>
  </si>
  <si>
    <t>成本指标</t>
  </si>
  <si>
    <t>产出指标</t>
  </si>
  <si>
    <t>效益指标</t>
  </si>
  <si>
    <t>满意度指标</t>
  </si>
  <si>
    <t>资金总额</t>
  </si>
  <si>
    <t>政府预算资金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</si>
</sst>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Red]\(#,##0.0\)"/>
    <numFmt numFmtId="178" formatCode="0.00_);[Red]\(0.00\)"/>
    <numFmt numFmtId="179" formatCode="0000"/>
    <numFmt numFmtId="180" formatCode="0.00_ "/>
    <numFmt numFmtId="181" formatCode="#,##0.0_ "/>
    <numFmt numFmtId="182" formatCode="#,##0.00_ "/>
  </numFmts>
  <fonts count="53">
    <font>
      <sz val="11"/>
      <color theme="1"/>
      <name val="宋体"/>
      <charset val="134"/>
      <scheme val="minor"/>
    </font>
    <font>
      <b/>
      <sz val="15"/>
      <color theme="1"/>
      <name val="宋体"/>
      <charset val="134"/>
    </font>
    <font>
      <sz val="10"/>
      <color theme="1"/>
      <name val="宋体"/>
      <charset val="134"/>
    </font>
    <font>
      <sz val="9"/>
      <color theme="1"/>
      <name val="宋体"/>
      <charset val="134"/>
    </font>
    <font>
      <b/>
      <sz val="9"/>
      <color theme="1"/>
      <name val="宋体"/>
      <charset val="134"/>
    </font>
    <font>
      <b/>
      <sz val="9"/>
      <color theme="1"/>
      <name val="Calibri"/>
      <charset val="134"/>
    </font>
    <font>
      <sz val="9"/>
      <color theme="1"/>
      <name val="Calibri"/>
      <charset val="134"/>
    </font>
    <font>
      <sz val="9.5"/>
      <color theme="1"/>
      <name val="宋体"/>
      <charset val="134"/>
    </font>
    <font>
      <sz val="9"/>
      <color theme="1"/>
      <name val="宋体"/>
      <charset val="134"/>
      <scheme val="minor"/>
    </font>
    <font>
      <sz val="12"/>
      <name val="宋体"/>
      <charset val="134"/>
    </font>
    <font>
      <sz val="18"/>
      <color indexed="8"/>
      <name val="方正小标宋简体"/>
      <charset val="134"/>
    </font>
    <font>
      <sz val="11"/>
      <color indexed="8"/>
      <name val="宋体"/>
      <charset val="134"/>
    </font>
    <font>
      <sz val="18"/>
      <color indexed="8"/>
      <name val="宋体"/>
      <charset val="134"/>
    </font>
    <font>
      <sz val="9"/>
      <color indexed="8"/>
      <name val="宋体"/>
      <charset val="134"/>
    </font>
    <font>
      <b/>
      <sz val="9"/>
      <color indexed="8"/>
      <name val="宋体"/>
      <charset val="134"/>
    </font>
    <font>
      <sz val="9"/>
      <name val="宋体"/>
      <charset val="134"/>
    </font>
    <font>
      <b/>
      <sz val="18.5"/>
      <color theme="1"/>
      <name val="宋体"/>
      <charset val="134"/>
    </font>
    <font>
      <sz val="10"/>
      <name val="宋体"/>
      <charset val="134"/>
    </font>
    <font>
      <sz val="10.5"/>
      <color theme="1"/>
      <name val="Calibri"/>
      <charset val="134"/>
    </font>
    <font>
      <b/>
      <sz val="20"/>
      <name val="宋体"/>
      <charset val="134"/>
    </font>
    <font>
      <sz val="14"/>
      <color theme="1"/>
      <name val="宋体"/>
      <charset val="134"/>
      <scheme val="minor"/>
    </font>
    <font>
      <b/>
      <sz val="14.5"/>
      <color theme="1"/>
      <name val="宋体"/>
      <charset val="134"/>
    </font>
    <font>
      <b/>
      <sz val="14"/>
      <color theme="1"/>
      <name val="宋体"/>
      <charset val="134"/>
    </font>
    <font>
      <sz val="10"/>
      <color theme="1"/>
      <name val="宋体"/>
      <charset val="134"/>
      <scheme val="minor"/>
    </font>
    <font>
      <sz val="10"/>
      <color theme="1"/>
      <name val="Calibri"/>
      <charset val="134"/>
    </font>
    <font>
      <sz val="12"/>
      <color indexed="8"/>
      <name val="宋体"/>
      <charset val="134"/>
    </font>
    <font>
      <sz val="10"/>
      <color indexed="8"/>
      <name val="宋体"/>
      <charset val="134"/>
    </font>
    <font>
      <b/>
      <sz val="20"/>
      <color indexed="8"/>
      <name val="宋体"/>
      <charset val="134"/>
    </font>
    <font>
      <sz val="12"/>
      <color theme="1"/>
      <name val="宋体"/>
      <charset val="134"/>
    </font>
    <font>
      <sz val="7.5"/>
      <color theme="1"/>
      <name val="宋体"/>
      <charset val="134"/>
    </font>
    <font>
      <b/>
      <sz val="16"/>
      <color theme="1"/>
      <name val="宋体"/>
      <charset val="134"/>
    </font>
    <font>
      <sz val="13"/>
      <color theme="1"/>
      <name val="Times New Roman"/>
      <charset val="134"/>
    </font>
    <font>
      <b/>
      <sz val="17.5"/>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4" borderId="2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4" applyNumberFormat="0" applyFill="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1" fillId="0" borderId="0" applyNumberFormat="0" applyFill="0" applyBorder="0" applyAlignment="0" applyProtection="0">
      <alignment vertical="center"/>
    </xf>
    <xf numFmtId="0" fontId="42" fillId="5" borderId="26" applyNumberFormat="0" applyAlignment="0" applyProtection="0">
      <alignment vertical="center"/>
    </xf>
    <xf numFmtId="0" fontId="43" fillId="6" borderId="27" applyNumberFormat="0" applyAlignment="0" applyProtection="0">
      <alignment vertical="center"/>
    </xf>
    <xf numFmtId="0" fontId="44" fillId="6" borderId="26" applyNumberFormat="0" applyAlignment="0" applyProtection="0">
      <alignment vertical="center"/>
    </xf>
    <xf numFmtId="0" fontId="45" fillId="7" borderId="28" applyNumberFormat="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15" fillId="0" borderId="0"/>
    <xf numFmtId="0" fontId="15" fillId="0" borderId="0"/>
    <xf numFmtId="0" fontId="15" fillId="0" borderId="0"/>
    <xf numFmtId="0" fontId="15" fillId="0" borderId="0"/>
    <xf numFmtId="0" fontId="9" fillId="0" borderId="0"/>
    <xf numFmtId="0" fontId="11" fillId="0" borderId="0">
      <alignment vertical="center"/>
    </xf>
  </cellStyleXfs>
  <cellXfs count="247">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lignment horizontal="left" vertical="center" wrapText="1"/>
    </xf>
    <xf numFmtId="4" fontId="4" fillId="0" borderId="13"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7" fillId="0" borderId="0" xfId="0" applyFont="1" applyAlignment="1">
      <alignment horizontal="justify" vertical="center"/>
    </xf>
    <xf numFmtId="0" fontId="8" fillId="0" borderId="1" xfId="0" applyFont="1" applyBorder="1" applyAlignment="1">
      <alignment horizontal="center" vertical="center"/>
    </xf>
    <xf numFmtId="0" fontId="3" fillId="0" borderId="13" xfId="0" applyFont="1" applyBorder="1" applyAlignment="1">
      <alignment horizontal="left" vertical="center" wrapText="1"/>
    </xf>
    <xf numFmtId="9" fontId="3" fillId="0" borderId="13" xfId="0" applyNumberFormat="1" applyFont="1" applyBorder="1" applyAlignment="1">
      <alignment horizontal="center" vertical="center" wrapText="1"/>
    </xf>
    <xf numFmtId="0" fontId="3" fillId="0" borderId="14" xfId="0" applyFont="1" applyBorder="1" applyAlignment="1">
      <alignment horizontal="left" vertical="center" wrapText="1"/>
    </xf>
    <xf numFmtId="0" fontId="3" fillId="0" borderId="16" xfId="0" applyFont="1" applyBorder="1" applyAlignment="1">
      <alignment horizontal="left" vertical="center" wrapText="1"/>
    </xf>
    <xf numFmtId="0" fontId="6" fillId="0" borderId="13" xfId="0" applyFont="1" applyBorder="1" applyAlignment="1">
      <alignment vertical="center" wrapText="1"/>
    </xf>
    <xf numFmtId="0" fontId="6" fillId="0" borderId="13" xfId="0" applyFont="1" applyBorder="1" applyAlignment="1">
      <alignment horizontal="left" vertical="center" wrapText="1"/>
    </xf>
    <xf numFmtId="0" fontId="3" fillId="0" borderId="15" xfId="0" applyFont="1" applyBorder="1" applyAlignment="1">
      <alignment horizontal="left" vertical="center" wrapText="1"/>
    </xf>
    <xf numFmtId="9" fontId="6" fillId="0" borderId="13" xfId="0" applyNumberFormat="1" applyFont="1" applyBorder="1" applyAlignment="1">
      <alignment horizontal="center" vertical="center" wrapText="1"/>
    </xf>
    <xf numFmtId="9" fontId="3" fillId="0" borderId="14" xfId="0" applyNumberFormat="1" applyFont="1" applyBorder="1" applyAlignment="1">
      <alignment horizontal="center" vertical="center" wrapText="1"/>
    </xf>
    <xf numFmtId="9" fontId="3" fillId="0" borderId="16" xfId="0" applyNumberFormat="1" applyFont="1" applyBorder="1" applyAlignment="1">
      <alignment horizontal="center" vertical="center" wrapText="1"/>
    </xf>
    <xf numFmtId="0" fontId="9" fillId="0" borderId="0" xfId="53" applyAlignment="1">
      <alignment vertical="center" wrapText="1"/>
    </xf>
    <xf numFmtId="0" fontId="3" fillId="0" borderId="0" xfId="0" applyFont="1" applyAlignment="1">
      <alignment horizontal="center" vertical="center"/>
    </xf>
    <xf numFmtId="0" fontId="3" fillId="0" borderId="0" xfId="0" applyFont="1" applyAlignment="1">
      <alignment vertical="center"/>
    </xf>
    <xf numFmtId="0" fontId="10" fillId="0" borderId="0" xfId="54" applyFont="1" applyBorder="1" applyAlignment="1">
      <alignment horizontal="center" vertical="center"/>
    </xf>
    <xf numFmtId="0" fontId="11" fillId="0" borderId="0" xfId="0" applyFont="1" applyFill="1" applyBorder="1" applyAlignment="1">
      <alignment vertical="center"/>
    </xf>
    <xf numFmtId="0" fontId="12" fillId="0" borderId="17" xfId="54" applyFont="1" applyBorder="1" applyAlignment="1">
      <alignment horizontal="center" vertical="center"/>
    </xf>
    <xf numFmtId="0" fontId="13" fillId="0" borderId="13" xfId="54" applyFont="1" applyBorder="1" applyAlignment="1">
      <alignment horizontal="center" vertical="center"/>
    </xf>
    <xf numFmtId="0" fontId="14" fillId="0" borderId="13" xfId="54" applyFont="1" applyBorder="1" applyAlignment="1">
      <alignment horizontal="center" vertical="center"/>
    </xf>
    <xf numFmtId="0" fontId="13" fillId="0" borderId="13" xfId="54" applyFont="1" applyBorder="1" applyAlignment="1">
      <alignment horizontal="center" vertical="center" wrapText="1"/>
    </xf>
    <xf numFmtId="0" fontId="13" fillId="0" borderId="18" xfId="54" applyFont="1" applyBorder="1" applyAlignment="1">
      <alignment horizontal="left" vertical="center" wrapText="1"/>
    </xf>
    <xf numFmtId="0" fontId="13" fillId="0" borderId="19" xfId="54" applyFont="1" applyBorder="1" applyAlignment="1">
      <alignment horizontal="left" vertical="center" wrapText="1"/>
    </xf>
    <xf numFmtId="0" fontId="13" fillId="0" borderId="20" xfId="54" applyFont="1" applyBorder="1" applyAlignment="1">
      <alignment horizontal="left" vertical="center" wrapText="1"/>
    </xf>
    <xf numFmtId="0" fontId="13" fillId="0" borderId="18" xfId="54" applyFont="1" applyBorder="1" applyAlignment="1">
      <alignment horizontal="left" vertical="center"/>
    </xf>
    <xf numFmtId="0" fontId="13" fillId="0" borderId="19" xfId="54" applyFont="1" applyBorder="1" applyAlignment="1">
      <alignment horizontal="left" vertical="center"/>
    </xf>
    <xf numFmtId="0" fontId="13" fillId="0" borderId="20" xfId="54" applyFont="1" applyBorder="1" applyAlignment="1">
      <alignment horizontal="left" vertical="center"/>
    </xf>
    <xf numFmtId="0" fontId="13" fillId="0" borderId="14" xfId="54" applyFont="1" applyBorder="1" applyAlignment="1">
      <alignment horizontal="center" vertical="center"/>
    </xf>
    <xf numFmtId="0" fontId="13" fillId="0" borderId="21" xfId="54" applyFont="1" applyBorder="1" applyAlignment="1">
      <alignment horizontal="left" vertical="center"/>
    </xf>
    <xf numFmtId="0" fontId="13" fillId="0" borderId="22" xfId="54" applyFont="1" applyBorder="1" applyAlignment="1">
      <alignment horizontal="left" vertical="center"/>
    </xf>
    <xf numFmtId="0" fontId="13" fillId="0" borderId="15" xfId="54" applyFont="1" applyBorder="1" applyAlignment="1">
      <alignment horizontal="center" vertical="center" wrapText="1"/>
    </xf>
    <xf numFmtId="0" fontId="14" fillId="0" borderId="16" xfId="54" applyFont="1" applyBorder="1" applyAlignment="1">
      <alignment vertical="center"/>
    </xf>
    <xf numFmtId="0" fontId="14" fillId="0" borderId="15" xfId="54" applyFont="1" applyBorder="1" applyAlignment="1">
      <alignment horizontal="center" vertical="center"/>
    </xf>
    <xf numFmtId="0" fontId="14" fillId="0" borderId="16" xfId="54" applyFont="1" applyBorder="1" applyAlignment="1">
      <alignment horizontal="center" vertical="center"/>
    </xf>
    <xf numFmtId="0" fontId="3" fillId="0" borderId="18" xfId="54" applyFont="1" applyFill="1" applyBorder="1" applyAlignment="1">
      <alignment horizontal="left" vertical="center"/>
    </xf>
    <xf numFmtId="0" fontId="3" fillId="0" borderId="20" xfId="54" applyFont="1" applyFill="1" applyBorder="1" applyAlignment="1">
      <alignment horizontal="left" vertical="center" indent="1"/>
    </xf>
    <xf numFmtId="0" fontId="11" fillId="0" borderId="0" xfId="0" applyFont="1" applyFill="1" applyAlignment="1">
      <alignment vertical="center"/>
    </xf>
    <xf numFmtId="0" fontId="3" fillId="0" borderId="13" xfId="54" applyFont="1" applyFill="1" applyBorder="1" applyAlignment="1">
      <alignment horizontal="center" vertical="center"/>
    </xf>
    <xf numFmtId="0" fontId="3" fillId="0" borderId="13" xfId="54" applyFont="1" applyFill="1" applyBorder="1" applyAlignment="1">
      <alignment horizontal="left" vertical="center"/>
    </xf>
    <xf numFmtId="0" fontId="14" fillId="0" borderId="13" xfId="54" applyFont="1" applyBorder="1" applyAlignment="1">
      <alignment horizontal="center" vertical="center" wrapText="1"/>
    </xf>
    <xf numFmtId="0" fontId="14" fillId="0" borderId="13" xfId="54" applyFont="1" applyFill="1" applyBorder="1" applyAlignment="1">
      <alignment horizontal="center" vertical="center" wrapText="1"/>
    </xf>
    <xf numFmtId="0" fontId="13" fillId="0" borderId="14" xfId="54" applyFont="1" applyBorder="1" applyAlignment="1">
      <alignment horizontal="center" vertical="center" wrapText="1"/>
    </xf>
    <xf numFmtId="0" fontId="15" fillId="0" borderId="14" xfId="54" applyFont="1" applyBorder="1" applyAlignment="1">
      <alignment horizontal="center" vertical="center" wrapText="1"/>
    </xf>
    <xf numFmtId="0" fontId="15" fillId="0" borderId="13" xfId="54" applyFont="1" applyFill="1" applyBorder="1" applyAlignment="1">
      <alignment horizontal="left" vertical="center" wrapText="1" indent="1"/>
    </xf>
    <xf numFmtId="0" fontId="3" fillId="0" borderId="13" xfId="54" applyFont="1" applyFill="1" applyBorder="1" applyAlignment="1">
      <alignment horizontal="center" vertical="center" wrapText="1"/>
    </xf>
    <xf numFmtId="0" fontId="13" fillId="0" borderId="13" xfId="54" applyFont="1" applyBorder="1" applyAlignment="1">
      <alignment horizontal="left" vertical="center" wrapText="1" indent="1"/>
    </xf>
    <xf numFmtId="0" fontId="15" fillId="0" borderId="15" xfId="54" applyFont="1" applyBorder="1" applyAlignment="1">
      <alignment horizontal="center" vertical="center" wrapText="1"/>
    </xf>
    <xf numFmtId="0" fontId="15" fillId="0" borderId="16" xfId="54" applyFont="1" applyBorder="1" applyAlignment="1">
      <alignment horizontal="center" vertical="center" wrapText="1"/>
    </xf>
    <xf numFmtId="49" fontId="3" fillId="0" borderId="13" xfId="54" applyNumberFormat="1" applyFont="1" applyFill="1" applyBorder="1" applyAlignment="1">
      <alignment horizontal="center" vertical="center" wrapText="1"/>
    </xf>
    <xf numFmtId="0" fontId="15" fillId="0" borderId="13" xfId="54" applyFont="1" applyBorder="1" applyAlignment="1">
      <alignment vertical="center" wrapText="1"/>
    </xf>
    <xf numFmtId="0" fontId="15" fillId="0" borderId="14" xfId="54" applyFont="1" applyBorder="1" applyAlignment="1">
      <alignment vertical="center" wrapText="1"/>
    </xf>
    <xf numFmtId="0" fontId="13" fillId="0" borderId="13" xfId="54" applyFont="1" applyBorder="1" applyAlignment="1">
      <alignment vertical="center" wrapText="1"/>
    </xf>
    <xf numFmtId="0" fontId="3" fillId="0" borderId="13" xfId="54" applyFont="1" applyFill="1" applyBorder="1" applyAlignment="1">
      <alignment horizontal="left" vertical="center" indent="1"/>
    </xf>
    <xf numFmtId="49" fontId="3" fillId="0" borderId="13" xfId="54" applyNumberFormat="1" applyFont="1" applyFill="1" applyBorder="1" applyAlignment="1">
      <alignment horizontal="left" vertical="center" wrapText="1"/>
    </xf>
    <xf numFmtId="0" fontId="15" fillId="0" borderId="15" xfId="54" applyFont="1" applyBorder="1" applyAlignment="1">
      <alignment vertical="center" wrapText="1"/>
    </xf>
    <xf numFmtId="0" fontId="3" fillId="0" borderId="13" xfId="54" applyFont="1" applyFill="1" applyBorder="1" applyAlignment="1">
      <alignment horizontal="left" vertical="center" wrapText="1" indent="1"/>
    </xf>
    <xf numFmtId="0" fontId="13" fillId="0" borderId="20" xfId="54" applyFont="1" applyBorder="1" applyAlignment="1">
      <alignment vertical="center" wrapText="1"/>
    </xf>
    <xf numFmtId="0" fontId="15" fillId="0" borderId="13" xfId="54" applyFont="1" applyBorder="1" applyAlignment="1">
      <alignment horizontal="center" vertical="center" wrapText="1"/>
    </xf>
    <xf numFmtId="9" fontId="3" fillId="0" borderId="13" xfId="54" applyNumberFormat="1" applyFont="1" applyFill="1" applyBorder="1" applyAlignment="1">
      <alignment horizontal="center" vertical="center" wrapText="1"/>
    </xf>
    <xf numFmtId="0" fontId="15" fillId="0" borderId="16" xfId="54" applyFont="1" applyFill="1" applyBorder="1" applyAlignment="1">
      <alignment horizontal="left" vertical="center" wrapText="1" indent="1"/>
    </xf>
    <xf numFmtId="0" fontId="13" fillId="0" borderId="14" xfId="54" applyFont="1" applyBorder="1" applyAlignment="1">
      <alignment vertical="center" wrapText="1"/>
    </xf>
    <xf numFmtId="0" fontId="13" fillId="0" borderId="16" xfId="54" applyFont="1" applyBorder="1" applyAlignment="1">
      <alignment vertical="center" wrapText="1"/>
    </xf>
    <xf numFmtId="0" fontId="13" fillId="0" borderId="13" xfId="54" applyFont="1" applyFill="1" applyBorder="1" applyAlignment="1">
      <alignment horizontal="left" vertical="center" indent="1"/>
    </xf>
    <xf numFmtId="0" fontId="13" fillId="0" borderId="16" xfId="54" applyFont="1" applyBorder="1" applyAlignment="1">
      <alignment horizontal="center" vertical="center" wrapText="1"/>
    </xf>
    <xf numFmtId="9" fontId="13" fillId="0" borderId="13" xfId="54" applyNumberFormat="1" applyFont="1" applyBorder="1" applyAlignment="1">
      <alignment horizontal="center" vertical="center" wrapText="1"/>
    </xf>
    <xf numFmtId="0" fontId="15" fillId="0" borderId="0" xfId="50"/>
    <xf numFmtId="0" fontId="16" fillId="0" borderId="0" xfId="0" applyFont="1" applyAlignment="1">
      <alignment horizontal="center" vertical="center"/>
    </xf>
    <xf numFmtId="176" fontId="17" fillId="0" borderId="0" xfId="50" applyNumberFormat="1" applyFont="1" applyFill="1" applyBorder="1" applyAlignment="1" applyProtection="1">
      <alignment vertical="center"/>
    </xf>
    <xf numFmtId="176" fontId="17" fillId="2" borderId="0" xfId="50" applyNumberFormat="1" applyFont="1" applyFill="1" applyBorder="1" applyAlignment="1" applyProtection="1">
      <alignment vertical="center"/>
    </xf>
    <xf numFmtId="177" fontId="17" fillId="0" borderId="0" xfId="50" applyNumberFormat="1" applyFont="1" applyFill="1" applyBorder="1" applyAlignment="1" applyProtection="1">
      <alignment vertical="center"/>
    </xf>
    <xf numFmtId="0" fontId="18" fillId="0" borderId="13" xfId="0" applyFont="1" applyBorder="1" applyAlignment="1">
      <alignment horizontal="justify" vertical="top" wrapText="1"/>
    </xf>
    <xf numFmtId="4" fontId="3" fillId="0" borderId="13" xfId="0" applyNumberFormat="1" applyFont="1" applyBorder="1" applyAlignment="1">
      <alignment horizontal="justify" vertical="top" wrapText="1"/>
    </xf>
    <xf numFmtId="0" fontId="3" fillId="0" borderId="13" xfId="0" applyFont="1" applyBorder="1" applyAlignment="1">
      <alignment horizontal="justify" vertical="top" wrapText="1"/>
    </xf>
    <xf numFmtId="0" fontId="18" fillId="0" borderId="13" xfId="0" applyFont="1" applyBorder="1" applyAlignment="1">
      <alignment horizontal="center" vertical="center" wrapText="1"/>
    </xf>
    <xf numFmtId="4" fontId="3" fillId="0" borderId="13" xfId="0" applyNumberFormat="1" applyFont="1" applyBorder="1" applyAlignment="1">
      <alignment horizontal="center" vertical="center" wrapText="1"/>
    </xf>
    <xf numFmtId="178" fontId="3" fillId="0" borderId="13" xfId="0" applyNumberFormat="1" applyFont="1" applyBorder="1" applyAlignment="1">
      <alignment horizontal="center" vertical="center" wrapText="1"/>
    </xf>
    <xf numFmtId="0" fontId="3" fillId="0" borderId="0" xfId="0" applyFont="1" applyAlignment="1">
      <alignment horizontal="justify" vertical="center"/>
    </xf>
    <xf numFmtId="177" fontId="17" fillId="0" borderId="0" xfId="50" applyNumberFormat="1" applyFont="1" applyFill="1" applyBorder="1" applyAlignment="1" applyProtection="1">
      <alignment horizontal="center"/>
    </xf>
    <xf numFmtId="0" fontId="9" fillId="0" borderId="0" xfId="50" applyFont="1"/>
    <xf numFmtId="0" fontId="9" fillId="0" borderId="0" xfId="50" applyFont="1" applyFill="1"/>
    <xf numFmtId="176" fontId="17" fillId="0" borderId="0" xfId="50" applyNumberFormat="1" applyFont="1" applyFill="1" applyAlignment="1" applyProtection="1">
      <alignment horizontal="center" vertical="center"/>
    </xf>
    <xf numFmtId="179" fontId="17" fillId="0" borderId="0" xfId="50" applyNumberFormat="1" applyFont="1" applyFill="1" applyAlignment="1" applyProtection="1">
      <alignment horizontal="center" vertical="center"/>
    </xf>
    <xf numFmtId="0" fontId="17" fillId="0" borderId="0" xfId="50" applyNumberFormat="1" applyFont="1" applyFill="1" applyAlignment="1" applyProtection="1">
      <alignment horizontal="right" vertical="center"/>
    </xf>
    <xf numFmtId="0" fontId="17" fillId="0" borderId="0" xfId="50" applyNumberFormat="1" applyFont="1" applyFill="1" applyAlignment="1" applyProtection="1">
      <alignment horizontal="left" vertical="center" wrapText="1"/>
    </xf>
    <xf numFmtId="177" fontId="17" fillId="0" borderId="0" xfId="50" applyNumberFormat="1" applyFont="1" applyFill="1" applyAlignment="1" applyProtection="1">
      <alignment vertical="center"/>
    </xf>
    <xf numFmtId="0" fontId="19" fillId="0" borderId="0" xfId="50" applyNumberFormat="1" applyFont="1" applyFill="1" applyAlignment="1" applyProtection="1">
      <alignment horizontal="center" vertical="center"/>
    </xf>
    <xf numFmtId="176" fontId="15" fillId="0" borderId="17" xfId="50" applyNumberFormat="1" applyFont="1" applyFill="1" applyBorder="1" applyAlignment="1" applyProtection="1">
      <alignment vertical="center"/>
    </xf>
    <xf numFmtId="176" fontId="15" fillId="2" borderId="17" xfId="50" applyNumberFormat="1" applyFont="1" applyFill="1" applyBorder="1" applyAlignment="1" applyProtection="1">
      <alignment vertical="center"/>
    </xf>
    <xf numFmtId="177" fontId="15" fillId="0" borderId="0" xfId="50" applyNumberFormat="1" applyFont="1" applyFill="1" applyAlignment="1" applyProtection="1">
      <alignment vertical="center"/>
    </xf>
    <xf numFmtId="177" fontId="15" fillId="0" borderId="17" xfId="50" applyNumberFormat="1" applyFont="1" applyFill="1" applyBorder="1" applyAlignment="1" applyProtection="1">
      <alignment vertical="center"/>
    </xf>
    <xf numFmtId="0" fontId="15" fillId="0" borderId="16" xfId="50" applyNumberFormat="1" applyFont="1" applyFill="1" applyBorder="1" applyAlignment="1" applyProtection="1">
      <alignment horizontal="centerContinuous" vertical="center"/>
    </xf>
    <xf numFmtId="0" fontId="15" fillId="0" borderId="13" xfId="50" applyNumberFormat="1" applyFont="1" applyFill="1" applyBorder="1" applyAlignment="1" applyProtection="1">
      <alignment horizontal="centerContinuous" vertical="center"/>
    </xf>
    <xf numFmtId="0" fontId="15" fillId="0" borderId="13" xfId="50" applyNumberFormat="1" applyFont="1" applyFill="1" applyBorder="1" applyAlignment="1" applyProtection="1">
      <alignment horizontal="center" vertical="center" wrapText="1"/>
    </xf>
    <xf numFmtId="0" fontId="15" fillId="0" borderId="19" xfId="50" applyNumberFormat="1" applyFont="1" applyFill="1" applyBorder="1" applyAlignment="1" applyProtection="1">
      <alignment horizontal="centerContinuous" vertical="center"/>
    </xf>
    <xf numFmtId="176" fontId="15" fillId="0" borderId="13" xfId="50" applyNumberFormat="1" applyFont="1" applyFill="1" applyBorder="1" applyAlignment="1" applyProtection="1">
      <alignment horizontal="center" vertical="center"/>
    </xf>
    <xf numFmtId="179" fontId="15" fillId="0" borderId="13" xfId="50" applyNumberFormat="1" applyFont="1" applyFill="1" applyBorder="1" applyAlignment="1" applyProtection="1">
      <alignment horizontal="center" vertical="center"/>
    </xf>
    <xf numFmtId="0" fontId="15" fillId="0" borderId="20" xfId="50" applyNumberFormat="1" applyFont="1" applyFill="1" applyBorder="1" applyAlignment="1" applyProtection="1">
      <alignment horizontal="center" vertical="center" wrapText="1"/>
    </xf>
    <xf numFmtId="0" fontId="15" fillId="0" borderId="13" xfId="50" applyNumberFormat="1" applyFont="1" applyFill="1" applyBorder="1" applyAlignment="1" applyProtection="1">
      <alignment horizontal="center" vertical="center"/>
    </xf>
    <xf numFmtId="180" fontId="15" fillId="0" borderId="13" xfId="50" applyNumberFormat="1" applyFont="1" applyFill="1" applyBorder="1" applyAlignment="1" applyProtection="1">
      <alignment horizontal="center" vertical="center"/>
    </xf>
    <xf numFmtId="49" fontId="15" fillId="0" borderId="13" xfId="50" applyNumberFormat="1" applyFont="1" applyFill="1" applyBorder="1" applyAlignment="1" applyProtection="1">
      <alignment horizontal="center" vertical="center" wrapText="1"/>
    </xf>
    <xf numFmtId="49" fontId="15" fillId="0" borderId="13" xfId="50" applyNumberFormat="1" applyFont="1" applyFill="1" applyBorder="1" applyAlignment="1" applyProtection="1">
      <alignment vertical="center" wrapText="1"/>
    </xf>
    <xf numFmtId="0" fontId="15" fillId="0" borderId="13" xfId="50" applyNumberFormat="1" applyFont="1" applyFill="1" applyBorder="1" applyAlignment="1" applyProtection="1">
      <alignment vertical="center" wrapText="1"/>
    </xf>
    <xf numFmtId="49" fontId="15" fillId="0" borderId="13" xfId="50" applyNumberFormat="1" applyFont="1" applyFill="1" applyBorder="1" applyAlignment="1" applyProtection="1">
      <alignment horizontal="right" vertical="center" wrapText="1"/>
    </xf>
    <xf numFmtId="0" fontId="15" fillId="0" borderId="0" xfId="50" applyFont="1" applyFill="1"/>
    <xf numFmtId="0" fontId="15" fillId="0" borderId="0" xfId="50" applyFont="1"/>
    <xf numFmtId="0" fontId="9" fillId="0" borderId="0" xfId="0" applyFont="1" applyFill="1" applyAlignment="1">
      <alignment vertical="center"/>
    </xf>
    <xf numFmtId="181" fontId="17" fillId="0" borderId="0" xfId="50" applyNumberFormat="1" applyFont="1" applyFill="1" applyAlignment="1" applyProtection="1">
      <alignment vertical="center"/>
    </xf>
    <xf numFmtId="177" fontId="17" fillId="0" borderId="0" xfId="50" applyNumberFormat="1" applyFont="1" applyFill="1" applyAlignment="1" applyProtection="1">
      <alignment horizontal="right" vertical="center"/>
    </xf>
    <xf numFmtId="177" fontId="15" fillId="0" borderId="0" xfId="50" applyNumberFormat="1" applyFont="1" applyFill="1" applyAlignment="1" applyProtection="1">
      <alignment horizontal="right"/>
    </xf>
    <xf numFmtId="0" fontId="15" fillId="0" borderId="20" xfId="50" applyNumberFormat="1" applyFont="1" applyFill="1" applyBorder="1" applyAlignment="1" applyProtection="1">
      <alignment horizontal="centerContinuous" vertical="center"/>
    </xf>
    <xf numFmtId="0" fontId="15" fillId="0" borderId="18" xfId="50" applyNumberFormat="1" applyFont="1" applyFill="1" applyBorder="1" applyAlignment="1" applyProtection="1">
      <alignment horizontal="centerContinuous" vertical="center"/>
    </xf>
    <xf numFmtId="0" fontId="20" fillId="0" borderId="0" xfId="0" applyFont="1">
      <alignment vertical="center"/>
    </xf>
    <xf numFmtId="0" fontId="2" fillId="0" borderId="0" xfId="0" applyFont="1" applyAlignment="1">
      <alignment horizontal="justify" vertical="center"/>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0" xfId="0" applyFont="1" applyAlignment="1">
      <alignment horizontal="left" vertical="center" wrapText="1"/>
    </xf>
    <xf numFmtId="0" fontId="0" fillId="0" borderId="0" xfId="0" applyFont="1">
      <alignment vertical="center"/>
    </xf>
    <xf numFmtId="0" fontId="21" fillId="0" borderId="0" xfId="0" applyFont="1" applyAlignment="1">
      <alignment horizontal="center" vertical="center"/>
    </xf>
    <xf numFmtId="0" fontId="8" fillId="0" borderId="0" xfId="0" applyFont="1">
      <alignment vertical="center"/>
    </xf>
    <xf numFmtId="0" fontId="3" fillId="0" borderId="13" xfId="0" applyFont="1" applyBorder="1" applyAlignment="1">
      <alignment horizontal="left" vertical="center" shrinkToFit="1"/>
    </xf>
    <xf numFmtId="0" fontId="2" fillId="0" borderId="13" xfId="0" applyFont="1" applyBorder="1" applyAlignment="1">
      <alignment horizontal="left" vertical="center" wrapText="1"/>
    </xf>
    <xf numFmtId="0" fontId="2" fillId="3" borderId="13" xfId="0" applyFont="1" applyFill="1" applyBorder="1" applyAlignment="1">
      <alignment horizontal="left" vertical="center" wrapText="1"/>
    </xf>
    <xf numFmtId="4" fontId="0" fillId="0" borderId="0" xfId="0" applyNumberFormat="1">
      <alignment vertical="center"/>
    </xf>
    <xf numFmtId="0" fontId="8" fillId="0" borderId="0" xfId="0" applyFont="1" applyAlignment="1">
      <alignment horizontal="center" vertical="center"/>
    </xf>
    <xf numFmtId="0" fontId="22" fillId="0" borderId="0" xfId="0" applyFont="1" applyAlignment="1">
      <alignment horizontal="center" vertical="center"/>
    </xf>
    <xf numFmtId="0" fontId="2" fillId="0" borderId="0" xfId="0" applyFont="1" applyAlignment="1">
      <alignment horizontal="left" vertical="center"/>
    </xf>
    <xf numFmtId="0" fontId="23" fillId="0" borderId="0" xfId="0" applyFont="1">
      <alignment vertical="center"/>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4" fillId="0" borderId="13" xfId="0" applyFont="1" applyBorder="1" applyAlignment="1">
      <alignment horizontal="left" vertical="center" wrapText="1"/>
    </xf>
    <xf numFmtId="0" fontId="24" fillId="3" borderId="13" xfId="0" applyFont="1" applyFill="1" applyBorder="1" applyAlignment="1">
      <alignment horizontal="center" vertical="center" wrapText="1"/>
    </xf>
    <xf numFmtId="4" fontId="2" fillId="3" borderId="13" xfId="0" applyNumberFormat="1" applyFont="1" applyFill="1" applyBorder="1" applyAlignment="1">
      <alignment horizontal="center" vertical="center" wrapText="1"/>
    </xf>
    <xf numFmtId="178" fontId="2" fillId="3" borderId="13" xfId="0" applyNumberFormat="1" applyFont="1" applyFill="1" applyBorder="1" applyAlignment="1">
      <alignment horizontal="center" vertical="center" wrapText="1"/>
    </xf>
    <xf numFmtId="0" fontId="25" fillId="0" borderId="0" xfId="50" applyFont="1"/>
    <xf numFmtId="0" fontId="13" fillId="0" borderId="0" xfId="50" applyFont="1"/>
    <xf numFmtId="176" fontId="26" fillId="0" borderId="0" xfId="50" applyNumberFormat="1" applyFont="1" applyFill="1" applyAlignment="1" applyProtection="1">
      <alignment horizontal="center" vertical="center"/>
    </xf>
    <xf numFmtId="179" fontId="26" fillId="0" borderId="0" xfId="50" applyNumberFormat="1" applyFont="1" applyFill="1" applyAlignment="1" applyProtection="1">
      <alignment horizontal="center" vertical="center"/>
    </xf>
    <xf numFmtId="0" fontId="26" fillId="0" borderId="0" xfId="50" applyNumberFormat="1" applyFont="1" applyFill="1" applyAlignment="1" applyProtection="1">
      <alignment horizontal="right" vertical="center"/>
    </xf>
    <xf numFmtId="0" fontId="26" fillId="0" borderId="0" xfId="50" applyNumberFormat="1" applyFont="1" applyFill="1" applyAlignment="1" applyProtection="1">
      <alignment horizontal="left" vertical="center" wrapText="1"/>
    </xf>
    <xf numFmtId="177" fontId="26" fillId="0" borderId="0" xfId="50" applyNumberFormat="1" applyFont="1" applyFill="1" applyAlignment="1" applyProtection="1">
      <alignment vertical="center"/>
    </xf>
    <xf numFmtId="0" fontId="27" fillId="0" borderId="0" xfId="50" applyNumberFormat="1" applyFont="1" applyFill="1" applyAlignment="1" applyProtection="1">
      <alignment horizontal="center" vertical="center"/>
    </xf>
    <xf numFmtId="176" fontId="26" fillId="0" borderId="17" xfId="50" applyNumberFormat="1" applyFont="1" applyFill="1" applyBorder="1" applyAlignment="1" applyProtection="1">
      <alignment vertical="center"/>
    </xf>
    <xf numFmtId="176" fontId="26" fillId="2" borderId="17" xfId="50" applyNumberFormat="1" applyFont="1" applyFill="1" applyBorder="1" applyAlignment="1" applyProtection="1">
      <alignment vertical="center"/>
    </xf>
    <xf numFmtId="177" fontId="26" fillId="0" borderId="17" xfId="50" applyNumberFormat="1" applyFont="1" applyFill="1" applyBorder="1" applyAlignment="1" applyProtection="1">
      <alignment vertical="center"/>
    </xf>
    <xf numFmtId="0" fontId="25" fillId="0" borderId="16" xfId="50" applyNumberFormat="1" applyFont="1" applyFill="1" applyBorder="1" applyAlignment="1" applyProtection="1">
      <alignment horizontal="centerContinuous" vertical="center"/>
    </xf>
    <xf numFmtId="0" fontId="26" fillId="0" borderId="13" xfId="50" applyNumberFormat="1" applyFont="1" applyFill="1" applyBorder="1" applyAlignment="1" applyProtection="1">
      <alignment horizontal="centerContinuous" vertical="center"/>
    </xf>
    <xf numFmtId="0" fontId="26" fillId="0" borderId="13" xfId="50" applyNumberFormat="1" applyFont="1" applyFill="1" applyBorder="1" applyAlignment="1" applyProtection="1">
      <alignment horizontal="center" vertical="center" wrapText="1"/>
    </xf>
    <xf numFmtId="0" fontId="26" fillId="0" borderId="19" xfId="50" applyNumberFormat="1" applyFont="1" applyFill="1" applyBorder="1" applyAlignment="1" applyProtection="1">
      <alignment horizontal="centerContinuous" vertical="center"/>
    </xf>
    <xf numFmtId="176" fontId="25" fillId="0" borderId="13" xfId="50" applyNumberFormat="1" applyFont="1" applyFill="1" applyBorder="1" applyAlignment="1" applyProtection="1">
      <alignment horizontal="center" vertical="center"/>
    </xf>
    <xf numFmtId="179" fontId="26" fillId="0" borderId="13" xfId="50" applyNumberFormat="1" applyFont="1" applyFill="1" applyBorder="1" applyAlignment="1" applyProtection="1">
      <alignment horizontal="center" vertical="center"/>
    </xf>
    <xf numFmtId="0" fontId="26" fillId="0" borderId="20" xfId="50" applyNumberFormat="1" applyFont="1" applyFill="1" applyBorder="1" applyAlignment="1" applyProtection="1">
      <alignment horizontal="center" vertical="center" wrapText="1"/>
    </xf>
    <xf numFmtId="176" fontId="25" fillId="0" borderId="14" xfId="50" applyNumberFormat="1" applyFont="1" applyFill="1" applyBorder="1" applyAlignment="1" applyProtection="1">
      <alignment horizontal="center" vertical="center"/>
    </xf>
    <xf numFmtId="179" fontId="26" fillId="0" borderId="14" xfId="50" applyNumberFormat="1" applyFont="1" applyFill="1" applyBorder="1" applyAlignment="1" applyProtection="1">
      <alignment horizontal="center" vertical="center"/>
    </xf>
    <xf numFmtId="0" fontId="26" fillId="0" borderId="15" xfId="50" applyNumberFormat="1" applyFont="1" applyFill="1" applyBorder="1" applyAlignment="1" applyProtection="1">
      <alignment horizontal="center" vertical="center"/>
    </xf>
    <xf numFmtId="0" fontId="26" fillId="0" borderId="15" xfId="50" applyNumberFormat="1" applyFont="1" applyFill="1" applyBorder="1" applyAlignment="1" applyProtection="1">
      <alignment horizontal="center" vertical="center" wrapText="1"/>
    </xf>
    <xf numFmtId="0" fontId="26" fillId="0" borderId="14" xfId="50" applyNumberFormat="1" applyFont="1" applyFill="1" applyBorder="1" applyAlignment="1" applyProtection="1">
      <alignment horizontal="center" vertical="center"/>
    </xf>
    <xf numFmtId="49" fontId="3" fillId="3" borderId="18" xfId="52" applyNumberFormat="1" applyFont="1" applyFill="1" applyBorder="1" applyAlignment="1" applyProtection="1">
      <alignment horizontal="left" vertical="center" wrapText="1"/>
    </xf>
    <xf numFmtId="49" fontId="3" fillId="3" borderId="18" xfId="52" applyNumberFormat="1" applyFont="1" applyFill="1" applyBorder="1" applyAlignment="1" applyProtection="1">
      <alignment horizontal="center" vertical="center" wrapText="1"/>
    </xf>
    <xf numFmtId="49" fontId="2" fillId="3" borderId="18" xfId="52" applyNumberFormat="1" applyFont="1" applyFill="1" applyBorder="1" applyAlignment="1" applyProtection="1">
      <alignment horizontal="center" vertical="center" wrapText="1"/>
    </xf>
    <xf numFmtId="0" fontId="3" fillId="3" borderId="18" xfId="52" applyNumberFormat="1" applyFont="1" applyFill="1" applyBorder="1" applyAlignment="1" applyProtection="1">
      <alignment vertical="center" wrapText="1"/>
    </xf>
    <xf numFmtId="182" fontId="3" fillId="3" borderId="13" xfId="52" applyNumberFormat="1" applyFont="1" applyFill="1" applyBorder="1" applyAlignment="1" applyProtection="1">
      <alignment horizontal="center" vertical="center" wrapText="1"/>
    </xf>
    <xf numFmtId="0" fontId="3" fillId="3" borderId="13" xfId="49" applyFont="1" applyFill="1" applyBorder="1" applyAlignment="1">
      <alignment horizontal="left"/>
    </xf>
    <xf numFmtId="0" fontId="3" fillId="3" borderId="13" xfId="49" applyFont="1" applyFill="1" applyBorder="1"/>
    <xf numFmtId="49" fontId="3" fillId="3" borderId="13" xfId="49" applyNumberFormat="1" applyFont="1" applyFill="1" applyBorder="1" applyAlignment="1">
      <alignment horizontal="left"/>
    </xf>
    <xf numFmtId="49" fontId="3" fillId="3" borderId="13" xfId="49" applyNumberFormat="1" applyFont="1" applyFill="1" applyBorder="1"/>
    <xf numFmtId="49" fontId="3" fillId="3" borderId="13" xfId="52" applyNumberFormat="1" applyFont="1" applyFill="1" applyBorder="1" applyAlignment="1" applyProtection="1">
      <alignment horizontal="center" vertical="center" wrapText="1"/>
    </xf>
    <xf numFmtId="182" fontId="3" fillId="3" borderId="13" xfId="49" applyNumberFormat="1" applyFont="1" applyFill="1" applyBorder="1" applyAlignment="1">
      <alignment horizontal="center" vertical="center"/>
    </xf>
    <xf numFmtId="182" fontId="3" fillId="3" borderId="13" xfId="52" applyNumberFormat="1" applyFont="1" applyFill="1" applyBorder="1" applyAlignment="1">
      <alignment horizontal="center" vertical="center"/>
    </xf>
    <xf numFmtId="0" fontId="3" fillId="3" borderId="13" xfId="49" applyFont="1" applyFill="1" applyBorder="1" applyAlignment="1">
      <alignment horizontal="center"/>
    </xf>
    <xf numFmtId="0" fontId="28" fillId="3" borderId="13" xfId="52" applyFont="1" applyFill="1" applyBorder="1"/>
    <xf numFmtId="181" fontId="26" fillId="0" borderId="0" xfId="50" applyNumberFormat="1" applyFont="1" applyFill="1" applyAlignment="1" applyProtection="1">
      <alignment vertical="center"/>
    </xf>
    <xf numFmtId="177" fontId="26" fillId="0" borderId="0" xfId="50" applyNumberFormat="1" applyFont="1" applyFill="1" applyAlignment="1" applyProtection="1">
      <alignment horizontal="right" vertical="center"/>
    </xf>
    <xf numFmtId="177" fontId="26" fillId="0" borderId="0" xfId="50" applyNumberFormat="1" applyFont="1" applyFill="1" applyAlignment="1" applyProtection="1">
      <alignment horizontal="right"/>
    </xf>
    <xf numFmtId="0" fontId="26" fillId="0" borderId="20" xfId="50" applyNumberFormat="1" applyFont="1" applyFill="1" applyBorder="1" applyAlignment="1" applyProtection="1">
      <alignment horizontal="centerContinuous" vertical="center"/>
    </xf>
    <xf numFmtId="0" fontId="26" fillId="0" borderId="18" xfId="50" applyNumberFormat="1" applyFont="1" applyFill="1" applyBorder="1" applyAlignment="1" applyProtection="1">
      <alignment horizontal="centerContinuous" vertical="center"/>
    </xf>
    <xf numFmtId="182" fontId="3" fillId="3" borderId="18" xfId="52" applyNumberFormat="1" applyFont="1" applyFill="1" applyBorder="1" applyAlignment="1" applyProtection="1">
      <alignment horizontal="center" vertical="center" wrapText="1"/>
    </xf>
    <xf numFmtId="0" fontId="15" fillId="0" borderId="0" xfId="51"/>
    <xf numFmtId="0" fontId="29" fillId="0" borderId="0" xfId="0" applyFont="1" applyAlignment="1">
      <alignment horizontal="justify" vertical="center"/>
    </xf>
    <xf numFmtId="0" fontId="30" fillId="0" borderId="0" xfId="0" applyFont="1" applyAlignment="1">
      <alignment horizontal="center" vertical="center"/>
    </xf>
    <xf numFmtId="0" fontId="3" fillId="0" borderId="13" xfId="0" applyFont="1" applyBorder="1" applyAlignment="1">
      <alignment vertical="center" wrapText="1"/>
    </xf>
    <xf numFmtId="4" fontId="6" fillId="0" borderId="13" xfId="0" applyNumberFormat="1" applyFont="1" applyBorder="1" applyAlignment="1">
      <alignment horizontal="center" vertical="center" wrapText="1"/>
    </xf>
    <xf numFmtId="0" fontId="31" fillId="0" borderId="0" xfId="0" applyFont="1" applyAlignment="1">
      <alignment horizontal="justify" vertical="center"/>
    </xf>
    <xf numFmtId="0" fontId="9" fillId="0" borderId="0" xfId="52" applyFont="1" applyFill="1"/>
    <xf numFmtId="0" fontId="25" fillId="0" borderId="0" xfId="52" applyFont="1"/>
    <xf numFmtId="0" fontId="9" fillId="0" borderId="0" xfId="52" applyFont="1"/>
    <xf numFmtId="0" fontId="15" fillId="0" borderId="0" xfId="52"/>
    <xf numFmtId="176" fontId="17" fillId="0" borderId="0" xfId="52" applyNumberFormat="1" applyFont="1" applyFill="1" applyAlignment="1" applyProtection="1">
      <alignment horizontal="center" vertical="center"/>
    </xf>
    <xf numFmtId="179" fontId="17" fillId="0" borderId="0" xfId="52" applyNumberFormat="1" applyFont="1" applyFill="1" applyAlignment="1" applyProtection="1">
      <alignment horizontal="center" vertical="center"/>
    </xf>
    <xf numFmtId="0" fontId="17" fillId="0" borderId="0" xfId="52" applyNumberFormat="1" applyFont="1" applyFill="1" applyAlignment="1" applyProtection="1">
      <alignment horizontal="right" vertical="center"/>
    </xf>
    <xf numFmtId="0" fontId="17" fillId="0" borderId="0" xfId="52" applyNumberFormat="1" applyFont="1" applyFill="1" applyAlignment="1" applyProtection="1">
      <alignment horizontal="left" vertical="center" wrapText="1"/>
    </xf>
    <xf numFmtId="177" fontId="17" fillId="0" borderId="0" xfId="52" applyNumberFormat="1" applyFont="1" applyFill="1" applyAlignment="1" applyProtection="1">
      <alignment vertical="center"/>
    </xf>
    <xf numFmtId="0" fontId="19" fillId="0" borderId="0" xfId="52" applyNumberFormat="1" applyFont="1" applyFill="1" applyAlignment="1" applyProtection="1">
      <alignment horizontal="center" vertical="center"/>
    </xf>
    <xf numFmtId="176" fontId="17" fillId="0" borderId="17" xfId="52" applyNumberFormat="1" applyFont="1" applyFill="1" applyBorder="1" applyAlignment="1" applyProtection="1">
      <alignment vertical="center"/>
    </xf>
    <xf numFmtId="176" fontId="17" fillId="2" borderId="17" xfId="52" applyNumberFormat="1" applyFont="1" applyFill="1" applyBorder="1" applyAlignment="1" applyProtection="1">
      <alignment vertical="center"/>
    </xf>
    <xf numFmtId="177" fontId="17" fillId="0" borderId="17" xfId="52" applyNumberFormat="1" applyFont="1" applyFill="1" applyBorder="1" applyAlignment="1" applyProtection="1">
      <alignment vertical="center"/>
    </xf>
    <xf numFmtId="0" fontId="17" fillId="0" borderId="16" xfId="52" applyNumberFormat="1" applyFont="1" applyFill="1" applyBorder="1" applyAlignment="1" applyProtection="1">
      <alignment horizontal="centerContinuous" vertical="center"/>
    </xf>
    <xf numFmtId="0" fontId="17" fillId="0" borderId="13" xfId="52" applyNumberFormat="1" applyFont="1" applyFill="1" applyBorder="1" applyAlignment="1" applyProtection="1">
      <alignment horizontal="centerContinuous" vertical="center"/>
    </xf>
    <xf numFmtId="0" fontId="17" fillId="0" borderId="13" xfId="52" applyNumberFormat="1" applyFont="1" applyFill="1" applyBorder="1" applyAlignment="1" applyProtection="1">
      <alignment horizontal="center" vertical="center" wrapText="1"/>
    </xf>
    <xf numFmtId="0" fontId="17" fillId="0" borderId="19" xfId="52" applyNumberFormat="1" applyFont="1" applyFill="1" applyBorder="1" applyAlignment="1" applyProtection="1">
      <alignment horizontal="centerContinuous" vertical="center"/>
    </xf>
    <xf numFmtId="176" fontId="17" fillId="0" borderId="13" xfId="52" applyNumberFormat="1" applyFont="1" applyFill="1" applyBorder="1" applyAlignment="1" applyProtection="1">
      <alignment horizontal="center" vertical="center"/>
    </xf>
    <xf numFmtId="179" fontId="17" fillId="0" borderId="13" xfId="52" applyNumberFormat="1" applyFont="1" applyFill="1" applyBorder="1" applyAlignment="1" applyProtection="1">
      <alignment horizontal="center" vertical="center"/>
    </xf>
    <xf numFmtId="0" fontId="17" fillId="0" borderId="20" xfId="52" applyNumberFormat="1" applyFont="1" applyFill="1" applyBorder="1" applyAlignment="1" applyProtection="1">
      <alignment horizontal="center" vertical="center" wrapText="1"/>
    </xf>
    <xf numFmtId="176" fontId="17" fillId="0" borderId="14" xfId="52" applyNumberFormat="1" applyFont="1" applyFill="1" applyBorder="1" applyAlignment="1" applyProtection="1">
      <alignment horizontal="center" vertical="center"/>
    </xf>
    <xf numFmtId="179" fontId="17" fillId="0" borderId="14" xfId="52" applyNumberFormat="1" applyFont="1" applyFill="1" applyBorder="1" applyAlignment="1" applyProtection="1">
      <alignment horizontal="center" vertical="center"/>
    </xf>
    <xf numFmtId="0" fontId="17" fillId="0" borderId="15" xfId="52" applyNumberFormat="1" applyFont="1" applyFill="1" applyBorder="1" applyAlignment="1" applyProtection="1">
      <alignment horizontal="center" vertical="center"/>
    </xf>
    <xf numFmtId="0" fontId="17" fillId="0" borderId="15" xfId="52" applyNumberFormat="1" applyFont="1" applyFill="1" applyBorder="1" applyAlignment="1" applyProtection="1">
      <alignment horizontal="center" vertical="center" wrapText="1"/>
    </xf>
    <xf numFmtId="0" fontId="17" fillId="0" borderId="14" xfId="52" applyNumberFormat="1" applyFont="1" applyFill="1" applyBorder="1" applyAlignment="1" applyProtection="1">
      <alignment horizontal="center" vertical="center"/>
    </xf>
    <xf numFmtId="49" fontId="17" fillId="3" borderId="18" xfId="52" applyNumberFormat="1" applyFont="1" applyFill="1" applyBorder="1" applyAlignment="1" applyProtection="1">
      <alignment horizontal="center" vertical="center" wrapText="1"/>
    </xf>
    <xf numFmtId="181" fontId="17" fillId="0" borderId="0" xfId="52" applyNumberFormat="1" applyFont="1" applyFill="1" applyAlignment="1" applyProtection="1">
      <alignment vertical="center"/>
    </xf>
    <xf numFmtId="177" fontId="17" fillId="0" borderId="0" xfId="52" applyNumberFormat="1" applyFont="1" applyFill="1" applyAlignment="1" applyProtection="1">
      <alignment horizontal="right" vertical="center"/>
    </xf>
    <xf numFmtId="177" fontId="17" fillId="0" borderId="0" xfId="52" applyNumberFormat="1" applyFont="1" applyFill="1" applyAlignment="1" applyProtection="1">
      <alignment horizontal="right"/>
    </xf>
    <xf numFmtId="0" fontId="17" fillId="0" borderId="20" xfId="52" applyNumberFormat="1" applyFont="1" applyFill="1" applyBorder="1" applyAlignment="1" applyProtection="1">
      <alignment horizontal="centerContinuous" vertical="center"/>
    </xf>
    <xf numFmtId="0" fontId="17" fillId="0" borderId="18" xfId="52" applyNumberFormat="1" applyFont="1" applyFill="1" applyBorder="1" applyAlignment="1" applyProtection="1">
      <alignment horizontal="centerContinuous" vertical="center"/>
    </xf>
    <xf numFmtId="0" fontId="32" fillId="0" borderId="0" xfId="0" applyFont="1" applyAlignment="1">
      <alignment horizontal="center" vertical="center"/>
    </xf>
    <xf numFmtId="0" fontId="33" fillId="0" borderId="0" xfId="0" applyFont="1" applyAlignment="1">
      <alignment horizontal="left" vertical="center"/>
    </xf>
    <xf numFmtId="0" fontId="24" fillId="0" borderId="13" xfId="0" applyFont="1" applyBorder="1" applyAlignment="1">
      <alignment horizontal="center" vertical="center" wrapText="1"/>
    </xf>
    <xf numFmtId="4" fontId="2" fillId="0" borderId="13" xfId="0" applyNumberFormat="1" applyFont="1" applyBorder="1" applyAlignment="1">
      <alignment horizontal="center" vertical="center" wrapText="1"/>
    </xf>
    <xf numFmtId="0" fontId="2" fillId="0" borderId="0" xfId="0" applyFont="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442239306334007CE0530A0804CB3F5E" xfId="49"/>
    <cellStyle name="常规_439B6D647C250158E0530A0804CC3FF1" xfId="50"/>
    <cellStyle name="常规_439B6CFEF4310134E0530A0804CB25FB" xfId="51"/>
    <cellStyle name="常规_4422630BD59E014AE0530A0804CCCC24" xfId="52"/>
    <cellStyle name="常规 2" xfId="53"/>
    <cellStyle name="常规 3" xfId="5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G15" sqref="G15"/>
    </sheetView>
  </sheetViews>
  <sheetFormatPr defaultColWidth="9" defaultRowHeight="13.5" outlineLevelCol="3"/>
  <cols>
    <col min="1" max="1" width="25.75" customWidth="1"/>
    <col min="2" max="2" width="13.375" customWidth="1"/>
    <col min="3" max="3" width="26.75" customWidth="1"/>
    <col min="4" max="4" width="14.875" customWidth="1"/>
  </cols>
  <sheetData>
    <row r="1" spans="4:4">
      <c r="D1" t="s">
        <v>0</v>
      </c>
    </row>
    <row r="2" ht="24" spans="1:4">
      <c r="A2" s="93" t="s">
        <v>1</v>
      </c>
      <c r="B2" s="93"/>
      <c r="C2" s="93"/>
      <c r="D2" s="93"/>
    </row>
    <row r="3" ht="33" customHeight="1" spans="1:4">
      <c r="A3" s="103" t="s">
        <v>2</v>
      </c>
      <c r="B3" s="145"/>
      <c r="C3" s="145"/>
      <c r="D3" s="145" t="s">
        <v>3</v>
      </c>
    </row>
    <row r="4" ht="18.95" customHeight="1" spans="1:4">
      <c r="A4" s="26" t="s">
        <v>4</v>
      </c>
      <c r="B4" s="26"/>
      <c r="C4" s="26" t="s">
        <v>5</v>
      </c>
      <c r="D4" s="26"/>
    </row>
    <row r="5" ht="18.95" customHeight="1" spans="1:4">
      <c r="A5" s="26" t="s">
        <v>6</v>
      </c>
      <c r="B5" s="26" t="s">
        <v>7</v>
      </c>
      <c r="C5" s="26" t="s">
        <v>6</v>
      </c>
      <c r="D5" s="26" t="s">
        <v>7</v>
      </c>
    </row>
    <row r="6" ht="18.95" customHeight="1" spans="1:4">
      <c r="A6" s="208" t="s">
        <v>8</v>
      </c>
      <c r="B6" s="101">
        <v>37.1</v>
      </c>
      <c r="C6" s="208" t="s">
        <v>9</v>
      </c>
      <c r="D6" s="101"/>
    </row>
    <row r="7" ht="18.95" customHeight="1" spans="1:4">
      <c r="A7" s="208" t="s">
        <v>10</v>
      </c>
      <c r="B7" s="101">
        <v>37.1</v>
      </c>
      <c r="C7" s="208" t="s">
        <v>11</v>
      </c>
      <c r="D7" s="19"/>
    </row>
    <row r="8" ht="18.95" customHeight="1" spans="1:4">
      <c r="A8" s="208" t="s">
        <v>12</v>
      </c>
      <c r="B8" s="19"/>
      <c r="C8" s="208" t="s">
        <v>13</v>
      </c>
      <c r="D8" s="19"/>
    </row>
    <row r="9" ht="18.95" customHeight="1" spans="1:4">
      <c r="A9" s="208" t="s">
        <v>14</v>
      </c>
      <c r="B9" s="19"/>
      <c r="C9" s="208" t="s">
        <v>15</v>
      </c>
      <c r="D9" s="19"/>
    </row>
    <row r="10" ht="18.95" customHeight="1" spans="1:4">
      <c r="A10" s="208" t="s">
        <v>16</v>
      </c>
      <c r="B10" s="33"/>
      <c r="C10" s="208" t="s">
        <v>17</v>
      </c>
      <c r="D10" s="26"/>
    </row>
    <row r="11" ht="18.95" customHeight="1" spans="1:4">
      <c r="A11" s="208" t="s">
        <v>18</v>
      </c>
      <c r="B11" s="33"/>
      <c r="C11" s="208" t="s">
        <v>19</v>
      </c>
      <c r="D11" s="19"/>
    </row>
    <row r="12" ht="18.95" customHeight="1" spans="1:4">
      <c r="A12" s="208" t="s">
        <v>20</v>
      </c>
      <c r="B12" s="33"/>
      <c r="C12" s="208" t="s">
        <v>21</v>
      </c>
      <c r="D12" s="19"/>
    </row>
    <row r="13" ht="18.95" customHeight="1" spans="1:4">
      <c r="A13" s="208" t="s">
        <v>22</v>
      </c>
      <c r="B13" s="33"/>
      <c r="C13" s="208" t="s">
        <v>23</v>
      </c>
      <c r="D13" s="101">
        <v>18.51</v>
      </c>
    </row>
    <row r="14" ht="18.95" customHeight="1" spans="1:4">
      <c r="A14" s="208" t="s">
        <v>24</v>
      </c>
      <c r="B14" s="33"/>
      <c r="C14" s="208" t="s">
        <v>25</v>
      </c>
      <c r="D14" s="19"/>
    </row>
    <row r="15" ht="18.95" customHeight="1" spans="1:4">
      <c r="A15" s="208" t="s">
        <v>26</v>
      </c>
      <c r="B15" s="33"/>
      <c r="C15" s="208" t="s">
        <v>27</v>
      </c>
      <c r="D15" s="102">
        <v>2.4</v>
      </c>
    </row>
    <row r="16" ht="18.95" customHeight="1" spans="1:4">
      <c r="A16" s="33"/>
      <c r="B16" s="33"/>
      <c r="C16" s="208" t="s">
        <v>28</v>
      </c>
      <c r="D16" s="19"/>
    </row>
    <row r="17" ht="18.95" customHeight="1" spans="1:4">
      <c r="A17" s="33"/>
      <c r="B17" s="33"/>
      <c r="C17" s="208" t="s">
        <v>29</v>
      </c>
      <c r="D17" s="19"/>
    </row>
    <row r="18" ht="18.95" customHeight="1" spans="1:4">
      <c r="A18" s="33"/>
      <c r="B18" s="33"/>
      <c r="C18" s="208" t="s">
        <v>30</v>
      </c>
      <c r="D18" s="19">
        <v>13.82</v>
      </c>
    </row>
    <row r="19" ht="18.95" customHeight="1" spans="1:4">
      <c r="A19" s="33"/>
      <c r="B19" s="33"/>
      <c r="C19" s="208" t="s">
        <v>31</v>
      </c>
      <c r="D19" s="19"/>
    </row>
    <row r="20" ht="18.95" customHeight="1" spans="1:4">
      <c r="A20" s="33"/>
      <c r="B20" s="33"/>
      <c r="C20" s="208" t="s">
        <v>32</v>
      </c>
      <c r="D20" s="19"/>
    </row>
    <row r="21" ht="18.95" customHeight="1" spans="1:4">
      <c r="A21" s="33"/>
      <c r="B21" s="33"/>
      <c r="C21" s="208" t="s">
        <v>33</v>
      </c>
      <c r="D21" s="19"/>
    </row>
    <row r="22" ht="18.95" customHeight="1" spans="1:4">
      <c r="A22" s="33"/>
      <c r="B22" s="33"/>
      <c r="C22" s="208" t="s">
        <v>34</v>
      </c>
      <c r="D22" s="19"/>
    </row>
    <row r="23" ht="18.95" customHeight="1" spans="1:4">
      <c r="A23" s="33"/>
      <c r="B23" s="33"/>
      <c r="C23" s="208" t="s">
        <v>35</v>
      </c>
      <c r="D23" s="19"/>
    </row>
    <row r="24" ht="18.95" customHeight="1" spans="1:4">
      <c r="A24" s="33"/>
      <c r="B24" s="33"/>
      <c r="C24" s="208" t="s">
        <v>36</v>
      </c>
      <c r="D24" s="19"/>
    </row>
    <row r="25" ht="18.95" customHeight="1" spans="1:4">
      <c r="A25" s="33"/>
      <c r="B25" s="33"/>
      <c r="C25" s="208" t="s">
        <v>37</v>
      </c>
      <c r="D25" s="26">
        <v>2.37</v>
      </c>
    </row>
    <row r="26" ht="18.95" customHeight="1" spans="1:4">
      <c r="A26" s="33"/>
      <c r="B26" s="33"/>
      <c r="C26" s="208" t="s">
        <v>38</v>
      </c>
      <c r="D26" s="209"/>
    </row>
    <row r="27" ht="18.95" customHeight="1" spans="1:4">
      <c r="A27" s="33"/>
      <c r="B27" s="33"/>
      <c r="C27" s="208" t="s">
        <v>39</v>
      </c>
      <c r="D27" s="19"/>
    </row>
    <row r="28" ht="18.95" customHeight="1" spans="1:4">
      <c r="A28" s="33"/>
      <c r="B28" s="33"/>
      <c r="C28" s="208" t="s">
        <v>40</v>
      </c>
      <c r="D28" s="19"/>
    </row>
    <row r="29" ht="18.95" customHeight="1" spans="1:4">
      <c r="A29" s="33"/>
      <c r="B29" s="33"/>
      <c r="C29" s="208" t="s">
        <v>41</v>
      </c>
      <c r="D29" s="19"/>
    </row>
    <row r="30" ht="18.95" customHeight="1" spans="1:4">
      <c r="A30" s="33"/>
      <c r="B30" s="33"/>
      <c r="C30" s="208" t="s">
        <v>42</v>
      </c>
      <c r="D30" s="19"/>
    </row>
    <row r="31" ht="18.95" customHeight="1" spans="1:4">
      <c r="A31" s="33"/>
      <c r="B31" s="33"/>
      <c r="C31" s="208" t="s">
        <v>43</v>
      </c>
      <c r="D31" s="19"/>
    </row>
    <row r="32" ht="18.95" customHeight="1" spans="1:4">
      <c r="A32" s="33"/>
      <c r="B32" s="33"/>
      <c r="C32" s="208" t="s">
        <v>44</v>
      </c>
      <c r="D32" s="19"/>
    </row>
    <row r="33" ht="18.95" customHeight="1" spans="1:4">
      <c r="A33" s="33"/>
      <c r="B33" s="33"/>
      <c r="C33" s="208" t="s">
        <v>45</v>
      </c>
      <c r="D33" s="19"/>
    </row>
    <row r="34" ht="18.95" customHeight="1" spans="1:4">
      <c r="A34" s="33"/>
      <c r="B34" s="33"/>
      <c r="C34" s="208" t="s">
        <v>46</v>
      </c>
      <c r="D34" s="19"/>
    </row>
    <row r="35" ht="18.95" customHeight="1" spans="1:4">
      <c r="A35" s="33"/>
      <c r="B35" s="33"/>
      <c r="C35" s="208" t="s">
        <v>47</v>
      </c>
      <c r="D35" s="19"/>
    </row>
    <row r="36" ht="18.95" customHeight="1" spans="1:4">
      <c r="A36" s="208" t="s">
        <v>48</v>
      </c>
      <c r="B36" s="101">
        <v>37.1</v>
      </c>
      <c r="C36" s="208" t="s">
        <v>49</v>
      </c>
      <c r="D36" s="101">
        <f>SUM(D6:D35)</f>
        <v>37.1</v>
      </c>
    </row>
    <row r="37" ht="18.95" customHeight="1" spans="1:4">
      <c r="A37" s="208" t="s">
        <v>50</v>
      </c>
      <c r="B37" s="26"/>
      <c r="C37" s="208" t="s">
        <v>51</v>
      </c>
      <c r="D37" s="26"/>
    </row>
    <row r="38" ht="18.95" customHeight="1" spans="1:4">
      <c r="A38" s="208" t="s">
        <v>52</v>
      </c>
      <c r="B38" s="101">
        <v>37.1</v>
      </c>
      <c r="C38" s="208" t="s">
        <v>53</v>
      </c>
      <c r="D38" s="101">
        <v>37.1</v>
      </c>
    </row>
    <row r="39" spans="1:1">
      <c r="A39" s="139" t="s">
        <v>54</v>
      </c>
    </row>
    <row r="40" spans="1:1">
      <c r="A40" s="139" t="s">
        <v>54</v>
      </c>
    </row>
  </sheetData>
  <mergeCells count="23">
    <mergeCell ref="A2:D2"/>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rintOptions horizontalCentered="1"/>
  <pageMargins left="0.948611111111111" right="0.751388888888889" top="0.60625" bottom="0.409027777777778"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C15" sqref="C15"/>
    </sheetView>
  </sheetViews>
  <sheetFormatPr defaultColWidth="9" defaultRowHeight="13.5" outlineLevelRow="7"/>
  <cols>
    <col min="2" max="2" width="20.25" customWidth="1"/>
    <col min="3" max="3" width="17.25" customWidth="1"/>
    <col min="7" max="7" width="6.875" customWidth="1"/>
    <col min="8" max="8" width="6.125" customWidth="1"/>
    <col min="11" max="11" width="6.125" customWidth="1"/>
    <col min="12" max="12" width="6.875" customWidth="1"/>
  </cols>
  <sheetData>
    <row r="1" spans="11:12">
      <c r="K1" s="40" t="s">
        <v>199</v>
      </c>
      <c r="L1" s="103"/>
    </row>
    <row r="2" ht="24" spans="1:12">
      <c r="A2" s="93" t="s">
        <v>200</v>
      </c>
      <c r="B2" s="93"/>
      <c r="C2" s="93"/>
      <c r="D2" s="93"/>
      <c r="E2" s="93"/>
      <c r="F2" s="93"/>
      <c r="G2" s="93"/>
      <c r="H2" s="93"/>
      <c r="I2" s="93"/>
      <c r="J2" s="93"/>
      <c r="K2" s="93"/>
      <c r="L2" s="93"/>
    </row>
    <row r="3" s="92" customFormat="1" ht="15.95" customHeight="1" spans="1:12">
      <c r="A3" s="94" t="s">
        <v>2</v>
      </c>
      <c r="B3" s="95"/>
      <c r="C3" s="95"/>
      <c r="D3" s="95"/>
      <c r="E3" s="95"/>
      <c r="F3" s="96"/>
      <c r="G3" s="96"/>
      <c r="H3" s="96"/>
      <c r="I3" s="96"/>
      <c r="J3" s="96"/>
      <c r="K3" s="104" t="s">
        <v>3</v>
      </c>
      <c r="L3" s="104"/>
    </row>
    <row r="4" ht="15" customHeight="1" spans="1:12">
      <c r="A4" s="26" t="s">
        <v>201</v>
      </c>
      <c r="B4" s="26" t="s">
        <v>202</v>
      </c>
      <c r="C4" s="26" t="s">
        <v>203</v>
      </c>
      <c r="D4" s="26" t="s">
        <v>61</v>
      </c>
      <c r="E4" s="26" t="s">
        <v>204</v>
      </c>
      <c r="F4" s="26"/>
      <c r="G4" s="26"/>
      <c r="H4" s="26" t="s">
        <v>205</v>
      </c>
      <c r="I4" s="26"/>
      <c r="J4" s="26"/>
      <c r="K4" s="26" t="s">
        <v>71</v>
      </c>
      <c r="L4" s="26" t="s">
        <v>72</v>
      </c>
    </row>
    <row r="5" ht="22.5" spans="1:12">
      <c r="A5" s="26"/>
      <c r="B5" s="26"/>
      <c r="C5" s="26"/>
      <c r="D5" s="26"/>
      <c r="E5" s="26" t="s">
        <v>62</v>
      </c>
      <c r="F5" s="26" t="s">
        <v>206</v>
      </c>
      <c r="G5" s="26" t="s">
        <v>64</v>
      </c>
      <c r="H5" s="26" t="s">
        <v>62</v>
      </c>
      <c r="I5" s="26" t="s">
        <v>206</v>
      </c>
      <c r="J5" s="26" t="s">
        <v>64</v>
      </c>
      <c r="K5" s="26"/>
      <c r="L5" s="26"/>
    </row>
    <row r="6" ht="14.25" spans="1:12">
      <c r="A6" s="97"/>
      <c r="B6" s="97"/>
      <c r="C6" s="97"/>
      <c r="D6" s="98"/>
      <c r="E6" s="98"/>
      <c r="F6" s="97"/>
      <c r="G6" s="97"/>
      <c r="H6" s="99"/>
      <c r="I6" s="97"/>
      <c r="J6" s="97"/>
      <c r="K6" s="97"/>
      <c r="L6" s="97"/>
    </row>
    <row r="7" ht="14.25" spans="1:12">
      <c r="A7" s="100"/>
      <c r="B7" s="26">
        <v>407007</v>
      </c>
      <c r="C7" s="26" t="s">
        <v>74</v>
      </c>
      <c r="D7" s="101">
        <f>SUM(D8:D8)</f>
        <v>0</v>
      </c>
      <c r="E7" s="101">
        <f>SUM(E8:E8)</f>
        <v>0</v>
      </c>
      <c r="F7" s="100"/>
      <c r="G7" s="100"/>
      <c r="H7" s="26"/>
      <c r="I7" s="100"/>
      <c r="J7" s="100"/>
      <c r="K7" s="100"/>
      <c r="L7" s="100"/>
    </row>
    <row r="8" ht="27" customHeight="1" spans="1:12">
      <c r="A8" s="29"/>
      <c r="B8" s="29"/>
      <c r="C8" s="29"/>
      <c r="D8" s="102"/>
      <c r="E8" s="102"/>
      <c r="F8" s="100"/>
      <c r="G8" s="100"/>
      <c r="H8" s="26"/>
      <c r="I8" s="100"/>
      <c r="J8" s="100"/>
      <c r="K8" s="100"/>
      <c r="L8" s="100"/>
    </row>
  </sheetData>
  <mergeCells count="12">
    <mergeCell ref="K1:L1"/>
    <mergeCell ref="A2:L2"/>
    <mergeCell ref="A3:E3"/>
    <mergeCell ref="K3:L3"/>
    <mergeCell ref="E4:G4"/>
    <mergeCell ref="H4:J4"/>
    <mergeCell ref="A4:A5"/>
    <mergeCell ref="B4:B5"/>
    <mergeCell ref="C4:C5"/>
    <mergeCell ref="D4:D5"/>
    <mergeCell ref="K4:K5"/>
    <mergeCell ref="L4:L5"/>
  </mergeCells>
  <printOptions horizontalCentered="1" verticalCentered="1"/>
  <pageMargins left="0.751388888888889" right="0.751388888888889"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topLeftCell="A13" workbookViewId="0">
      <selection activeCell="G11" sqref="G11"/>
    </sheetView>
  </sheetViews>
  <sheetFormatPr defaultColWidth="9" defaultRowHeight="14.25" outlineLevelCol="7"/>
  <cols>
    <col min="1" max="1" width="9.875" style="39" customWidth="1"/>
    <col min="2" max="2" width="7.375" style="39" customWidth="1"/>
    <col min="3" max="3" width="21.25" style="39" customWidth="1"/>
    <col min="4" max="4" width="26.5" style="39" customWidth="1"/>
    <col min="5" max="5" width="32.125" style="39" customWidth="1"/>
    <col min="6" max="6" width="15.625" style="39" customWidth="1"/>
    <col min="7" max="7" width="8.625" style="39" customWidth="1"/>
    <col min="8" max="8" width="20.625" style="39" customWidth="1"/>
    <col min="9" max="11" width="9" style="39"/>
    <col min="12" max="12" width="27.25" style="39" customWidth="1"/>
    <col min="13" max="16384" width="9" style="39"/>
  </cols>
  <sheetData>
    <row r="1" s="39" customFormat="1" spans="5:6">
      <c r="E1" s="40" t="s">
        <v>207</v>
      </c>
      <c r="F1" s="41"/>
    </row>
    <row r="2" s="39" customFormat="1" ht="22.5" customHeight="1" spans="1:8">
      <c r="A2" s="42" t="s">
        <v>208</v>
      </c>
      <c r="B2" s="42"/>
      <c r="C2" s="42"/>
      <c r="D2" s="42"/>
      <c r="E2" s="42"/>
      <c r="F2" s="43"/>
      <c r="G2" s="43"/>
      <c r="H2" s="43"/>
    </row>
    <row r="3" s="39" customFormat="1" ht="21" customHeight="1" spans="1:8">
      <c r="A3" s="44" t="s">
        <v>209</v>
      </c>
      <c r="B3" s="44"/>
      <c r="C3" s="44"/>
      <c r="D3" s="44"/>
      <c r="E3" s="44"/>
      <c r="F3" s="43"/>
      <c r="G3" s="43"/>
      <c r="H3" s="43"/>
    </row>
    <row r="4" s="39" customFormat="1" spans="1:8">
      <c r="A4" s="45" t="s">
        <v>58</v>
      </c>
      <c r="B4" s="45"/>
      <c r="C4" s="46" t="s">
        <v>74</v>
      </c>
      <c r="D4" s="46"/>
      <c r="E4" s="46"/>
      <c r="F4" s="43"/>
      <c r="G4" s="43"/>
      <c r="H4" s="43"/>
    </row>
    <row r="5" s="39" customFormat="1" ht="27" customHeight="1" spans="1:8">
      <c r="A5" s="47" t="s">
        <v>210</v>
      </c>
      <c r="B5" s="45" t="s">
        <v>211</v>
      </c>
      <c r="C5" s="48" t="s">
        <v>212</v>
      </c>
      <c r="D5" s="49"/>
      <c r="E5" s="50"/>
      <c r="F5" s="43"/>
      <c r="G5" s="43"/>
      <c r="H5" s="43"/>
    </row>
    <row r="6" s="39" customFormat="1" ht="30" customHeight="1" spans="1:8">
      <c r="A6" s="47"/>
      <c r="B6" s="45" t="s">
        <v>213</v>
      </c>
      <c r="C6" s="48" t="s">
        <v>214</v>
      </c>
      <c r="D6" s="49"/>
      <c r="E6" s="50"/>
      <c r="F6" s="43"/>
      <c r="G6" s="43"/>
      <c r="H6" s="43"/>
    </row>
    <row r="7" s="39" customFormat="1" ht="18" customHeight="1" spans="1:8">
      <c r="A7" s="47"/>
      <c r="B7" s="45" t="s">
        <v>215</v>
      </c>
      <c r="C7" s="51" t="s">
        <v>216</v>
      </c>
      <c r="D7" s="52"/>
      <c r="E7" s="53"/>
      <c r="F7" s="43"/>
      <c r="G7" s="43"/>
      <c r="H7" s="43"/>
    </row>
    <row r="8" s="39" customFormat="1" ht="24" customHeight="1" spans="1:8">
      <c r="A8" s="47"/>
      <c r="B8" s="54" t="s">
        <v>217</v>
      </c>
      <c r="C8" s="55" t="s">
        <v>218</v>
      </c>
      <c r="D8" s="55"/>
      <c r="E8" s="56"/>
      <c r="F8" s="43"/>
      <c r="G8" s="43"/>
      <c r="H8" s="43"/>
    </row>
    <row r="9" s="39" customFormat="1" spans="1:8">
      <c r="A9" s="57" t="s">
        <v>219</v>
      </c>
      <c r="B9" s="46" t="s">
        <v>220</v>
      </c>
      <c r="C9" s="58"/>
      <c r="D9" s="59" t="s">
        <v>221</v>
      </c>
      <c r="E9" s="60"/>
      <c r="F9" s="43"/>
      <c r="G9" s="43"/>
      <c r="H9" s="43"/>
    </row>
    <row r="10" s="39" customFormat="1" ht="39" customHeight="1" spans="1:8">
      <c r="A10" s="57"/>
      <c r="B10" s="51" t="s">
        <v>222</v>
      </c>
      <c r="C10" s="53"/>
      <c r="D10" s="48" t="s">
        <v>223</v>
      </c>
      <c r="E10" s="50"/>
      <c r="F10" s="43"/>
      <c r="G10" s="43"/>
      <c r="H10" s="43"/>
    </row>
    <row r="11" s="39" customFormat="1" ht="38.1" customHeight="1" spans="1:8">
      <c r="A11" s="57"/>
      <c r="B11" s="61" t="s">
        <v>224</v>
      </c>
      <c r="C11" s="62"/>
      <c r="D11" s="48" t="s">
        <v>218</v>
      </c>
      <c r="E11" s="50"/>
      <c r="F11" s="43"/>
      <c r="G11" s="43"/>
      <c r="H11" s="63"/>
    </row>
    <row r="12" s="39" customFormat="1" ht="27.95" customHeight="1" spans="1:8">
      <c r="A12" s="57"/>
      <c r="B12" s="51"/>
      <c r="C12" s="53"/>
      <c r="D12" s="48"/>
      <c r="E12" s="50"/>
      <c r="F12" s="43"/>
      <c r="G12" s="43"/>
      <c r="H12" s="63"/>
    </row>
    <row r="13" s="39" customFormat="1" ht="18" customHeight="1" spans="1:8">
      <c r="A13" s="57" t="s">
        <v>225</v>
      </c>
      <c r="B13" s="64" t="s">
        <v>226</v>
      </c>
      <c r="C13" s="64"/>
      <c r="D13" s="64"/>
      <c r="E13" s="50">
        <v>37.1</v>
      </c>
      <c r="F13" s="43"/>
      <c r="G13" s="43"/>
      <c r="H13" s="43"/>
    </row>
    <row r="14" s="39" customFormat="1" ht="18" customHeight="1" spans="1:8">
      <c r="A14" s="57"/>
      <c r="B14" s="65" t="s">
        <v>227</v>
      </c>
      <c r="C14" s="65"/>
      <c r="D14" s="65"/>
      <c r="E14" s="50">
        <v>37.1</v>
      </c>
      <c r="F14" s="43"/>
      <c r="G14" s="43"/>
      <c r="H14" s="43"/>
    </row>
    <row r="15" s="39" customFormat="1" ht="18" customHeight="1" spans="1:8">
      <c r="A15" s="57"/>
      <c r="B15" s="65" t="s">
        <v>228</v>
      </c>
      <c r="C15" s="65"/>
      <c r="D15" s="65"/>
      <c r="E15" s="50">
        <v>0</v>
      </c>
      <c r="F15" s="43"/>
      <c r="G15" s="43"/>
      <c r="H15" s="43"/>
    </row>
    <row r="16" s="39" customFormat="1" ht="18" customHeight="1" spans="1:8">
      <c r="A16" s="57"/>
      <c r="B16" s="65" t="s">
        <v>229</v>
      </c>
      <c r="C16" s="65"/>
      <c r="D16" s="65"/>
      <c r="E16" s="50">
        <v>0</v>
      </c>
      <c r="F16" s="43"/>
      <c r="G16" s="43"/>
      <c r="H16" s="43"/>
    </row>
    <row r="17" s="39" customFormat="1" ht="18" customHeight="1" spans="1:8">
      <c r="A17" s="57"/>
      <c r="B17" s="65" t="s">
        <v>230</v>
      </c>
      <c r="C17" s="65"/>
      <c r="D17" s="65"/>
      <c r="E17" s="50">
        <v>37.1</v>
      </c>
      <c r="F17" s="43"/>
      <c r="G17" s="43"/>
      <c r="H17" s="43"/>
    </row>
    <row r="18" s="39" customFormat="1" ht="18" customHeight="1" spans="1:8">
      <c r="A18" s="57"/>
      <c r="B18" s="65" t="s">
        <v>231</v>
      </c>
      <c r="C18" s="65"/>
      <c r="D18" s="65"/>
      <c r="E18" s="50"/>
      <c r="F18" s="43"/>
      <c r="G18" s="43"/>
      <c r="H18" s="43"/>
    </row>
    <row r="19" s="39" customFormat="1" ht="24.95" customHeight="1" spans="1:8">
      <c r="A19" s="66" t="s">
        <v>232</v>
      </c>
      <c r="B19" s="67" t="s">
        <v>233</v>
      </c>
      <c r="C19" s="67" t="s">
        <v>234</v>
      </c>
      <c r="D19" s="66" t="s">
        <v>235</v>
      </c>
      <c r="E19" s="66" t="s">
        <v>236</v>
      </c>
      <c r="F19" s="43"/>
      <c r="G19" s="43"/>
      <c r="H19" s="43"/>
    </row>
    <row r="20" s="39" customFormat="1" spans="1:8">
      <c r="A20" s="68" t="s">
        <v>237</v>
      </c>
      <c r="B20" s="69" t="s">
        <v>238</v>
      </c>
      <c r="C20" s="70" t="s">
        <v>239</v>
      </c>
      <c r="D20" s="71" t="s">
        <v>240</v>
      </c>
      <c r="E20" s="72"/>
      <c r="F20" s="43"/>
      <c r="G20" s="43"/>
      <c r="H20" s="43"/>
    </row>
    <row r="21" s="39" customFormat="1" spans="1:8">
      <c r="A21" s="57"/>
      <c r="B21" s="73"/>
      <c r="C21" s="70" t="s">
        <v>241</v>
      </c>
      <c r="D21" s="71" t="s">
        <v>242</v>
      </c>
      <c r="E21" s="72"/>
      <c r="F21" s="43"/>
      <c r="G21" s="43"/>
      <c r="H21" s="43"/>
    </row>
    <row r="22" s="39" customFormat="1" spans="1:8">
      <c r="A22" s="57"/>
      <c r="B22" s="74"/>
      <c r="C22" s="70" t="s">
        <v>243</v>
      </c>
      <c r="D22" s="71" t="s">
        <v>244</v>
      </c>
      <c r="E22" s="72"/>
      <c r="F22" s="43"/>
      <c r="G22" s="43"/>
      <c r="H22" s="43"/>
    </row>
    <row r="23" s="39" customFormat="1" ht="39" customHeight="1" spans="1:8">
      <c r="A23" s="57" t="s">
        <v>237</v>
      </c>
      <c r="B23" s="69" t="s">
        <v>245</v>
      </c>
      <c r="C23" s="70" t="s">
        <v>246</v>
      </c>
      <c r="D23" s="75" t="s">
        <v>247</v>
      </c>
      <c r="E23" s="76" t="s">
        <v>248</v>
      </c>
      <c r="F23" s="43"/>
      <c r="G23" s="43"/>
      <c r="H23" s="43"/>
    </row>
    <row r="24" s="39" customFormat="1" ht="51.95" customHeight="1" spans="1:8">
      <c r="A24" s="57"/>
      <c r="B24" s="74"/>
      <c r="C24" s="70" t="s">
        <v>249</v>
      </c>
      <c r="D24" s="75" t="s">
        <v>247</v>
      </c>
      <c r="E24" s="77" t="s">
        <v>250</v>
      </c>
      <c r="F24" s="43"/>
      <c r="G24" s="43"/>
      <c r="H24" s="43"/>
    </row>
    <row r="25" s="39" customFormat="1" ht="72" customHeight="1" spans="1:8">
      <c r="A25" s="57"/>
      <c r="B25" s="69" t="s">
        <v>251</v>
      </c>
      <c r="C25" s="70" t="s">
        <v>252</v>
      </c>
      <c r="D25" s="78" t="s">
        <v>223</v>
      </c>
      <c r="E25" s="77" t="s">
        <v>253</v>
      </c>
      <c r="F25" s="43"/>
      <c r="G25" s="43"/>
      <c r="H25" s="43"/>
    </row>
    <row r="26" s="39" customFormat="1" ht="35" customHeight="1" spans="1:8">
      <c r="A26" s="57"/>
      <c r="B26" s="73"/>
      <c r="C26" s="79" t="s">
        <v>254</v>
      </c>
      <c r="D26" s="80" t="s">
        <v>218</v>
      </c>
      <c r="E26" s="81" t="s">
        <v>253</v>
      </c>
      <c r="F26" s="43"/>
      <c r="G26" s="43"/>
      <c r="H26" s="43"/>
    </row>
    <row r="27" s="39" customFormat="1" ht="30" customHeight="1" spans="1:8">
      <c r="A27" s="57"/>
      <c r="B27" s="73"/>
      <c r="C27" s="82" t="s">
        <v>255</v>
      </c>
      <c r="D27" s="83" t="s">
        <v>256</v>
      </c>
      <c r="E27" s="81"/>
      <c r="F27" s="43"/>
      <c r="G27" s="43"/>
      <c r="H27" s="43"/>
    </row>
    <row r="28" s="39" customFormat="1" ht="60" customHeight="1" spans="1:8">
      <c r="A28" s="47" t="s">
        <v>257</v>
      </c>
      <c r="B28" s="84" t="s">
        <v>258</v>
      </c>
      <c r="C28" s="70" t="s">
        <v>259</v>
      </c>
      <c r="D28" s="75" t="s">
        <v>260</v>
      </c>
      <c r="E28" s="76" t="s">
        <v>261</v>
      </c>
      <c r="F28" s="43"/>
      <c r="G28" s="43"/>
      <c r="H28" s="43"/>
    </row>
    <row r="29" s="39" customFormat="1" ht="22.5" spans="1:8">
      <c r="A29" s="47"/>
      <c r="B29" s="84"/>
      <c r="C29" s="70" t="s">
        <v>262</v>
      </c>
      <c r="D29" s="75" t="s">
        <v>263</v>
      </c>
      <c r="E29" s="76" t="s">
        <v>264</v>
      </c>
      <c r="F29" s="43"/>
      <c r="G29" s="43"/>
      <c r="H29" s="43"/>
    </row>
    <row r="30" s="39" customFormat="1" ht="69" customHeight="1" spans="1:8">
      <c r="A30" s="47"/>
      <c r="B30" s="84"/>
      <c r="C30" s="70" t="s">
        <v>265</v>
      </c>
      <c r="D30" s="75" t="s">
        <v>263</v>
      </c>
      <c r="E30" s="78" t="s">
        <v>266</v>
      </c>
      <c r="F30" s="43"/>
      <c r="G30" s="43"/>
      <c r="H30" s="43"/>
    </row>
    <row r="31" s="39" customFormat="1" ht="75" customHeight="1" spans="1:8">
      <c r="A31" s="47"/>
      <c r="B31" s="84"/>
      <c r="C31" s="70" t="s">
        <v>267</v>
      </c>
      <c r="D31" s="75" t="s">
        <v>268</v>
      </c>
      <c r="E31" s="78" t="s">
        <v>269</v>
      </c>
      <c r="F31" s="43"/>
      <c r="G31" s="43"/>
      <c r="H31" s="43"/>
    </row>
    <row r="32" s="39" customFormat="1" ht="42.95" customHeight="1" spans="1:8">
      <c r="A32" s="47"/>
      <c r="B32" s="84"/>
      <c r="C32" s="70" t="s">
        <v>270</v>
      </c>
      <c r="D32" s="75" t="s">
        <v>271</v>
      </c>
      <c r="E32" s="78" t="s">
        <v>272</v>
      </c>
      <c r="F32" s="43"/>
      <c r="G32" s="43"/>
      <c r="H32" s="43"/>
    </row>
    <row r="33" s="39" customFormat="1" ht="42" customHeight="1" spans="1:8">
      <c r="A33" s="47" t="s">
        <v>257</v>
      </c>
      <c r="B33" s="84" t="s">
        <v>258</v>
      </c>
      <c r="C33" s="70" t="s">
        <v>273</v>
      </c>
      <c r="D33" s="71" t="s">
        <v>274</v>
      </c>
      <c r="E33" s="76" t="s">
        <v>275</v>
      </c>
      <c r="F33" s="43"/>
      <c r="G33" s="43"/>
      <c r="H33" s="43"/>
    </row>
    <row r="34" s="39" customFormat="1" ht="38.1" customHeight="1" spans="1:8">
      <c r="A34" s="47"/>
      <c r="B34" s="84"/>
      <c r="C34" s="70" t="s">
        <v>276</v>
      </c>
      <c r="D34" s="71" t="s">
        <v>260</v>
      </c>
      <c r="E34" s="76" t="s">
        <v>277</v>
      </c>
      <c r="F34" s="43"/>
      <c r="G34" s="43"/>
      <c r="H34" s="43"/>
    </row>
    <row r="35" s="39" customFormat="1" ht="48.95" customHeight="1" spans="1:8">
      <c r="A35" s="47"/>
      <c r="B35" s="84"/>
      <c r="C35" s="70" t="s">
        <v>278</v>
      </c>
      <c r="D35" s="71" t="s">
        <v>279</v>
      </c>
      <c r="E35" s="76" t="s">
        <v>280</v>
      </c>
      <c r="F35" s="43"/>
      <c r="G35" s="43"/>
      <c r="H35" s="43"/>
    </row>
    <row r="36" s="39" customFormat="1" ht="45" customHeight="1" spans="1:8">
      <c r="A36" s="47"/>
      <c r="B36" s="84" t="s">
        <v>281</v>
      </c>
      <c r="C36" s="70" t="s">
        <v>282</v>
      </c>
      <c r="D36" s="71" t="s">
        <v>283</v>
      </c>
      <c r="E36" s="76" t="s">
        <v>284</v>
      </c>
      <c r="F36" s="43"/>
      <c r="G36" s="43"/>
      <c r="H36" s="43"/>
    </row>
    <row r="37" s="39" customFormat="1" ht="27.95" customHeight="1" spans="1:8">
      <c r="A37" s="47"/>
      <c r="B37" s="84"/>
      <c r="C37" s="70" t="s">
        <v>285</v>
      </c>
      <c r="D37" s="71" t="s">
        <v>283</v>
      </c>
      <c r="E37" s="76" t="s">
        <v>286</v>
      </c>
      <c r="F37" s="43"/>
      <c r="G37" s="43"/>
      <c r="H37" s="43"/>
    </row>
    <row r="38" s="39" customFormat="1" ht="84" customHeight="1" spans="1:8">
      <c r="A38" s="47"/>
      <c r="B38" s="84" t="s">
        <v>287</v>
      </c>
      <c r="C38" s="70" t="s">
        <v>288</v>
      </c>
      <c r="D38" s="71" t="s">
        <v>289</v>
      </c>
      <c r="E38" s="76" t="s">
        <v>290</v>
      </c>
      <c r="F38" s="43"/>
      <c r="G38" s="43"/>
      <c r="H38" s="43"/>
    </row>
    <row r="39" s="39" customFormat="1" ht="38.1" customHeight="1" spans="1:8">
      <c r="A39" s="47"/>
      <c r="B39" s="84"/>
      <c r="C39" s="70" t="s">
        <v>291</v>
      </c>
      <c r="D39" s="71" t="s">
        <v>292</v>
      </c>
      <c r="E39" s="76" t="s">
        <v>293</v>
      </c>
      <c r="F39" s="43"/>
      <c r="G39" s="43"/>
      <c r="H39" s="43"/>
    </row>
    <row r="40" s="39" customFormat="1" ht="101.1" customHeight="1" spans="1:8">
      <c r="A40" s="47"/>
      <c r="B40" s="84"/>
      <c r="C40" s="70" t="s">
        <v>294</v>
      </c>
      <c r="D40" s="85" t="s">
        <v>263</v>
      </c>
      <c r="E40" s="76" t="s">
        <v>295</v>
      </c>
      <c r="F40" s="43"/>
      <c r="G40" s="43"/>
      <c r="H40" s="43"/>
    </row>
    <row r="41" s="39" customFormat="1" ht="168.75" spans="1:8">
      <c r="A41" s="47"/>
      <c r="B41" s="84"/>
      <c r="C41" s="70" t="s">
        <v>296</v>
      </c>
      <c r="D41" s="71" t="s">
        <v>244</v>
      </c>
      <c r="E41" s="76" t="s">
        <v>297</v>
      </c>
      <c r="F41" s="43"/>
      <c r="G41" s="43"/>
      <c r="H41" s="43"/>
    </row>
    <row r="42" s="39" customFormat="1" ht="90" spans="1:8">
      <c r="A42" s="68" t="s">
        <v>257</v>
      </c>
      <c r="B42" s="84" t="s">
        <v>298</v>
      </c>
      <c r="C42" s="70" t="s">
        <v>299</v>
      </c>
      <c r="D42" s="71" t="s">
        <v>283</v>
      </c>
      <c r="E42" s="76" t="s">
        <v>300</v>
      </c>
      <c r="F42" s="43"/>
      <c r="G42" s="43"/>
      <c r="H42" s="43"/>
    </row>
    <row r="43" s="39" customFormat="1" ht="56.25" spans="1:8">
      <c r="A43" s="57"/>
      <c r="B43" s="84"/>
      <c r="C43" s="70" t="s">
        <v>301</v>
      </c>
      <c r="D43" s="75" t="s">
        <v>302</v>
      </c>
      <c r="E43" s="76" t="s">
        <v>303</v>
      </c>
      <c r="F43" s="43"/>
      <c r="G43" s="43"/>
      <c r="H43" s="43"/>
    </row>
    <row r="44" s="39" customFormat="1" spans="1:8">
      <c r="A44" s="57"/>
      <c r="B44" s="69" t="s">
        <v>304</v>
      </c>
      <c r="C44" s="70" t="s">
        <v>305</v>
      </c>
      <c r="D44" s="71" t="s">
        <v>306</v>
      </c>
      <c r="E44" s="77" t="s">
        <v>307</v>
      </c>
      <c r="F44" s="43"/>
      <c r="G44" s="43"/>
      <c r="H44" s="43"/>
    </row>
    <row r="45" s="39" customFormat="1" spans="1:8">
      <c r="A45" s="57"/>
      <c r="B45" s="73"/>
      <c r="C45" s="86" t="s">
        <v>308</v>
      </c>
      <c r="D45" s="71" t="s">
        <v>309</v>
      </c>
      <c r="E45" s="81"/>
      <c r="F45" s="43"/>
      <c r="G45" s="43"/>
      <c r="H45" s="43"/>
    </row>
    <row r="46" s="39" customFormat="1" spans="1:8">
      <c r="A46" s="47" t="s">
        <v>310</v>
      </c>
      <c r="B46" s="84" t="s">
        <v>311</v>
      </c>
      <c r="C46" s="70" t="s">
        <v>312</v>
      </c>
      <c r="D46" s="75" t="s">
        <v>313</v>
      </c>
      <c r="E46" s="76" t="s">
        <v>314</v>
      </c>
      <c r="F46" s="43"/>
      <c r="G46" s="43"/>
      <c r="H46" s="43"/>
    </row>
    <row r="47" s="39" customFormat="1" ht="74.1" customHeight="1" spans="1:8">
      <c r="A47" s="47"/>
      <c r="B47" s="84"/>
      <c r="C47" s="70" t="s">
        <v>315</v>
      </c>
      <c r="D47" s="75" t="s">
        <v>316</v>
      </c>
      <c r="E47" s="76"/>
      <c r="F47" s="43"/>
      <c r="G47" s="43"/>
      <c r="H47" s="43"/>
    </row>
    <row r="48" s="39" customFormat="1" ht="45" customHeight="1" spans="1:8">
      <c r="A48" s="47"/>
      <c r="B48" s="84"/>
      <c r="C48" s="70" t="s">
        <v>317</v>
      </c>
      <c r="D48" s="75" t="s">
        <v>316</v>
      </c>
      <c r="E48" s="76" t="s">
        <v>318</v>
      </c>
      <c r="F48" s="43"/>
      <c r="G48" s="43"/>
      <c r="H48" s="43"/>
    </row>
    <row r="49" s="39" customFormat="1" ht="48" customHeight="1" spans="1:8">
      <c r="A49" s="47"/>
      <c r="B49" s="84"/>
      <c r="C49" s="70" t="s">
        <v>319</v>
      </c>
      <c r="D49" s="75" t="s">
        <v>268</v>
      </c>
      <c r="E49" s="76"/>
      <c r="F49" s="43"/>
      <c r="G49" s="43"/>
      <c r="H49" s="43"/>
    </row>
    <row r="50" s="39" customFormat="1" ht="45" customHeight="1" spans="1:8">
      <c r="A50" s="47"/>
      <c r="B50" s="84"/>
      <c r="C50" s="70" t="s">
        <v>320</v>
      </c>
      <c r="D50" s="75" t="s">
        <v>321</v>
      </c>
      <c r="E50" s="76"/>
      <c r="F50" s="43"/>
      <c r="G50" s="43"/>
      <c r="H50" s="43"/>
    </row>
    <row r="51" s="39" customFormat="1" ht="42.95" customHeight="1" spans="1:8">
      <c r="A51" s="47"/>
      <c r="B51" s="84"/>
      <c r="C51" s="70" t="s">
        <v>322</v>
      </c>
      <c r="D51" s="75" t="s">
        <v>321</v>
      </c>
      <c r="E51" s="76" t="s">
        <v>323</v>
      </c>
      <c r="F51" s="43"/>
      <c r="G51" s="43"/>
      <c r="H51" s="43"/>
    </row>
    <row r="52" s="39" customFormat="1" ht="21" customHeight="1" spans="1:8">
      <c r="A52" s="47" t="s">
        <v>324</v>
      </c>
      <c r="B52" s="47" t="s">
        <v>325</v>
      </c>
      <c r="C52" s="70" t="s">
        <v>326</v>
      </c>
      <c r="D52" s="85" t="s">
        <v>263</v>
      </c>
      <c r="E52" s="87" t="s">
        <v>327</v>
      </c>
      <c r="F52" s="43"/>
      <c r="G52" s="43"/>
      <c r="H52" s="43"/>
    </row>
    <row r="53" s="39" customFormat="1" ht="24.95" customHeight="1" spans="1:8">
      <c r="A53" s="47"/>
      <c r="B53" s="47"/>
      <c r="C53" s="70" t="s">
        <v>328</v>
      </c>
      <c r="D53" s="85" t="s">
        <v>263</v>
      </c>
      <c r="E53" s="88"/>
      <c r="F53" s="43"/>
      <c r="G53" s="43"/>
      <c r="H53" s="43"/>
    </row>
    <row r="54" s="39" customFormat="1" ht="24.95" customHeight="1" spans="1:8">
      <c r="A54" s="47"/>
      <c r="B54" s="47" t="s">
        <v>329</v>
      </c>
      <c r="C54" s="89" t="s">
        <v>330</v>
      </c>
      <c r="D54" s="85" t="s">
        <v>263</v>
      </c>
      <c r="E54" s="87" t="s">
        <v>331</v>
      </c>
      <c r="F54" s="43"/>
      <c r="G54" s="43"/>
      <c r="H54" s="43"/>
    </row>
    <row r="55" s="39" customFormat="1" ht="27" customHeight="1" spans="1:8">
      <c r="A55" s="47"/>
      <c r="B55" s="47"/>
      <c r="C55" s="70" t="s">
        <v>332</v>
      </c>
      <c r="D55" s="85" t="s">
        <v>263</v>
      </c>
      <c r="E55" s="88"/>
      <c r="F55" s="43"/>
      <c r="G55" s="43"/>
      <c r="H55" s="43"/>
    </row>
    <row r="56" s="39" customFormat="1" ht="48" customHeight="1" spans="1:5">
      <c r="A56" s="47"/>
      <c r="B56" s="47" t="s">
        <v>333</v>
      </c>
      <c r="C56" s="86" t="s">
        <v>334</v>
      </c>
      <c r="D56" s="85" t="s">
        <v>263</v>
      </c>
      <c r="E56" s="88" t="s">
        <v>331</v>
      </c>
    </row>
    <row r="57" s="39" customFormat="1" spans="1:5">
      <c r="A57" s="68" t="s">
        <v>335</v>
      </c>
      <c r="B57" s="69" t="s">
        <v>336</v>
      </c>
      <c r="C57" s="70" t="s">
        <v>337</v>
      </c>
      <c r="D57" s="47" t="s">
        <v>263</v>
      </c>
      <c r="E57" s="78"/>
    </row>
    <row r="58" s="39" customFormat="1" spans="1:5">
      <c r="A58" s="90"/>
      <c r="B58" s="74"/>
      <c r="C58" s="70" t="s">
        <v>338</v>
      </c>
      <c r="D58" s="91">
        <v>0.01</v>
      </c>
      <c r="E58" s="78"/>
    </row>
  </sheetData>
  <mergeCells count="53">
    <mergeCell ref="A2:E2"/>
    <mergeCell ref="A3:E3"/>
    <mergeCell ref="A4:B4"/>
    <mergeCell ref="C4:E4"/>
    <mergeCell ref="C5:E5"/>
    <mergeCell ref="C6:E6"/>
    <mergeCell ref="C7:E7"/>
    <mergeCell ref="C8:E8"/>
    <mergeCell ref="B9:C9"/>
    <mergeCell ref="D9:E9"/>
    <mergeCell ref="B10:C10"/>
    <mergeCell ref="D10:E10"/>
    <mergeCell ref="B11:C11"/>
    <mergeCell ref="D11:E11"/>
    <mergeCell ref="B12:C12"/>
    <mergeCell ref="D12:E12"/>
    <mergeCell ref="B13:D13"/>
    <mergeCell ref="B14:D14"/>
    <mergeCell ref="B15:D15"/>
    <mergeCell ref="B16:D16"/>
    <mergeCell ref="B17:D17"/>
    <mergeCell ref="B18:D18"/>
    <mergeCell ref="A5:A8"/>
    <mergeCell ref="A9:A12"/>
    <mergeCell ref="A13:A18"/>
    <mergeCell ref="A20:A22"/>
    <mergeCell ref="A23:A27"/>
    <mergeCell ref="A28:A32"/>
    <mergeCell ref="A33:A41"/>
    <mergeCell ref="A42:A45"/>
    <mergeCell ref="A46:A51"/>
    <mergeCell ref="A52:A56"/>
    <mergeCell ref="A57:A58"/>
    <mergeCell ref="B20:B22"/>
    <mergeCell ref="B23:B24"/>
    <mergeCell ref="B25:B27"/>
    <mergeCell ref="B28:B32"/>
    <mergeCell ref="B33:B35"/>
    <mergeCell ref="B36:B37"/>
    <mergeCell ref="B38:B41"/>
    <mergeCell ref="B42:B43"/>
    <mergeCell ref="B44:B45"/>
    <mergeCell ref="B46:B51"/>
    <mergeCell ref="B52:B53"/>
    <mergeCell ref="B54:B55"/>
    <mergeCell ref="B57:B58"/>
    <mergeCell ref="E26:E27"/>
    <mergeCell ref="E44:E45"/>
    <mergeCell ref="E46:E47"/>
    <mergeCell ref="E48:E50"/>
    <mergeCell ref="E52:E53"/>
    <mergeCell ref="E54:E55"/>
    <mergeCell ref="E57:E58"/>
  </mergeCells>
  <printOptions horizontalCentered="1"/>
  <pageMargins left="0.357638888888889" right="0.161111111111111" top="0.802777777777778" bottom="0.409027777777778" header="0.5" footer="0.302777777777778"/>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workbookViewId="0">
      <selection activeCell="Q11" sqref="Q11"/>
    </sheetView>
  </sheetViews>
  <sheetFormatPr defaultColWidth="9" defaultRowHeight="13.5"/>
  <cols>
    <col min="1" max="1" width="8.75" customWidth="1"/>
    <col min="2" max="2" width="14.375" customWidth="1"/>
    <col min="3" max="3" width="8.125" customWidth="1"/>
    <col min="4" max="4" width="7.5" customWidth="1"/>
    <col min="5" max="5" width="5.125" customWidth="1"/>
    <col min="6" max="6" width="5" customWidth="1"/>
    <col min="7" max="7" width="8.625" customWidth="1"/>
    <col min="8" max="8" width="8" customWidth="1"/>
    <col min="9" max="9" width="15" customWidth="1"/>
    <col min="10" max="10" width="8.75" customWidth="1"/>
    <col min="11" max="11" width="13.25" customWidth="1"/>
    <col min="13" max="13" width="14.125" customWidth="1"/>
  </cols>
  <sheetData>
    <row r="1" spans="13:13">
      <c r="M1" s="27" t="s">
        <v>339</v>
      </c>
    </row>
    <row r="2" ht="24" customHeight="1" spans="1:14">
      <c r="A2" s="1" t="s">
        <v>340</v>
      </c>
      <c r="B2" s="1"/>
      <c r="C2" s="1"/>
      <c r="D2" s="1"/>
      <c r="E2" s="1"/>
      <c r="F2" s="1"/>
      <c r="G2" s="1"/>
      <c r="H2" s="1"/>
      <c r="I2" s="1"/>
      <c r="J2" s="1"/>
      <c r="K2" s="1"/>
      <c r="L2" s="1"/>
      <c r="M2" s="1"/>
      <c r="N2" s="1"/>
    </row>
    <row r="3" ht="14.25" spans="1:14">
      <c r="A3" s="2" t="s">
        <v>2</v>
      </c>
      <c r="B3" s="2"/>
      <c r="C3" s="2"/>
      <c r="D3" s="2"/>
      <c r="M3" s="28" t="s">
        <v>3</v>
      </c>
      <c r="N3" s="28"/>
    </row>
    <row r="4" ht="18" customHeight="1" spans="1:14">
      <c r="A4" s="3" t="s">
        <v>341</v>
      </c>
      <c r="B4" s="3" t="s">
        <v>342</v>
      </c>
      <c r="C4" s="4" t="s">
        <v>343</v>
      </c>
      <c r="D4" s="5"/>
      <c r="E4" s="5"/>
      <c r="F4" s="6"/>
      <c r="G4" s="7" t="s">
        <v>344</v>
      </c>
      <c r="H4" s="8"/>
      <c r="I4" s="8"/>
      <c r="J4" s="8"/>
      <c r="K4" s="8"/>
      <c r="L4" s="8"/>
      <c r="M4" s="8"/>
      <c r="N4" s="13"/>
    </row>
    <row r="5" ht="14.1" customHeight="1" spans="1:14">
      <c r="A5" s="9"/>
      <c r="B5" s="9"/>
      <c r="C5" s="10"/>
      <c r="D5" s="11"/>
      <c r="E5" s="11"/>
      <c r="F5" s="12"/>
      <c r="G5" s="7" t="s">
        <v>345</v>
      </c>
      <c r="H5" s="13"/>
      <c r="I5" s="7" t="s">
        <v>346</v>
      </c>
      <c r="J5" s="13"/>
      <c r="K5" s="7" t="s">
        <v>347</v>
      </c>
      <c r="L5" s="13"/>
      <c r="M5" s="7" t="s">
        <v>348</v>
      </c>
      <c r="N5" s="13"/>
    </row>
    <row r="6" ht="15" customHeight="1" spans="1:14">
      <c r="A6" s="9"/>
      <c r="B6" s="9"/>
      <c r="C6" s="3" t="s">
        <v>349</v>
      </c>
      <c r="D6" s="3" t="s">
        <v>350</v>
      </c>
      <c r="E6" s="3" t="s">
        <v>71</v>
      </c>
      <c r="F6" s="3" t="s">
        <v>72</v>
      </c>
      <c r="G6" s="3" t="s">
        <v>234</v>
      </c>
      <c r="H6" s="3" t="s">
        <v>235</v>
      </c>
      <c r="I6" s="3" t="s">
        <v>234</v>
      </c>
      <c r="J6" s="3" t="s">
        <v>235</v>
      </c>
      <c r="K6" s="3" t="s">
        <v>234</v>
      </c>
      <c r="L6" s="3" t="s">
        <v>235</v>
      </c>
      <c r="M6" s="3" t="s">
        <v>234</v>
      </c>
      <c r="N6" s="3" t="s">
        <v>235</v>
      </c>
    </row>
    <row r="7" ht="21" customHeight="1" spans="1:14">
      <c r="A7" s="14"/>
      <c r="B7" s="14"/>
      <c r="C7" s="14"/>
      <c r="D7" s="14"/>
      <c r="E7" s="14"/>
      <c r="F7" s="14"/>
      <c r="G7" s="14"/>
      <c r="H7" s="14"/>
      <c r="I7" s="14"/>
      <c r="J7" s="14"/>
      <c r="K7" s="14"/>
      <c r="L7" s="14"/>
      <c r="M7" s="14"/>
      <c r="N7" s="14"/>
    </row>
    <row r="8" spans="1:14">
      <c r="A8" s="15">
        <v>407007</v>
      </c>
      <c r="B8" s="16" t="s">
        <v>74</v>
      </c>
      <c r="C8" s="17">
        <f>C9+C20+C25+C34+C38+C46</f>
        <v>0</v>
      </c>
      <c r="D8" s="17"/>
      <c r="E8" s="18"/>
      <c r="F8" s="18"/>
      <c r="G8" s="19"/>
      <c r="H8" s="19"/>
      <c r="I8" s="19"/>
      <c r="J8" s="19"/>
      <c r="K8" s="19"/>
      <c r="L8" s="19"/>
      <c r="M8" s="19"/>
      <c r="N8" s="19"/>
    </row>
    <row r="9" spans="1:14">
      <c r="A9" s="15"/>
      <c r="B9" s="16"/>
      <c r="C9" s="17"/>
      <c r="D9" s="17"/>
      <c r="E9" s="19"/>
      <c r="F9" s="19"/>
      <c r="G9" s="19"/>
      <c r="H9" s="19"/>
      <c r="I9" s="19"/>
      <c r="J9" s="19"/>
      <c r="K9" s="19"/>
      <c r="L9" s="19"/>
      <c r="M9" s="19"/>
      <c r="N9" s="19"/>
    </row>
    <row r="10" ht="27" customHeight="1" spans="1:14">
      <c r="A10" s="20"/>
      <c r="B10" s="20"/>
      <c r="C10" s="20"/>
      <c r="D10" s="20"/>
      <c r="E10" s="21"/>
      <c r="F10" s="21"/>
      <c r="G10" s="20"/>
      <c r="H10" s="20"/>
      <c r="I10" s="29"/>
      <c r="J10" s="30"/>
      <c r="K10" s="29"/>
      <c r="L10" s="26"/>
      <c r="M10" s="29"/>
      <c r="N10" s="26"/>
    </row>
    <row r="11" spans="1:14">
      <c r="A11" s="22"/>
      <c r="B11" s="22"/>
      <c r="C11" s="22"/>
      <c r="D11" s="22"/>
      <c r="E11" s="23"/>
      <c r="F11" s="23"/>
      <c r="G11" s="24"/>
      <c r="H11" s="24"/>
      <c r="I11" s="29"/>
      <c r="J11" s="26"/>
      <c r="K11" s="29"/>
      <c r="L11" s="26"/>
      <c r="M11" s="19"/>
      <c r="N11" s="19"/>
    </row>
    <row r="12" ht="36.95" customHeight="1" spans="1:14">
      <c r="A12" s="24"/>
      <c r="B12" s="24"/>
      <c r="C12" s="24"/>
      <c r="D12" s="24"/>
      <c r="E12" s="25"/>
      <c r="F12" s="25"/>
      <c r="G12" s="19"/>
      <c r="H12" s="19"/>
      <c r="I12" s="29"/>
      <c r="J12" s="30"/>
      <c r="K12" s="29"/>
      <c r="L12" s="26"/>
      <c r="M12" s="26"/>
      <c r="N12" s="19"/>
    </row>
    <row r="13" ht="19.5" customHeight="1" spans="1:14">
      <c r="A13" s="20"/>
      <c r="B13" s="20"/>
      <c r="C13" s="20"/>
      <c r="D13" s="20"/>
      <c r="E13" s="21"/>
      <c r="F13" s="21"/>
      <c r="G13" s="20"/>
      <c r="H13" s="20"/>
      <c r="I13" s="31"/>
      <c r="J13" s="20"/>
      <c r="K13" s="31"/>
      <c r="L13" s="20"/>
      <c r="M13" s="20"/>
      <c r="N13" s="20"/>
    </row>
    <row r="14" ht="21.95" customHeight="1" spans="1:14">
      <c r="A14" s="22"/>
      <c r="B14" s="22"/>
      <c r="C14" s="22"/>
      <c r="D14" s="22"/>
      <c r="E14" s="23"/>
      <c r="F14" s="23"/>
      <c r="G14" s="24"/>
      <c r="H14" s="24"/>
      <c r="I14" s="32"/>
      <c r="J14" s="24"/>
      <c r="K14" s="32"/>
      <c r="L14" s="24"/>
      <c r="M14" s="24"/>
      <c r="N14" s="24"/>
    </row>
    <row r="15" spans="1:14">
      <c r="A15" s="22"/>
      <c r="B15" s="22"/>
      <c r="C15" s="22"/>
      <c r="D15" s="22"/>
      <c r="E15" s="23"/>
      <c r="F15" s="23"/>
      <c r="G15" s="19"/>
      <c r="H15" s="19"/>
      <c r="I15" s="29"/>
      <c r="J15" s="26"/>
      <c r="K15" s="29"/>
      <c r="L15" s="26"/>
      <c r="M15" s="19"/>
      <c r="N15" s="19"/>
    </row>
    <row r="16" spans="1:14">
      <c r="A16" s="24"/>
      <c r="B16" s="24"/>
      <c r="C16" s="24"/>
      <c r="D16" s="24"/>
      <c r="E16" s="25"/>
      <c r="F16" s="25"/>
      <c r="G16" s="19"/>
      <c r="H16" s="19"/>
      <c r="I16" s="29"/>
      <c r="J16" s="30"/>
      <c r="K16" s="29"/>
      <c r="L16" s="26"/>
      <c r="M16" s="19"/>
      <c r="N16" s="19"/>
    </row>
    <row r="17" ht="33.95" customHeight="1" spans="1:14">
      <c r="A17" s="20"/>
      <c r="B17" s="20"/>
      <c r="C17" s="20"/>
      <c r="D17" s="20"/>
      <c r="E17" s="21"/>
      <c r="F17" s="21"/>
      <c r="G17" s="26"/>
      <c r="H17" s="26"/>
      <c r="I17" s="29"/>
      <c r="J17" s="26"/>
      <c r="K17" s="29"/>
      <c r="L17" s="26"/>
      <c r="M17" s="31"/>
      <c r="N17" s="20"/>
    </row>
    <row r="18" spans="1:14">
      <c r="A18" s="22"/>
      <c r="B18" s="22"/>
      <c r="C18" s="22"/>
      <c r="D18" s="22"/>
      <c r="E18" s="23"/>
      <c r="F18" s="23"/>
      <c r="G18" s="19"/>
      <c r="H18" s="19"/>
      <c r="I18" s="29"/>
      <c r="J18" s="30"/>
      <c r="K18" s="29"/>
      <c r="L18" s="26"/>
      <c r="M18" s="32"/>
      <c r="N18" s="24"/>
    </row>
    <row r="19" spans="1:14">
      <c r="A19" s="24"/>
      <c r="B19" s="24"/>
      <c r="C19" s="24"/>
      <c r="D19" s="24"/>
      <c r="E19" s="25"/>
      <c r="F19" s="25"/>
      <c r="G19" s="19"/>
      <c r="H19" s="19"/>
      <c r="I19" s="29"/>
      <c r="J19" s="26"/>
      <c r="K19" s="19"/>
      <c r="L19" s="19"/>
      <c r="M19" s="19"/>
      <c r="N19" s="19"/>
    </row>
    <row r="20" spans="1:14">
      <c r="A20" s="15"/>
      <c r="B20" s="16"/>
      <c r="C20" s="15"/>
      <c r="D20" s="15"/>
      <c r="E20" s="19"/>
      <c r="F20" s="19"/>
      <c r="G20" s="19"/>
      <c r="H20" s="19"/>
      <c r="I20" s="26"/>
      <c r="J20" s="26"/>
      <c r="K20" s="19"/>
      <c r="L20" s="19"/>
      <c r="M20" s="19"/>
      <c r="N20" s="19"/>
    </row>
    <row r="21" ht="19.5" customHeight="1" spans="1:14">
      <c r="A21" s="20"/>
      <c r="B21" s="20"/>
      <c r="C21" s="20"/>
      <c r="D21" s="20"/>
      <c r="E21" s="21"/>
      <c r="F21" s="21"/>
      <c r="G21" s="20"/>
      <c r="H21" s="20"/>
      <c r="I21" s="31"/>
      <c r="J21" s="20"/>
      <c r="K21" s="31"/>
      <c r="L21" s="20"/>
      <c r="M21" s="31"/>
      <c r="N21" s="20"/>
    </row>
    <row r="22" spans="1:14">
      <c r="A22" s="22"/>
      <c r="B22" s="22"/>
      <c r="C22" s="22"/>
      <c r="D22" s="22"/>
      <c r="E22" s="23"/>
      <c r="F22" s="23"/>
      <c r="G22" s="24"/>
      <c r="H22" s="24"/>
      <c r="I22" s="32"/>
      <c r="J22" s="24"/>
      <c r="K22" s="32"/>
      <c r="L22" s="24"/>
      <c r="M22" s="32"/>
      <c r="N22" s="24"/>
    </row>
    <row r="23" spans="1:14">
      <c r="A23" s="22"/>
      <c r="B23" s="22"/>
      <c r="C23" s="22"/>
      <c r="D23" s="22"/>
      <c r="E23" s="23"/>
      <c r="F23" s="23"/>
      <c r="G23" s="19"/>
      <c r="H23" s="19"/>
      <c r="I23" s="29"/>
      <c r="J23" s="26"/>
      <c r="K23" s="33"/>
      <c r="L23" s="19"/>
      <c r="M23" s="19"/>
      <c r="N23" s="19"/>
    </row>
    <row r="24" spans="1:14">
      <c r="A24" s="24"/>
      <c r="B24" s="24"/>
      <c r="C24" s="24"/>
      <c r="D24" s="24"/>
      <c r="E24" s="25"/>
      <c r="F24" s="25"/>
      <c r="G24" s="19"/>
      <c r="H24" s="19"/>
      <c r="I24" s="29"/>
      <c r="J24" s="26"/>
      <c r="K24" s="19"/>
      <c r="L24" s="19"/>
      <c r="M24" s="19"/>
      <c r="N24" s="19"/>
    </row>
    <row r="25" spans="1:14">
      <c r="A25" s="15"/>
      <c r="B25" s="16"/>
      <c r="C25" s="15"/>
      <c r="D25" s="15"/>
      <c r="E25" s="19"/>
      <c r="F25" s="19"/>
      <c r="G25" s="19"/>
      <c r="H25" s="19"/>
      <c r="I25" s="26"/>
      <c r="J25" s="26"/>
      <c r="K25" s="19"/>
      <c r="L25" s="19"/>
      <c r="M25" s="19"/>
      <c r="N25" s="19"/>
    </row>
    <row r="26" ht="18.95" customHeight="1" spans="1:14">
      <c r="A26" s="20"/>
      <c r="B26" s="20"/>
      <c r="C26" s="20"/>
      <c r="D26" s="20"/>
      <c r="E26" s="21"/>
      <c r="F26" s="21"/>
      <c r="G26" s="20"/>
      <c r="H26" s="20"/>
      <c r="I26" s="31"/>
      <c r="J26" s="20"/>
      <c r="K26" s="31"/>
      <c r="L26" s="31"/>
      <c r="M26" s="31"/>
      <c r="N26" s="20"/>
    </row>
    <row r="27" spans="1:14">
      <c r="A27" s="22"/>
      <c r="B27" s="22"/>
      <c r="C27" s="22"/>
      <c r="D27" s="22"/>
      <c r="E27" s="23"/>
      <c r="F27" s="23"/>
      <c r="G27" s="24"/>
      <c r="H27" s="24"/>
      <c r="I27" s="32"/>
      <c r="J27" s="24"/>
      <c r="K27" s="32"/>
      <c r="L27" s="32"/>
      <c r="M27" s="32"/>
      <c r="N27" s="24"/>
    </row>
    <row r="28" spans="1:14">
      <c r="A28" s="22"/>
      <c r="B28" s="22"/>
      <c r="C28" s="22"/>
      <c r="D28" s="22"/>
      <c r="E28" s="23"/>
      <c r="F28" s="23"/>
      <c r="G28" s="19"/>
      <c r="H28" s="19"/>
      <c r="I28" s="29"/>
      <c r="J28" s="26"/>
      <c r="K28" s="29"/>
      <c r="L28" s="29"/>
      <c r="M28" s="34"/>
      <c r="N28" s="19"/>
    </row>
    <row r="29" spans="1:14">
      <c r="A29" s="24"/>
      <c r="B29" s="24"/>
      <c r="C29" s="24"/>
      <c r="D29" s="24"/>
      <c r="E29" s="25"/>
      <c r="F29" s="25"/>
      <c r="G29" s="19"/>
      <c r="H29" s="19"/>
      <c r="I29" s="29"/>
      <c r="J29" s="30"/>
      <c r="K29" s="34"/>
      <c r="L29" s="34"/>
      <c r="M29" s="34"/>
      <c r="N29" s="19"/>
    </row>
    <row r="30" ht="15" customHeight="1" spans="1:14">
      <c r="A30" s="20"/>
      <c r="B30" s="20"/>
      <c r="C30" s="20"/>
      <c r="D30" s="20"/>
      <c r="E30" s="21"/>
      <c r="F30" s="21"/>
      <c r="G30" s="26"/>
      <c r="H30" s="26"/>
      <c r="I30" s="31"/>
      <c r="J30" s="20"/>
      <c r="K30" s="31"/>
      <c r="L30" s="31"/>
      <c r="M30" s="31"/>
      <c r="N30" s="20"/>
    </row>
    <row r="31" spans="1:14">
      <c r="A31" s="22"/>
      <c r="B31" s="22"/>
      <c r="C31" s="22"/>
      <c r="D31" s="22"/>
      <c r="E31" s="23"/>
      <c r="F31" s="23"/>
      <c r="G31" s="19"/>
      <c r="H31" s="19"/>
      <c r="I31" s="32"/>
      <c r="J31" s="24"/>
      <c r="K31" s="32"/>
      <c r="L31" s="32"/>
      <c r="M31" s="35"/>
      <c r="N31" s="22"/>
    </row>
    <row r="32" spans="1:14">
      <c r="A32" s="22"/>
      <c r="B32" s="22"/>
      <c r="C32" s="22"/>
      <c r="D32" s="22"/>
      <c r="E32" s="23"/>
      <c r="F32" s="23"/>
      <c r="G32" s="19"/>
      <c r="H32" s="19"/>
      <c r="I32" s="29"/>
      <c r="J32" s="30"/>
      <c r="K32" s="29"/>
      <c r="L32" s="29"/>
      <c r="M32" s="32"/>
      <c r="N32" s="24"/>
    </row>
    <row r="33" spans="1:14">
      <c r="A33" s="24"/>
      <c r="B33" s="24"/>
      <c r="C33" s="24"/>
      <c r="D33" s="24"/>
      <c r="E33" s="25"/>
      <c r="F33" s="25"/>
      <c r="G33" s="19"/>
      <c r="H33" s="19"/>
      <c r="I33" s="29"/>
      <c r="J33" s="26"/>
      <c r="K33" s="29"/>
      <c r="L33" s="29"/>
      <c r="M33" s="34"/>
      <c r="N33" s="19"/>
    </row>
    <row r="34" spans="1:14">
      <c r="A34" s="15"/>
      <c r="B34" s="16"/>
      <c r="C34" s="15"/>
      <c r="D34" s="15"/>
      <c r="E34" s="19"/>
      <c r="F34" s="19"/>
      <c r="G34" s="19"/>
      <c r="H34" s="19"/>
      <c r="I34" s="29"/>
      <c r="J34" s="26"/>
      <c r="K34" s="34"/>
      <c r="L34" s="34"/>
      <c r="M34" s="34"/>
      <c r="N34" s="19"/>
    </row>
    <row r="35" ht="30.95" customHeight="1" spans="1:14">
      <c r="A35" s="20"/>
      <c r="B35" s="20"/>
      <c r="C35" s="20"/>
      <c r="D35" s="20"/>
      <c r="E35" s="21"/>
      <c r="F35" s="21"/>
      <c r="G35" s="20"/>
      <c r="H35" s="20"/>
      <c r="I35" s="29"/>
      <c r="J35" s="26"/>
      <c r="K35" s="29"/>
      <c r="L35" s="29"/>
      <c r="M35" s="29"/>
      <c r="N35" s="26"/>
    </row>
    <row r="36" ht="32.1" customHeight="1" spans="1:14">
      <c r="A36" s="22"/>
      <c r="B36" s="22"/>
      <c r="C36" s="22"/>
      <c r="D36" s="22"/>
      <c r="E36" s="23"/>
      <c r="F36" s="23"/>
      <c r="G36" s="24"/>
      <c r="H36" s="24"/>
      <c r="I36" s="29"/>
      <c r="J36" s="26"/>
      <c r="K36" s="29"/>
      <c r="L36" s="36"/>
      <c r="M36" s="26"/>
      <c r="N36" s="26"/>
    </row>
    <row r="37" spans="1:14">
      <c r="A37" s="24"/>
      <c r="B37" s="24"/>
      <c r="C37" s="24"/>
      <c r="D37" s="24"/>
      <c r="E37" s="25"/>
      <c r="F37" s="25"/>
      <c r="G37" s="19"/>
      <c r="H37" s="19"/>
      <c r="I37" s="29"/>
      <c r="J37" s="26"/>
      <c r="K37" s="34"/>
      <c r="L37" s="19"/>
      <c r="M37" s="19"/>
      <c r="N37" s="19"/>
    </row>
    <row r="38" spans="1:14">
      <c r="A38" s="15"/>
      <c r="B38" s="16"/>
      <c r="C38" s="15"/>
      <c r="D38" s="15"/>
      <c r="E38" s="19"/>
      <c r="F38" s="19"/>
      <c r="G38" s="19"/>
      <c r="H38" s="19"/>
      <c r="I38" s="29"/>
      <c r="J38" s="30"/>
      <c r="K38" s="34"/>
      <c r="L38" s="19"/>
      <c r="M38" s="19"/>
      <c r="N38" s="19"/>
    </row>
    <row r="39" ht="27" customHeight="1" spans="1:14">
      <c r="A39" s="20"/>
      <c r="B39" s="20"/>
      <c r="C39" s="20"/>
      <c r="D39" s="20"/>
      <c r="E39" s="21"/>
      <c r="F39" s="21"/>
      <c r="G39" s="20"/>
      <c r="H39" s="20"/>
      <c r="I39" s="29"/>
      <c r="J39" s="26"/>
      <c r="K39" s="29"/>
      <c r="L39" s="26"/>
      <c r="M39" s="26"/>
      <c r="N39" s="26"/>
    </row>
    <row r="40" spans="1:14">
      <c r="A40" s="22"/>
      <c r="B40" s="22"/>
      <c r="C40" s="22"/>
      <c r="D40" s="22"/>
      <c r="E40" s="23"/>
      <c r="F40" s="23"/>
      <c r="G40" s="24"/>
      <c r="H40" s="24"/>
      <c r="I40" s="29"/>
      <c r="J40" s="30"/>
      <c r="K40" s="29"/>
      <c r="L40" s="19"/>
      <c r="M40" s="19"/>
      <c r="N40" s="19"/>
    </row>
    <row r="41" spans="1:14">
      <c r="A41" s="24"/>
      <c r="B41" s="24"/>
      <c r="C41" s="24"/>
      <c r="D41" s="24"/>
      <c r="E41" s="25"/>
      <c r="F41" s="25"/>
      <c r="G41" s="19"/>
      <c r="H41" s="19"/>
      <c r="I41" s="29"/>
      <c r="J41" s="26"/>
      <c r="K41" s="29"/>
      <c r="L41" s="19"/>
      <c r="M41" s="19"/>
      <c r="N41" s="19"/>
    </row>
    <row r="42" ht="15.95" customHeight="1" spans="1:14">
      <c r="A42" s="20"/>
      <c r="B42" s="20"/>
      <c r="C42" s="20"/>
      <c r="D42" s="20"/>
      <c r="E42" s="21"/>
      <c r="F42" s="21"/>
      <c r="G42" s="20"/>
      <c r="H42" s="20"/>
      <c r="I42" s="31"/>
      <c r="J42" s="20"/>
      <c r="K42" s="31"/>
      <c r="L42" s="20"/>
      <c r="M42" s="20"/>
      <c r="N42" s="20"/>
    </row>
    <row r="43" spans="1:14">
      <c r="A43" s="22"/>
      <c r="B43" s="22"/>
      <c r="C43" s="22"/>
      <c r="D43" s="22"/>
      <c r="E43" s="23"/>
      <c r="F43" s="23"/>
      <c r="G43" s="24"/>
      <c r="H43" s="24"/>
      <c r="I43" s="32"/>
      <c r="J43" s="24"/>
      <c r="K43" s="32"/>
      <c r="L43" s="24"/>
      <c r="M43" s="24"/>
      <c r="N43" s="24"/>
    </row>
    <row r="44" spans="1:14">
      <c r="A44" s="22"/>
      <c r="B44" s="22"/>
      <c r="C44" s="22"/>
      <c r="D44" s="22"/>
      <c r="E44" s="23"/>
      <c r="F44" s="23"/>
      <c r="G44" s="19"/>
      <c r="H44" s="19"/>
      <c r="I44" s="29"/>
      <c r="J44" s="26"/>
      <c r="K44" s="29"/>
      <c r="L44" s="19"/>
      <c r="M44" s="19"/>
      <c r="N44" s="19"/>
    </row>
    <row r="45" spans="1:14">
      <c r="A45" s="24"/>
      <c r="B45" s="24"/>
      <c r="C45" s="24"/>
      <c r="D45" s="24"/>
      <c r="E45" s="25"/>
      <c r="F45" s="25"/>
      <c r="G45" s="19"/>
      <c r="H45" s="19"/>
      <c r="I45" s="29"/>
      <c r="J45" s="26"/>
      <c r="K45" s="29"/>
      <c r="L45" s="19"/>
      <c r="M45" s="19"/>
      <c r="N45" s="19"/>
    </row>
    <row r="46" spans="1:14">
      <c r="A46" s="15"/>
      <c r="B46" s="16"/>
      <c r="C46" s="15"/>
      <c r="D46" s="15"/>
      <c r="E46" s="19"/>
      <c r="F46" s="19"/>
      <c r="G46" s="19"/>
      <c r="H46" s="19"/>
      <c r="I46" s="29"/>
      <c r="J46" s="26"/>
      <c r="K46" s="34"/>
      <c r="L46" s="19"/>
      <c r="M46" s="19"/>
      <c r="N46" s="19"/>
    </row>
    <row r="47" ht="19.5" customHeight="1" spans="1:14">
      <c r="A47" s="20"/>
      <c r="B47" s="20"/>
      <c r="C47" s="20"/>
      <c r="D47" s="20"/>
      <c r="E47" s="21"/>
      <c r="F47" s="21"/>
      <c r="G47" s="20"/>
      <c r="H47" s="20"/>
      <c r="I47" s="31"/>
      <c r="J47" s="37"/>
      <c r="K47" s="31"/>
      <c r="L47" s="20"/>
      <c r="M47" s="20"/>
      <c r="N47" s="20"/>
    </row>
    <row r="48" spans="1:14">
      <c r="A48" s="22"/>
      <c r="B48" s="22"/>
      <c r="C48" s="22"/>
      <c r="D48" s="22"/>
      <c r="E48" s="23"/>
      <c r="F48" s="23"/>
      <c r="G48" s="22"/>
      <c r="H48" s="22"/>
      <c r="I48" s="32"/>
      <c r="J48" s="38"/>
      <c r="K48" s="32"/>
      <c r="L48" s="24"/>
      <c r="M48" s="24"/>
      <c r="N48" s="24"/>
    </row>
    <row r="49" spans="1:14">
      <c r="A49" s="22"/>
      <c r="B49" s="22"/>
      <c r="C49" s="22"/>
      <c r="D49" s="22"/>
      <c r="E49" s="23"/>
      <c r="F49" s="23"/>
      <c r="G49" s="24"/>
      <c r="H49" s="24"/>
      <c r="I49" s="29"/>
      <c r="J49" s="26"/>
      <c r="K49" s="26"/>
      <c r="L49" s="26"/>
      <c r="M49" s="19"/>
      <c r="N49" s="19"/>
    </row>
    <row r="50" spans="1:14">
      <c r="A50" s="24"/>
      <c r="B50" s="24"/>
      <c r="C50" s="24"/>
      <c r="D50" s="24"/>
      <c r="E50" s="25"/>
      <c r="F50" s="25"/>
      <c r="G50" s="19"/>
      <c r="H50" s="19"/>
      <c r="I50" s="29"/>
      <c r="J50" s="26"/>
      <c r="K50" s="26"/>
      <c r="L50" s="19"/>
      <c r="M50" s="19"/>
      <c r="N50" s="19"/>
    </row>
  </sheetData>
  <mergeCells count="137">
    <mergeCell ref="A2:N2"/>
    <mergeCell ref="A3:D3"/>
    <mergeCell ref="M3:N3"/>
    <mergeCell ref="G4:N4"/>
    <mergeCell ref="G5:H5"/>
    <mergeCell ref="I5:J5"/>
    <mergeCell ref="K5:L5"/>
    <mergeCell ref="M5:N5"/>
    <mergeCell ref="A4:A7"/>
    <mergeCell ref="A10:A12"/>
    <mergeCell ref="A13:A16"/>
    <mergeCell ref="A17:A19"/>
    <mergeCell ref="A21:A24"/>
    <mergeCell ref="A26:A29"/>
    <mergeCell ref="A30:A33"/>
    <mergeCell ref="A35:A37"/>
    <mergeCell ref="A39:A41"/>
    <mergeCell ref="A42:A45"/>
    <mergeCell ref="A47:A50"/>
    <mergeCell ref="B4:B7"/>
    <mergeCell ref="B10:B12"/>
    <mergeCell ref="B13:B16"/>
    <mergeCell ref="B17:B19"/>
    <mergeCell ref="B21:B24"/>
    <mergeCell ref="B26:B29"/>
    <mergeCell ref="B30:B33"/>
    <mergeCell ref="B35:B37"/>
    <mergeCell ref="B39:B41"/>
    <mergeCell ref="B42:B45"/>
    <mergeCell ref="B47:B50"/>
    <mergeCell ref="C6:C7"/>
    <mergeCell ref="C10:C12"/>
    <mergeCell ref="C13:C16"/>
    <mergeCell ref="C17:C19"/>
    <mergeCell ref="C21:C24"/>
    <mergeCell ref="C26:C29"/>
    <mergeCell ref="C30:C33"/>
    <mergeCell ref="C35:C37"/>
    <mergeCell ref="C39:C41"/>
    <mergeCell ref="C42:C45"/>
    <mergeCell ref="C47:C50"/>
    <mergeCell ref="D6:D7"/>
    <mergeCell ref="D10:D12"/>
    <mergeCell ref="D13:D16"/>
    <mergeCell ref="D17:D19"/>
    <mergeCell ref="D21:D24"/>
    <mergeCell ref="D26:D29"/>
    <mergeCell ref="D30:D33"/>
    <mergeCell ref="D35:D37"/>
    <mergeCell ref="D39:D41"/>
    <mergeCell ref="D42:D45"/>
    <mergeCell ref="D47:D50"/>
    <mergeCell ref="E6:E7"/>
    <mergeCell ref="E10:E12"/>
    <mergeCell ref="E13:E16"/>
    <mergeCell ref="E17:E19"/>
    <mergeCell ref="E21:E24"/>
    <mergeCell ref="E26:E29"/>
    <mergeCell ref="E30:E33"/>
    <mergeCell ref="E35:E37"/>
    <mergeCell ref="E39:E41"/>
    <mergeCell ref="E42:E45"/>
    <mergeCell ref="E47:E50"/>
    <mergeCell ref="F6:F7"/>
    <mergeCell ref="F10:F12"/>
    <mergeCell ref="F13:F16"/>
    <mergeCell ref="F17:F19"/>
    <mergeCell ref="F21:F24"/>
    <mergeCell ref="F26:F29"/>
    <mergeCell ref="F30:F33"/>
    <mergeCell ref="F35:F37"/>
    <mergeCell ref="F39:F41"/>
    <mergeCell ref="F42:F45"/>
    <mergeCell ref="F47:F50"/>
    <mergeCell ref="G6:G7"/>
    <mergeCell ref="G10:G11"/>
    <mergeCell ref="G13:G14"/>
    <mergeCell ref="G21:G22"/>
    <mergeCell ref="G26:G27"/>
    <mergeCell ref="G35:G36"/>
    <mergeCell ref="G39:G40"/>
    <mergeCell ref="G42:G43"/>
    <mergeCell ref="G47:G49"/>
    <mergeCell ref="H6:H7"/>
    <mergeCell ref="H10:H11"/>
    <mergeCell ref="H13:H14"/>
    <mergeCell ref="H21:H22"/>
    <mergeCell ref="H26:H27"/>
    <mergeCell ref="H35:H36"/>
    <mergeCell ref="H39:H40"/>
    <mergeCell ref="H42:H43"/>
    <mergeCell ref="H47:H49"/>
    <mergeCell ref="I6:I7"/>
    <mergeCell ref="I13:I14"/>
    <mergeCell ref="I21:I22"/>
    <mergeCell ref="I26:I27"/>
    <mergeCell ref="I30:I31"/>
    <mergeCell ref="I42:I43"/>
    <mergeCell ref="I47:I48"/>
    <mergeCell ref="J6:J7"/>
    <mergeCell ref="J13:J14"/>
    <mergeCell ref="J21:J22"/>
    <mergeCell ref="J26:J27"/>
    <mergeCell ref="J30:J31"/>
    <mergeCell ref="J42:J43"/>
    <mergeCell ref="J47:J48"/>
    <mergeCell ref="K6:K7"/>
    <mergeCell ref="K13:K14"/>
    <mergeCell ref="K21:K22"/>
    <mergeCell ref="K26:K27"/>
    <mergeCell ref="K30:K31"/>
    <mergeCell ref="K42:K43"/>
    <mergeCell ref="K47:K48"/>
    <mergeCell ref="L6:L7"/>
    <mergeCell ref="L13:L14"/>
    <mergeCell ref="L21:L22"/>
    <mergeCell ref="L26:L27"/>
    <mergeCell ref="L30:L31"/>
    <mergeCell ref="L42:L43"/>
    <mergeCell ref="L47:L48"/>
    <mergeCell ref="M6:M7"/>
    <mergeCell ref="M13:M14"/>
    <mergeCell ref="M17:M18"/>
    <mergeCell ref="M21:M22"/>
    <mergeCell ref="M26:M27"/>
    <mergeCell ref="M30:M32"/>
    <mergeCell ref="M42:M43"/>
    <mergeCell ref="M47:M48"/>
    <mergeCell ref="N6:N7"/>
    <mergeCell ref="N13:N14"/>
    <mergeCell ref="N17:N18"/>
    <mergeCell ref="N21:N22"/>
    <mergeCell ref="N26:N27"/>
    <mergeCell ref="N30:N32"/>
    <mergeCell ref="N42:N43"/>
    <mergeCell ref="N47:N48"/>
    <mergeCell ref="C4:F5"/>
  </mergeCells>
  <printOptions horizontalCentered="1"/>
  <pageMargins left="0.554861111111111" right="0.357638888888889" top="0.409027777777778" bottom="0.2125"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P16" sqref="P16"/>
    </sheetView>
  </sheetViews>
  <sheetFormatPr defaultColWidth="9" defaultRowHeight="13.5"/>
  <cols>
    <col min="1" max="1" width="7.125" customWidth="1"/>
    <col min="2" max="2" width="22.75" customWidth="1"/>
    <col min="3" max="3" width="8.5" customWidth="1"/>
    <col min="4" max="4" width="8.75" customWidth="1"/>
    <col min="5" max="5" width="8.375" customWidth="1"/>
    <col min="6" max="6" width="8.875" customWidth="1"/>
    <col min="7" max="7" width="5.5" customWidth="1"/>
    <col min="8" max="8" width="6.25" customWidth="1"/>
    <col min="9" max="9" width="6.75" customWidth="1"/>
    <col min="10" max="10" width="4.625" customWidth="1"/>
    <col min="11" max="11" width="5.5" customWidth="1"/>
    <col min="12" max="12" width="5.625" customWidth="1"/>
    <col min="13" max="13" width="5.875" customWidth="1"/>
    <col min="14" max="14" width="5.375" customWidth="1"/>
    <col min="15" max="15" width="5.125" customWidth="1"/>
    <col min="16" max="16" width="5.25" customWidth="1"/>
    <col min="17" max="18" width="5.625" customWidth="1"/>
    <col min="19" max="19" width="6.5" customWidth="1"/>
    <col min="20" max="20" width="4.875" customWidth="1"/>
  </cols>
  <sheetData>
    <row r="1" spans="18:20">
      <c r="R1" s="246" t="s">
        <v>55</v>
      </c>
      <c r="S1" s="246"/>
      <c r="T1" s="246"/>
    </row>
    <row r="2" ht="27" customHeight="1" spans="1:20">
      <c r="A2" s="242" t="s">
        <v>56</v>
      </c>
      <c r="B2" s="242"/>
      <c r="C2" s="242"/>
      <c r="D2" s="242"/>
      <c r="E2" s="242"/>
      <c r="F2" s="242"/>
      <c r="G2" s="242"/>
      <c r="H2" s="242"/>
      <c r="I2" s="242"/>
      <c r="J2" s="242"/>
      <c r="K2" s="242"/>
      <c r="L2" s="242"/>
      <c r="M2" s="242"/>
      <c r="N2" s="242"/>
      <c r="O2" s="242"/>
      <c r="P2" s="242"/>
      <c r="Q2" s="242"/>
      <c r="R2" s="242"/>
      <c r="S2" s="242"/>
      <c r="T2" s="242"/>
    </row>
    <row r="3" spans="1:1">
      <c r="A3" s="139" t="s">
        <v>54</v>
      </c>
    </row>
    <row r="4" ht="24.95" customHeight="1" spans="1:19">
      <c r="A4" s="243" t="s">
        <v>2</v>
      </c>
      <c r="B4" s="243"/>
      <c r="C4" s="243"/>
      <c r="D4" s="243"/>
      <c r="S4" t="s">
        <v>3</v>
      </c>
    </row>
    <row r="5" ht="15" customHeight="1" spans="1:20">
      <c r="A5" s="154" t="s">
        <v>57</v>
      </c>
      <c r="B5" s="154" t="s">
        <v>58</v>
      </c>
      <c r="C5" s="154" t="s">
        <v>59</v>
      </c>
      <c r="D5" s="154" t="s">
        <v>60</v>
      </c>
      <c r="E5" s="154"/>
      <c r="F5" s="154"/>
      <c r="G5" s="154"/>
      <c r="H5" s="154"/>
      <c r="I5" s="154"/>
      <c r="J5" s="154"/>
      <c r="K5" s="154"/>
      <c r="L5" s="154"/>
      <c r="M5" s="154"/>
      <c r="N5" s="154"/>
      <c r="O5" s="154" t="s">
        <v>50</v>
      </c>
      <c r="P5" s="154"/>
      <c r="Q5" s="154"/>
      <c r="R5" s="154"/>
      <c r="S5" s="154"/>
      <c r="T5" s="154"/>
    </row>
    <row r="6" ht="15" customHeight="1" spans="1:20">
      <c r="A6" s="154"/>
      <c r="B6" s="154"/>
      <c r="C6" s="154"/>
      <c r="D6" s="154" t="s">
        <v>61</v>
      </c>
      <c r="E6" s="154" t="s">
        <v>62</v>
      </c>
      <c r="F6" s="154"/>
      <c r="G6" s="154" t="s">
        <v>63</v>
      </c>
      <c r="H6" s="154" t="s">
        <v>64</v>
      </c>
      <c r="I6" s="154" t="s">
        <v>65</v>
      </c>
      <c r="J6" s="154" t="s">
        <v>66</v>
      </c>
      <c r="K6" s="154" t="s">
        <v>67</v>
      </c>
      <c r="L6" s="154" t="s">
        <v>68</v>
      </c>
      <c r="M6" s="154" t="s">
        <v>69</v>
      </c>
      <c r="N6" s="154" t="s">
        <v>70</v>
      </c>
      <c r="O6" s="154" t="s">
        <v>61</v>
      </c>
      <c r="P6" s="154" t="s">
        <v>62</v>
      </c>
      <c r="Q6" s="154" t="s">
        <v>63</v>
      </c>
      <c r="R6" s="154" t="s">
        <v>64</v>
      </c>
      <c r="S6" s="154" t="s">
        <v>71</v>
      </c>
      <c r="T6" s="154" t="s">
        <v>72</v>
      </c>
    </row>
    <row r="7" spans="1:20">
      <c r="A7" s="154"/>
      <c r="B7" s="154"/>
      <c r="C7" s="154"/>
      <c r="D7" s="154"/>
      <c r="E7" s="154"/>
      <c r="F7" s="154"/>
      <c r="G7" s="154"/>
      <c r="H7" s="154"/>
      <c r="I7" s="154"/>
      <c r="J7" s="154"/>
      <c r="K7" s="154"/>
      <c r="L7" s="154"/>
      <c r="M7" s="154"/>
      <c r="N7" s="154"/>
      <c r="O7" s="154"/>
      <c r="P7" s="154"/>
      <c r="Q7" s="154"/>
      <c r="R7" s="154"/>
      <c r="S7" s="154"/>
      <c r="T7" s="154"/>
    </row>
    <row r="8" ht="12" customHeight="1" spans="1:20">
      <c r="A8" s="154"/>
      <c r="B8" s="154"/>
      <c r="C8" s="154"/>
      <c r="D8" s="154"/>
      <c r="E8" s="154" t="s">
        <v>73</v>
      </c>
      <c r="F8" s="154" t="s">
        <v>10</v>
      </c>
      <c r="G8" s="154"/>
      <c r="H8" s="154"/>
      <c r="I8" s="154"/>
      <c r="J8" s="154"/>
      <c r="K8" s="154"/>
      <c r="L8" s="154"/>
      <c r="M8" s="154"/>
      <c r="N8" s="154"/>
      <c r="O8" s="154"/>
      <c r="P8" s="154"/>
      <c r="Q8" s="154"/>
      <c r="R8" s="154"/>
      <c r="S8" s="154"/>
      <c r="T8" s="154"/>
    </row>
    <row r="9" ht="18.95" customHeight="1" spans="1:20">
      <c r="A9" s="154"/>
      <c r="B9" s="154"/>
      <c r="C9" s="154"/>
      <c r="D9" s="154"/>
      <c r="E9" s="154"/>
      <c r="F9" s="154"/>
      <c r="G9" s="154"/>
      <c r="H9" s="154"/>
      <c r="I9" s="154"/>
      <c r="J9" s="154"/>
      <c r="K9" s="154"/>
      <c r="L9" s="154"/>
      <c r="M9" s="154"/>
      <c r="N9" s="154"/>
      <c r="O9" s="154"/>
      <c r="P9" s="154"/>
      <c r="Q9" s="154"/>
      <c r="R9" s="154"/>
      <c r="S9" s="154"/>
      <c r="T9" s="154"/>
    </row>
    <row r="10" ht="24" customHeight="1" spans="1:20">
      <c r="A10" s="244">
        <v>407007</v>
      </c>
      <c r="B10" s="147" t="s">
        <v>74</v>
      </c>
      <c r="C10" s="245">
        <v>37.1</v>
      </c>
      <c r="D10" s="245">
        <v>37.1</v>
      </c>
      <c r="E10" s="245">
        <v>37.1</v>
      </c>
      <c r="F10" s="245">
        <v>37.1</v>
      </c>
      <c r="G10" s="244"/>
      <c r="H10" s="244"/>
      <c r="I10" s="244"/>
      <c r="J10" s="244"/>
      <c r="K10" s="244"/>
      <c r="L10" s="244"/>
      <c r="M10" s="244"/>
      <c r="N10" s="244"/>
      <c r="O10" s="154"/>
      <c r="P10" s="154"/>
      <c r="Q10" s="244"/>
      <c r="R10" s="244"/>
      <c r="S10" s="244"/>
      <c r="T10" s="244"/>
    </row>
  </sheetData>
  <mergeCells count="26">
    <mergeCell ref="R1:T1"/>
    <mergeCell ref="A2:T2"/>
    <mergeCell ref="A4:D4"/>
    <mergeCell ref="D5:N5"/>
    <mergeCell ref="O5:T5"/>
    <mergeCell ref="A5:A9"/>
    <mergeCell ref="B5:B9"/>
    <mergeCell ref="C5:C9"/>
    <mergeCell ref="D6:D9"/>
    <mergeCell ref="E8:E9"/>
    <mergeCell ref="F8:F9"/>
    <mergeCell ref="G6:G9"/>
    <mergeCell ref="H6:H9"/>
    <mergeCell ref="I6:I9"/>
    <mergeCell ref="J6:J9"/>
    <mergeCell ref="K6:K9"/>
    <mergeCell ref="L6:L9"/>
    <mergeCell ref="M6:M9"/>
    <mergeCell ref="N6:N9"/>
    <mergeCell ref="O6:O9"/>
    <mergeCell ref="P6:P9"/>
    <mergeCell ref="Q6:Q9"/>
    <mergeCell ref="R6:R9"/>
    <mergeCell ref="S6:S9"/>
    <mergeCell ref="T6:T9"/>
    <mergeCell ref="E6:F7"/>
  </mergeCells>
  <pageMargins left="0.357638888888889" right="0.161111111111111" top="0.60625" bottom="0.60625"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K13" sqref="K13"/>
    </sheetView>
  </sheetViews>
  <sheetFormatPr defaultColWidth="7.25" defaultRowHeight="11.25"/>
  <cols>
    <col min="1" max="1" width="5.5" style="214" customWidth="1"/>
    <col min="2" max="2" width="5" style="214" customWidth="1"/>
    <col min="3" max="3" width="4.625" style="214" customWidth="1"/>
    <col min="4" max="4" width="7" style="214" customWidth="1"/>
    <col min="5" max="5" width="27" style="214" customWidth="1"/>
    <col min="6" max="6" width="11.375" style="214" customWidth="1"/>
    <col min="7" max="7" width="8.625" style="214" customWidth="1"/>
    <col min="8" max="8" width="11.25" style="214" customWidth="1"/>
    <col min="9" max="9" width="9.5" style="214" customWidth="1"/>
    <col min="10" max="10" width="10.375" style="214" customWidth="1"/>
    <col min="11" max="11" width="7.625" style="214" customWidth="1"/>
    <col min="12" max="12" width="6.5" style="214" customWidth="1"/>
    <col min="13" max="13" width="8.75" style="214" customWidth="1"/>
    <col min="14" max="245" width="7.25" style="214" customWidth="1"/>
    <col min="246" max="16384" width="7.25" style="214"/>
  </cols>
  <sheetData>
    <row r="1" ht="12" customHeight="1" spans="1:13">
      <c r="A1" s="215"/>
      <c r="B1" s="215"/>
      <c r="C1" s="216"/>
      <c r="D1" s="217"/>
      <c r="E1" s="218"/>
      <c r="F1" s="219"/>
      <c r="G1" s="219"/>
      <c r="H1" s="219"/>
      <c r="I1" s="237"/>
      <c r="J1" s="219"/>
      <c r="K1" s="219"/>
      <c r="L1" s="219"/>
      <c r="M1" s="238" t="s">
        <v>75</v>
      </c>
    </row>
    <row r="2" ht="21.75" customHeight="1" spans="1:13">
      <c r="A2" s="220" t="s">
        <v>76</v>
      </c>
      <c r="B2" s="220"/>
      <c r="C2" s="220"/>
      <c r="D2" s="220"/>
      <c r="E2" s="220"/>
      <c r="F2" s="220"/>
      <c r="G2" s="220"/>
      <c r="H2" s="220"/>
      <c r="I2" s="220"/>
      <c r="J2" s="220"/>
      <c r="K2" s="220"/>
      <c r="L2" s="220"/>
      <c r="M2" s="220"/>
    </row>
    <row r="3" ht="18" customHeight="1" spans="1:13">
      <c r="A3" s="221" t="s">
        <v>2</v>
      </c>
      <c r="B3" s="222"/>
      <c r="C3" s="222"/>
      <c r="D3" s="222"/>
      <c r="E3" s="222"/>
      <c r="F3" s="219"/>
      <c r="G3" s="223"/>
      <c r="H3" s="223"/>
      <c r="I3" s="223"/>
      <c r="J3" s="223"/>
      <c r="K3" s="223"/>
      <c r="L3" s="223"/>
      <c r="M3" s="239" t="s">
        <v>3</v>
      </c>
    </row>
    <row r="4" ht="21" customHeight="1" spans="1:13">
      <c r="A4" s="224" t="s">
        <v>77</v>
      </c>
      <c r="B4" s="225"/>
      <c r="C4" s="225"/>
      <c r="D4" s="226" t="s">
        <v>78</v>
      </c>
      <c r="E4" s="226" t="s">
        <v>79</v>
      </c>
      <c r="F4" s="226" t="s">
        <v>59</v>
      </c>
      <c r="G4" s="227" t="s">
        <v>80</v>
      </c>
      <c r="H4" s="227"/>
      <c r="I4" s="227"/>
      <c r="J4" s="240"/>
      <c r="K4" s="241" t="s">
        <v>81</v>
      </c>
      <c r="L4" s="227"/>
      <c r="M4" s="240"/>
    </row>
    <row r="5" ht="30" customHeight="1" spans="1:13">
      <c r="A5" s="228" t="s">
        <v>82</v>
      </c>
      <c r="B5" s="229" t="s">
        <v>83</v>
      </c>
      <c r="C5" s="229" t="s">
        <v>84</v>
      </c>
      <c r="D5" s="226"/>
      <c r="E5" s="226"/>
      <c r="F5" s="226"/>
      <c r="G5" s="230" t="s">
        <v>73</v>
      </c>
      <c r="H5" s="226" t="s">
        <v>85</v>
      </c>
      <c r="I5" s="226" t="s">
        <v>86</v>
      </c>
      <c r="J5" s="226" t="s">
        <v>87</v>
      </c>
      <c r="K5" s="226" t="s">
        <v>73</v>
      </c>
      <c r="L5" s="226" t="s">
        <v>88</v>
      </c>
      <c r="M5" s="226" t="s">
        <v>89</v>
      </c>
    </row>
    <row r="6" ht="21" customHeight="1" spans="1:13">
      <c r="A6" s="231" t="s">
        <v>90</v>
      </c>
      <c r="B6" s="232" t="s">
        <v>90</v>
      </c>
      <c r="C6" s="232" t="s">
        <v>90</v>
      </c>
      <c r="D6" s="233" t="s">
        <v>90</v>
      </c>
      <c r="E6" s="234" t="s">
        <v>90</v>
      </c>
      <c r="F6" s="233">
        <v>1</v>
      </c>
      <c r="G6" s="235">
        <v>2</v>
      </c>
      <c r="H6" s="235">
        <v>3</v>
      </c>
      <c r="I6" s="235">
        <v>4</v>
      </c>
      <c r="J6" s="235">
        <v>5</v>
      </c>
      <c r="K6" s="235">
        <v>6</v>
      </c>
      <c r="L6" s="235">
        <v>7</v>
      </c>
      <c r="M6" s="235">
        <v>8</v>
      </c>
    </row>
    <row r="7" s="211" customFormat="1" ht="18" customHeight="1" spans="1:13">
      <c r="A7" s="185"/>
      <c r="B7" s="185"/>
      <c r="C7" s="186"/>
      <c r="D7" s="236" t="s">
        <v>91</v>
      </c>
      <c r="E7" s="188" t="s">
        <v>61</v>
      </c>
      <c r="F7" s="189">
        <f t="shared" ref="F7:M7" si="0">F8+F12+F15+F19</f>
        <v>37.1</v>
      </c>
      <c r="G7" s="189">
        <f t="shared" si="0"/>
        <v>37.1</v>
      </c>
      <c r="H7" s="189">
        <f t="shared" si="0"/>
        <v>34.14</v>
      </c>
      <c r="I7" s="189">
        <f t="shared" si="0"/>
        <v>0.59</v>
      </c>
      <c r="J7" s="189">
        <f t="shared" si="0"/>
        <v>2.37</v>
      </c>
      <c r="K7" s="189">
        <f t="shared" si="0"/>
        <v>0</v>
      </c>
      <c r="L7" s="189">
        <f t="shared" si="0"/>
        <v>0</v>
      </c>
      <c r="M7" s="189">
        <f t="shared" si="0"/>
        <v>0</v>
      </c>
    </row>
    <row r="8" s="212" customFormat="1" ht="21" customHeight="1" spans="1:13">
      <c r="A8" s="190">
        <v>208</v>
      </c>
      <c r="B8" s="185"/>
      <c r="C8" s="186"/>
      <c r="D8" s="187" t="s">
        <v>91</v>
      </c>
      <c r="E8" s="191" t="s">
        <v>92</v>
      </c>
      <c r="F8" s="189">
        <f t="shared" ref="F8:H8" si="1">F9+F10+F11</f>
        <v>18.51</v>
      </c>
      <c r="G8" s="189">
        <f t="shared" si="1"/>
        <v>18.51</v>
      </c>
      <c r="H8" s="189">
        <f t="shared" si="1"/>
        <v>18.51</v>
      </c>
      <c r="I8" s="204"/>
      <c r="J8" s="204"/>
      <c r="K8" s="189"/>
      <c r="L8" s="189"/>
      <c r="M8" s="189"/>
    </row>
    <row r="9" s="212" customFormat="1" ht="21" customHeight="1" spans="1:13">
      <c r="A9" s="190">
        <v>208</v>
      </c>
      <c r="B9" s="192" t="s">
        <v>93</v>
      </c>
      <c r="C9" s="193" t="s">
        <v>93</v>
      </c>
      <c r="D9" s="194"/>
      <c r="E9" s="191" t="s">
        <v>94</v>
      </c>
      <c r="F9" s="189">
        <f>G9+K9</f>
        <v>15.1</v>
      </c>
      <c r="G9" s="189">
        <f>H9</f>
        <v>15.1</v>
      </c>
      <c r="H9" s="195">
        <v>15.1</v>
      </c>
      <c r="I9" s="204"/>
      <c r="J9" s="204"/>
      <c r="K9" s="189"/>
      <c r="L9" s="189"/>
      <c r="M9" s="189"/>
    </row>
    <row r="10" s="212" customFormat="1" ht="21" customHeight="1" spans="1:13">
      <c r="A10" s="190">
        <v>208</v>
      </c>
      <c r="B10" s="192" t="s">
        <v>95</v>
      </c>
      <c r="C10" s="193" t="s">
        <v>96</v>
      </c>
      <c r="D10" s="194"/>
      <c r="E10" s="190" t="s">
        <v>97</v>
      </c>
      <c r="F10" s="189">
        <v>0</v>
      </c>
      <c r="G10" s="189">
        <v>0</v>
      </c>
      <c r="H10" s="195">
        <v>0</v>
      </c>
      <c r="I10" s="204"/>
      <c r="J10" s="204"/>
      <c r="K10" s="189"/>
      <c r="L10" s="189"/>
      <c r="M10" s="189"/>
    </row>
    <row r="11" s="213" customFormat="1" ht="21" customHeight="1" spans="1:13">
      <c r="A11" s="190">
        <v>208</v>
      </c>
      <c r="B11" s="192" t="s">
        <v>98</v>
      </c>
      <c r="C11" s="193" t="s">
        <v>99</v>
      </c>
      <c r="D11" s="186"/>
      <c r="E11" s="190" t="s">
        <v>100</v>
      </c>
      <c r="F11" s="189">
        <v>3.41</v>
      </c>
      <c r="G11" s="189">
        <v>3.41</v>
      </c>
      <c r="H11" s="195">
        <v>3.41</v>
      </c>
      <c r="I11" s="204"/>
      <c r="J11" s="204"/>
      <c r="K11" s="189"/>
      <c r="L11" s="189"/>
      <c r="M11" s="189"/>
    </row>
    <row r="12" s="212" customFormat="1" ht="21" customHeight="1" spans="1:13">
      <c r="A12" s="190">
        <v>210</v>
      </c>
      <c r="B12" s="192"/>
      <c r="C12" s="193"/>
      <c r="D12" s="187" t="s">
        <v>91</v>
      </c>
      <c r="E12" s="191" t="s">
        <v>101</v>
      </c>
      <c r="F12" s="189">
        <v>2.4</v>
      </c>
      <c r="G12" s="189">
        <v>2.4</v>
      </c>
      <c r="H12" s="195">
        <v>2.4</v>
      </c>
      <c r="I12" s="204"/>
      <c r="J12" s="204"/>
      <c r="K12" s="189"/>
      <c r="L12" s="189"/>
      <c r="M12" s="189"/>
    </row>
    <row r="13" s="212" customFormat="1" ht="21" customHeight="1" spans="1:13">
      <c r="A13" s="190">
        <v>210</v>
      </c>
      <c r="B13" s="192" t="s">
        <v>102</v>
      </c>
      <c r="C13" s="193"/>
      <c r="D13" s="194"/>
      <c r="E13" s="191" t="s">
        <v>103</v>
      </c>
      <c r="F13" s="189">
        <v>0</v>
      </c>
      <c r="G13" s="189">
        <v>0</v>
      </c>
      <c r="H13" s="189">
        <v>0</v>
      </c>
      <c r="I13" s="204"/>
      <c r="J13" s="204"/>
      <c r="K13" s="189"/>
      <c r="L13" s="189"/>
      <c r="M13" s="189"/>
    </row>
    <row r="14" s="212" customFormat="1" ht="21" customHeight="1" spans="1:13">
      <c r="A14" s="190">
        <v>210</v>
      </c>
      <c r="B14" s="192" t="s">
        <v>102</v>
      </c>
      <c r="C14" s="193" t="s">
        <v>96</v>
      </c>
      <c r="D14" s="194"/>
      <c r="E14" s="191" t="s">
        <v>104</v>
      </c>
      <c r="F14" s="189">
        <v>2.4</v>
      </c>
      <c r="G14" s="189">
        <v>2.4</v>
      </c>
      <c r="H14" s="189">
        <v>2.4</v>
      </c>
      <c r="I14" s="189"/>
      <c r="J14" s="189"/>
      <c r="K14" s="189"/>
      <c r="L14" s="189"/>
      <c r="M14" s="189"/>
    </row>
    <row r="15" ht="21" customHeight="1" spans="1:13">
      <c r="A15" s="190">
        <v>213</v>
      </c>
      <c r="B15" s="192"/>
      <c r="C15" s="193"/>
      <c r="D15" s="187" t="s">
        <v>91</v>
      </c>
      <c r="E15" s="191" t="s">
        <v>105</v>
      </c>
      <c r="F15" s="189">
        <f>F16+F18</f>
        <v>13.82</v>
      </c>
      <c r="G15" s="189">
        <f t="shared" ref="G15:I15" si="2">G16</f>
        <v>13.82</v>
      </c>
      <c r="H15" s="189">
        <f t="shared" si="2"/>
        <v>13.23</v>
      </c>
      <c r="I15" s="189">
        <f t="shared" si="2"/>
        <v>0.59</v>
      </c>
      <c r="J15" s="189"/>
      <c r="K15" s="189">
        <f t="shared" ref="K15:M15" si="3">K16</f>
        <v>0</v>
      </c>
      <c r="L15" s="189">
        <f t="shared" si="3"/>
        <v>0</v>
      </c>
      <c r="M15" s="189">
        <f t="shared" si="3"/>
        <v>0</v>
      </c>
    </row>
    <row r="16" ht="21" customHeight="1" spans="1:13">
      <c r="A16" s="190">
        <v>213</v>
      </c>
      <c r="B16" s="192" t="s">
        <v>96</v>
      </c>
      <c r="C16" s="193"/>
      <c r="D16" s="186"/>
      <c r="E16" s="191" t="s">
        <v>106</v>
      </c>
      <c r="F16" s="189">
        <v>13.82</v>
      </c>
      <c r="G16" s="189">
        <v>13.82</v>
      </c>
      <c r="H16" s="189">
        <v>13.23</v>
      </c>
      <c r="I16" s="189">
        <v>0.59</v>
      </c>
      <c r="J16" s="189"/>
      <c r="K16" s="189">
        <v>0</v>
      </c>
      <c r="L16" s="189"/>
      <c r="M16" s="189">
        <v>0</v>
      </c>
    </row>
    <row r="17" ht="21" customHeight="1" spans="1:13">
      <c r="A17" s="190">
        <v>213</v>
      </c>
      <c r="B17" s="192" t="s">
        <v>96</v>
      </c>
      <c r="C17" s="193" t="s">
        <v>107</v>
      </c>
      <c r="D17" s="194"/>
      <c r="E17" s="191" t="s">
        <v>108</v>
      </c>
      <c r="F17" s="189">
        <v>13.82</v>
      </c>
      <c r="G17" s="189">
        <f>H17+I17</f>
        <v>13.82</v>
      </c>
      <c r="H17" s="196">
        <v>13.23</v>
      </c>
      <c r="I17" s="196">
        <v>0.59</v>
      </c>
      <c r="J17" s="196"/>
      <c r="K17" s="196"/>
      <c r="L17" s="196"/>
      <c r="M17" s="196"/>
    </row>
    <row r="18" ht="21" customHeight="1" spans="1:13">
      <c r="A18" s="190">
        <v>213</v>
      </c>
      <c r="B18" s="192" t="s">
        <v>96</v>
      </c>
      <c r="C18" s="193" t="s">
        <v>109</v>
      </c>
      <c r="D18" s="197"/>
      <c r="E18" s="191" t="s">
        <v>110</v>
      </c>
      <c r="F18" s="189">
        <f>G18+K18</f>
        <v>0</v>
      </c>
      <c r="G18" s="189">
        <v>0</v>
      </c>
      <c r="H18" s="196"/>
      <c r="I18" s="196"/>
      <c r="J18" s="196"/>
      <c r="K18" s="196">
        <v>0</v>
      </c>
      <c r="L18" s="196"/>
      <c r="M18" s="196"/>
    </row>
    <row r="19" ht="21" customHeight="1" spans="1:13">
      <c r="A19" s="190">
        <v>221</v>
      </c>
      <c r="B19" s="192"/>
      <c r="C19" s="193"/>
      <c r="D19" s="187" t="s">
        <v>91</v>
      </c>
      <c r="E19" s="191" t="s">
        <v>111</v>
      </c>
      <c r="F19" s="196">
        <f t="shared" ref="F19:J19" si="4">F20</f>
        <v>2.37</v>
      </c>
      <c r="G19" s="196">
        <f t="shared" si="4"/>
        <v>2.37</v>
      </c>
      <c r="H19" s="196">
        <f t="shared" si="4"/>
        <v>0</v>
      </c>
      <c r="I19" s="196">
        <f t="shared" si="4"/>
        <v>0</v>
      </c>
      <c r="J19" s="196">
        <f t="shared" si="4"/>
        <v>2.37</v>
      </c>
      <c r="K19" s="195"/>
      <c r="L19" s="196"/>
      <c r="M19" s="195"/>
    </row>
    <row r="20" ht="21" customHeight="1" spans="1:13">
      <c r="A20" s="190">
        <v>221</v>
      </c>
      <c r="B20" s="192" t="s">
        <v>96</v>
      </c>
      <c r="C20" s="193"/>
      <c r="D20" s="194"/>
      <c r="E20" s="191" t="s">
        <v>112</v>
      </c>
      <c r="F20" s="196">
        <f t="shared" ref="F20:J20" si="5">F21</f>
        <v>2.37</v>
      </c>
      <c r="G20" s="196">
        <f t="shared" si="5"/>
        <v>2.37</v>
      </c>
      <c r="H20" s="196">
        <f t="shared" si="5"/>
        <v>0</v>
      </c>
      <c r="I20" s="196">
        <f t="shared" si="5"/>
        <v>0</v>
      </c>
      <c r="J20" s="196">
        <f t="shared" si="5"/>
        <v>2.37</v>
      </c>
      <c r="K20" s="195"/>
      <c r="L20" s="196"/>
      <c r="M20" s="195"/>
    </row>
    <row r="21" ht="21" customHeight="1" spans="1:13">
      <c r="A21" s="190">
        <v>221</v>
      </c>
      <c r="B21" s="192" t="s">
        <v>96</v>
      </c>
      <c r="C21" s="193" t="s">
        <v>99</v>
      </c>
      <c r="D21" s="198"/>
      <c r="E21" s="191" t="s">
        <v>113</v>
      </c>
      <c r="F21" s="196">
        <v>2.37</v>
      </c>
      <c r="G21" s="196">
        <v>2.37</v>
      </c>
      <c r="H21" s="196"/>
      <c r="I21" s="196"/>
      <c r="J21" s="196">
        <v>2.37</v>
      </c>
      <c r="K21" s="196"/>
      <c r="L21" s="196"/>
      <c r="M21" s="195"/>
    </row>
  </sheetData>
  <mergeCells count="5">
    <mergeCell ref="A2:M2"/>
    <mergeCell ref="A3:E3"/>
    <mergeCell ref="D4:D5"/>
    <mergeCell ref="E4:E5"/>
    <mergeCell ref="F4:F5"/>
  </mergeCells>
  <printOptions horizontalCentered="1"/>
  <pageMargins left="1.14513888888889" right="0.751388888888889"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2" sqref="A2:H2"/>
    </sheetView>
  </sheetViews>
  <sheetFormatPr defaultColWidth="7.25" defaultRowHeight="11.25" outlineLevelCol="7"/>
  <cols>
    <col min="1" max="1" width="22.125" style="205" customWidth="1"/>
    <col min="2" max="2" width="8.125" style="205"/>
    <col min="3" max="3" width="23.25" style="205" customWidth="1"/>
    <col min="4" max="4" width="8.875" style="205" customWidth="1"/>
    <col min="5" max="5" width="9.25" style="205" customWidth="1"/>
    <col min="6" max="6" width="12.375" style="205" customWidth="1"/>
    <col min="7" max="7" width="5.75" style="205" customWidth="1"/>
    <col min="8" max="8" width="6.75" style="205" customWidth="1"/>
    <col min="9" max="16384" width="7.25" style="205"/>
  </cols>
  <sheetData>
    <row r="1" ht="13.5" spans="2:8">
      <c r="B1"/>
      <c r="C1"/>
      <c r="D1"/>
      <c r="E1"/>
      <c r="F1"/>
      <c r="G1"/>
      <c r="H1" s="206" t="s">
        <v>114</v>
      </c>
    </row>
    <row r="2" ht="20.25" spans="1:8">
      <c r="A2" s="207" t="s">
        <v>115</v>
      </c>
      <c r="B2" s="207"/>
      <c r="C2" s="207"/>
      <c r="D2" s="207"/>
      <c r="E2" s="207"/>
      <c r="F2" s="207"/>
      <c r="G2" s="207"/>
      <c r="H2" s="207"/>
    </row>
    <row r="3" ht="18.95" customHeight="1" spans="1:8">
      <c r="A3" s="140" t="s">
        <v>2</v>
      </c>
      <c r="B3" s="140"/>
      <c r="C3" s="145"/>
      <c r="D3" s="145"/>
      <c r="E3" s="145"/>
      <c r="F3" s="145"/>
      <c r="G3" s="150" t="s">
        <v>3</v>
      </c>
      <c r="H3" s="145"/>
    </row>
    <row r="4" ht="12.75" customHeight="1" spans="1:8">
      <c r="A4" s="26" t="s">
        <v>116</v>
      </c>
      <c r="B4" s="26"/>
      <c r="C4" s="26" t="s">
        <v>117</v>
      </c>
      <c r="D4" s="26"/>
      <c r="E4" s="26"/>
      <c r="F4" s="26"/>
      <c r="G4" s="26"/>
      <c r="H4" s="26"/>
    </row>
    <row r="5" ht="12.75" customHeight="1" spans="1:8">
      <c r="A5" s="26" t="s">
        <v>118</v>
      </c>
      <c r="B5" s="26" t="s">
        <v>119</v>
      </c>
      <c r="C5" s="26" t="s">
        <v>118</v>
      </c>
      <c r="D5" s="26" t="s">
        <v>61</v>
      </c>
      <c r="E5" s="26" t="s">
        <v>62</v>
      </c>
      <c r="F5" s="26"/>
      <c r="G5" s="26" t="s">
        <v>63</v>
      </c>
      <c r="H5" s="26" t="s">
        <v>64</v>
      </c>
    </row>
    <row r="6" spans="1:8">
      <c r="A6" s="26"/>
      <c r="B6" s="26"/>
      <c r="C6" s="26"/>
      <c r="D6" s="26"/>
      <c r="E6" s="26" t="s">
        <v>73</v>
      </c>
      <c r="F6" s="26" t="s">
        <v>10</v>
      </c>
      <c r="G6" s="26"/>
      <c r="H6" s="26"/>
    </row>
    <row r="7" ht="18" customHeight="1" spans="1:8">
      <c r="A7" s="208" t="s">
        <v>120</v>
      </c>
      <c r="B7" s="101">
        <v>37.1</v>
      </c>
      <c r="C7" s="29" t="s">
        <v>121</v>
      </c>
      <c r="D7" s="101">
        <v>37.1</v>
      </c>
      <c r="E7" s="101">
        <v>37.1</v>
      </c>
      <c r="F7" s="101">
        <v>37.1</v>
      </c>
      <c r="G7" s="19"/>
      <c r="H7" s="19"/>
    </row>
    <row r="8" ht="18" customHeight="1" spans="1:8">
      <c r="A8" s="208" t="s">
        <v>122</v>
      </c>
      <c r="B8" s="101">
        <v>37.1</v>
      </c>
      <c r="C8" s="29" t="s">
        <v>123</v>
      </c>
      <c r="D8" s="101"/>
      <c r="E8" s="101"/>
      <c r="F8" s="101"/>
      <c r="G8" s="19"/>
      <c r="H8" s="19"/>
    </row>
    <row r="9" ht="18" customHeight="1" spans="1:8">
      <c r="A9" s="208" t="s">
        <v>10</v>
      </c>
      <c r="B9" s="101">
        <v>37.1</v>
      </c>
      <c r="C9" s="29" t="s">
        <v>124</v>
      </c>
      <c r="D9" s="19"/>
      <c r="E9" s="19"/>
      <c r="F9" s="19"/>
      <c r="G9" s="19"/>
      <c r="H9" s="19"/>
    </row>
    <row r="10" ht="18" customHeight="1" spans="1:8">
      <c r="A10" s="208" t="s">
        <v>125</v>
      </c>
      <c r="B10" s="19"/>
      <c r="C10" s="29" t="s">
        <v>126</v>
      </c>
      <c r="D10" s="19"/>
      <c r="E10" s="19"/>
      <c r="F10" s="19"/>
      <c r="G10" s="19"/>
      <c r="H10" s="19"/>
    </row>
    <row r="11" ht="21" customHeight="1" spans="1:8">
      <c r="A11" s="208" t="s">
        <v>127</v>
      </c>
      <c r="B11" s="19"/>
      <c r="C11" s="29" t="s">
        <v>128</v>
      </c>
      <c r="D11" s="19"/>
      <c r="E11" s="19"/>
      <c r="F11" s="19"/>
      <c r="G11" s="100"/>
      <c r="H11" s="100"/>
    </row>
    <row r="12" ht="18" customHeight="1" spans="1:8">
      <c r="A12" s="208" t="s">
        <v>129</v>
      </c>
      <c r="B12" s="26"/>
      <c r="C12" s="29" t="s">
        <v>130</v>
      </c>
      <c r="D12" s="26"/>
      <c r="E12" s="26"/>
      <c r="F12" s="26"/>
      <c r="G12" s="100"/>
      <c r="H12" s="100"/>
    </row>
    <row r="13" ht="18" customHeight="1" spans="1:8">
      <c r="A13" s="208" t="s">
        <v>122</v>
      </c>
      <c r="B13" s="26"/>
      <c r="C13" s="29" t="s">
        <v>131</v>
      </c>
      <c r="D13" s="19"/>
      <c r="E13" s="19"/>
      <c r="F13" s="19"/>
      <c r="G13" s="100"/>
      <c r="H13" s="100"/>
    </row>
    <row r="14" ht="18" customHeight="1" spans="1:8">
      <c r="A14" s="208" t="s">
        <v>125</v>
      </c>
      <c r="B14" s="19"/>
      <c r="C14" s="29" t="s">
        <v>132</v>
      </c>
      <c r="D14" s="19"/>
      <c r="E14" s="19"/>
      <c r="F14" s="19"/>
      <c r="G14" s="100"/>
      <c r="H14" s="100"/>
    </row>
    <row r="15" ht="21" customHeight="1" spans="1:8">
      <c r="A15" s="208" t="s">
        <v>127</v>
      </c>
      <c r="B15" s="19"/>
      <c r="C15" s="29" t="s">
        <v>133</v>
      </c>
      <c r="D15" s="101">
        <v>18.51</v>
      </c>
      <c r="E15" s="101">
        <v>18.51</v>
      </c>
      <c r="F15" s="101">
        <v>18.51</v>
      </c>
      <c r="G15" s="100"/>
      <c r="H15" s="100"/>
    </row>
    <row r="16" ht="14.1" customHeight="1" spans="1:8">
      <c r="A16" s="19"/>
      <c r="B16" s="19"/>
      <c r="C16" s="29" t="s">
        <v>134</v>
      </c>
      <c r="D16" s="19"/>
      <c r="E16" s="19"/>
      <c r="F16" s="19"/>
      <c r="G16" s="100"/>
      <c r="H16" s="100"/>
    </row>
    <row r="17" ht="14.1" customHeight="1" spans="1:8">
      <c r="A17" s="19"/>
      <c r="B17" s="19"/>
      <c r="C17" s="29" t="s">
        <v>135</v>
      </c>
      <c r="D17" s="102">
        <v>2.4</v>
      </c>
      <c r="E17" s="102">
        <v>2.4</v>
      </c>
      <c r="F17" s="102">
        <v>2.4</v>
      </c>
      <c r="G17" s="100"/>
      <c r="H17" s="100"/>
    </row>
    <row r="18" ht="14.1" customHeight="1" spans="1:8">
      <c r="A18" s="19"/>
      <c r="B18" s="19"/>
      <c r="C18" s="29" t="s">
        <v>136</v>
      </c>
      <c r="D18" s="19"/>
      <c r="E18" s="19"/>
      <c r="F18" s="19"/>
      <c r="G18" s="100"/>
      <c r="H18" s="100"/>
    </row>
    <row r="19" ht="14.1" customHeight="1" spans="1:8">
      <c r="A19" s="19"/>
      <c r="B19" s="19"/>
      <c r="C19" s="29" t="s">
        <v>137</v>
      </c>
      <c r="D19" s="19"/>
      <c r="E19" s="19"/>
      <c r="F19" s="19"/>
      <c r="G19" s="100"/>
      <c r="H19" s="100"/>
    </row>
    <row r="20" ht="18" customHeight="1" spans="1:8">
      <c r="A20" s="19"/>
      <c r="B20" s="19"/>
      <c r="C20" s="29" t="s">
        <v>138</v>
      </c>
      <c r="D20" s="19">
        <v>13.82</v>
      </c>
      <c r="E20" s="19">
        <v>13.82</v>
      </c>
      <c r="F20" s="19">
        <v>13.82</v>
      </c>
      <c r="G20" s="100"/>
      <c r="H20" s="100"/>
    </row>
    <row r="21" ht="18.95" customHeight="1" spans="1:8">
      <c r="A21" s="19"/>
      <c r="B21" s="19"/>
      <c r="C21" s="29" t="s">
        <v>139</v>
      </c>
      <c r="D21" s="19"/>
      <c r="E21" s="19"/>
      <c r="F21" s="19"/>
      <c r="G21" s="100"/>
      <c r="H21" s="100"/>
    </row>
    <row r="22" ht="18.95" customHeight="1" spans="1:8">
      <c r="A22" s="19"/>
      <c r="B22" s="19"/>
      <c r="C22" s="29" t="s">
        <v>140</v>
      </c>
      <c r="D22" s="19"/>
      <c r="E22" s="19"/>
      <c r="F22" s="19"/>
      <c r="G22" s="100"/>
      <c r="H22" s="100"/>
    </row>
    <row r="23" ht="18.95" customHeight="1" spans="1:8">
      <c r="A23" s="19"/>
      <c r="B23" s="19"/>
      <c r="C23" s="29" t="s">
        <v>141</v>
      </c>
      <c r="D23" s="19"/>
      <c r="E23" s="19"/>
      <c r="F23" s="19"/>
      <c r="G23" s="100"/>
      <c r="H23" s="100"/>
    </row>
    <row r="24" ht="18.95" customHeight="1" spans="1:8">
      <c r="A24" s="19"/>
      <c r="B24" s="19"/>
      <c r="C24" s="29" t="s">
        <v>142</v>
      </c>
      <c r="D24" s="19"/>
      <c r="E24" s="19"/>
      <c r="F24" s="19"/>
      <c r="G24" s="100"/>
      <c r="H24" s="100"/>
    </row>
    <row r="25" ht="18.95" customHeight="1" spans="1:8">
      <c r="A25" s="19"/>
      <c r="B25" s="19"/>
      <c r="C25" s="29" t="s">
        <v>143</v>
      </c>
      <c r="D25" s="19"/>
      <c r="E25" s="19"/>
      <c r="F25" s="19"/>
      <c r="G25" s="100"/>
      <c r="H25" s="100"/>
    </row>
    <row r="26" ht="18.95" customHeight="1" spans="1:8">
      <c r="A26" s="19"/>
      <c r="B26" s="19"/>
      <c r="C26" s="29" t="s">
        <v>144</v>
      </c>
      <c r="D26" s="19"/>
      <c r="E26" s="19"/>
      <c r="F26" s="19"/>
      <c r="G26" s="100"/>
      <c r="H26" s="100"/>
    </row>
    <row r="27" ht="18" customHeight="1" spans="1:8">
      <c r="A27" s="19"/>
      <c r="B27" s="19"/>
      <c r="C27" s="29" t="s">
        <v>145</v>
      </c>
      <c r="D27" s="26">
        <v>2.37</v>
      </c>
      <c r="E27" s="26">
        <v>2.37</v>
      </c>
      <c r="F27" s="26">
        <v>2.37</v>
      </c>
      <c r="G27" s="100"/>
      <c r="H27" s="100"/>
    </row>
    <row r="28" ht="18" customHeight="1" spans="1:8">
      <c r="A28" s="19"/>
      <c r="B28" s="19"/>
      <c r="C28" s="29" t="s">
        <v>146</v>
      </c>
      <c r="D28" s="209"/>
      <c r="E28" s="19"/>
      <c r="F28" s="19"/>
      <c r="G28" s="100"/>
      <c r="H28" s="100"/>
    </row>
    <row r="29" ht="18" customHeight="1" spans="1:8">
      <c r="A29" s="19"/>
      <c r="B29" s="19"/>
      <c r="C29" s="29" t="s">
        <v>147</v>
      </c>
      <c r="D29" s="19"/>
      <c r="E29" s="19"/>
      <c r="F29" s="19"/>
      <c r="G29" s="100"/>
      <c r="H29" s="100"/>
    </row>
    <row r="30" ht="18" customHeight="1" spans="1:8">
      <c r="A30" s="19"/>
      <c r="B30" s="19"/>
      <c r="C30" s="29" t="s">
        <v>148</v>
      </c>
      <c r="D30" s="19"/>
      <c r="E30" s="19"/>
      <c r="F30" s="19"/>
      <c r="G30" s="100"/>
      <c r="H30" s="100"/>
    </row>
    <row r="31" ht="18" customHeight="1" spans="1:8">
      <c r="A31" s="19"/>
      <c r="B31" s="19"/>
      <c r="C31" s="29" t="s">
        <v>149</v>
      </c>
      <c r="D31" s="19"/>
      <c r="E31" s="19"/>
      <c r="F31" s="19"/>
      <c r="G31" s="100"/>
      <c r="H31" s="100"/>
    </row>
    <row r="32" ht="18" customHeight="1" spans="1:8">
      <c r="A32" s="19"/>
      <c r="B32" s="19"/>
      <c r="C32" s="29" t="s">
        <v>150</v>
      </c>
      <c r="D32" s="19"/>
      <c r="E32" s="19"/>
      <c r="F32" s="19"/>
      <c r="G32" s="100"/>
      <c r="H32" s="100"/>
    </row>
    <row r="33" ht="18" customHeight="1" spans="1:8">
      <c r="A33" s="19"/>
      <c r="B33" s="19"/>
      <c r="C33" s="29" t="s">
        <v>151</v>
      </c>
      <c r="D33" s="19"/>
      <c r="E33" s="19"/>
      <c r="F33" s="19"/>
      <c r="G33" s="100"/>
      <c r="H33" s="100"/>
    </row>
    <row r="34" ht="18" customHeight="1" spans="1:8">
      <c r="A34" s="19"/>
      <c r="B34" s="19"/>
      <c r="C34" s="29" t="s">
        <v>152</v>
      </c>
      <c r="D34" s="19"/>
      <c r="E34" s="19"/>
      <c r="F34" s="19"/>
      <c r="G34" s="100"/>
      <c r="H34" s="100"/>
    </row>
    <row r="35" ht="18" customHeight="1" spans="1:8">
      <c r="A35" s="19"/>
      <c r="B35" s="19"/>
      <c r="C35" s="29" t="s">
        <v>153</v>
      </c>
      <c r="D35" s="19"/>
      <c r="E35" s="19"/>
      <c r="F35" s="19"/>
      <c r="G35" s="100"/>
      <c r="H35" s="100"/>
    </row>
    <row r="36" ht="18" customHeight="1" spans="1:8">
      <c r="A36" s="19"/>
      <c r="B36" s="19"/>
      <c r="C36" s="29" t="s">
        <v>154</v>
      </c>
      <c r="D36" s="19"/>
      <c r="E36" s="19"/>
      <c r="F36" s="19"/>
      <c r="G36" s="100"/>
      <c r="H36" s="100"/>
    </row>
    <row r="37" ht="26.1" customHeight="1" spans="1:8">
      <c r="A37" s="19"/>
      <c r="B37" s="19"/>
      <c r="C37" s="29" t="s">
        <v>155</v>
      </c>
      <c r="D37" s="19"/>
      <c r="E37" s="19"/>
      <c r="F37" s="19"/>
      <c r="G37" s="100"/>
      <c r="H37" s="100"/>
    </row>
    <row r="38" ht="18" customHeight="1" spans="1:8">
      <c r="A38" s="19"/>
      <c r="B38" s="19"/>
      <c r="C38" s="29" t="s">
        <v>156</v>
      </c>
      <c r="D38" s="26"/>
      <c r="E38" s="26"/>
      <c r="F38" s="26"/>
      <c r="G38" s="100"/>
      <c r="H38" s="100"/>
    </row>
    <row r="39" ht="18" customHeight="1" spans="1:8">
      <c r="A39" s="26" t="s">
        <v>157</v>
      </c>
      <c r="B39" s="101">
        <v>37.1</v>
      </c>
      <c r="C39" s="26" t="s">
        <v>158</v>
      </c>
      <c r="D39" s="101">
        <v>37.1</v>
      </c>
      <c r="E39" s="101">
        <v>37.1</v>
      </c>
      <c r="F39" s="101">
        <v>37.1</v>
      </c>
      <c r="G39" s="100"/>
      <c r="H39" s="100"/>
    </row>
    <row r="40" ht="16.5" spans="1:8">
      <c r="A40" s="210"/>
      <c r="B40"/>
      <c r="C40"/>
      <c r="D40"/>
      <c r="E40"/>
      <c r="F40"/>
      <c r="G40"/>
      <c r="H40"/>
    </row>
  </sheetData>
  <mergeCells count="12">
    <mergeCell ref="A2:H2"/>
    <mergeCell ref="A3:B3"/>
    <mergeCell ref="G3:H3"/>
    <mergeCell ref="A4:B4"/>
    <mergeCell ref="C4:H4"/>
    <mergeCell ref="E5:F5"/>
    <mergeCell ref="A5:A6"/>
    <mergeCell ref="B5:B6"/>
    <mergeCell ref="C5:C6"/>
    <mergeCell ref="D5:D6"/>
    <mergeCell ref="G5:G6"/>
    <mergeCell ref="H5:H6"/>
  </mergeCells>
  <printOptions horizontalCentered="1"/>
  <pageMargins left="0.357638888888889" right="0.357638888888889" top="0.60625" bottom="0.409027777777778"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tabSelected="1" workbookViewId="0">
      <selection activeCell="F8" sqref="F8"/>
    </sheetView>
  </sheetViews>
  <sheetFormatPr defaultColWidth="7.25" defaultRowHeight="11.25"/>
  <cols>
    <col min="1" max="1" width="6.25" style="163" customWidth="1"/>
    <col min="2" max="2" width="5.625" style="163" customWidth="1"/>
    <col min="3" max="3" width="5.375" style="163" customWidth="1"/>
    <col min="4" max="4" width="8.5" style="163" customWidth="1"/>
    <col min="5" max="5" width="32.75" style="163" customWidth="1"/>
    <col min="6" max="6" width="9.5" style="163" customWidth="1"/>
    <col min="7" max="7" width="9" style="163" customWidth="1"/>
    <col min="8" max="8" width="9.5" style="163" customWidth="1"/>
    <col min="9" max="9" width="9.875" style="163" customWidth="1"/>
    <col min="10" max="10" width="11" style="163" customWidth="1"/>
    <col min="11" max="12" width="8.875" style="163" customWidth="1"/>
    <col min="13" max="13" width="10.375" style="163" customWidth="1"/>
    <col min="14" max="245" width="7.25" style="163" customWidth="1"/>
    <col min="246" max="16384" width="7.25" style="163"/>
  </cols>
  <sheetData>
    <row r="1" ht="17.1" customHeight="1" spans="1:13">
      <c r="A1" s="164"/>
      <c r="B1" s="164"/>
      <c r="C1" s="165"/>
      <c r="D1" s="166"/>
      <c r="E1" s="167"/>
      <c r="F1" s="168"/>
      <c r="G1" s="168"/>
      <c r="H1" s="168"/>
      <c r="I1" s="199"/>
      <c r="J1" s="168"/>
      <c r="K1" s="168"/>
      <c r="L1" s="168"/>
      <c r="M1" s="200" t="s">
        <v>159</v>
      </c>
    </row>
    <row r="2" ht="21.75" customHeight="1" spans="1:13">
      <c r="A2" s="169" t="s">
        <v>160</v>
      </c>
      <c r="B2" s="169"/>
      <c r="C2" s="169"/>
      <c r="D2" s="169"/>
      <c r="E2" s="169"/>
      <c r="F2" s="169"/>
      <c r="G2" s="169"/>
      <c r="H2" s="169"/>
      <c r="I2" s="169"/>
      <c r="J2" s="169"/>
      <c r="K2" s="169"/>
      <c r="L2" s="169"/>
      <c r="M2" s="169"/>
    </row>
    <row r="3" ht="25.5" customHeight="1" spans="1:13">
      <c r="A3" s="170" t="s">
        <v>2</v>
      </c>
      <c r="B3" s="171"/>
      <c r="C3" s="171"/>
      <c r="D3" s="171"/>
      <c r="E3" s="171"/>
      <c r="F3" s="168"/>
      <c r="G3" s="172"/>
      <c r="H3" s="172"/>
      <c r="I3" s="172"/>
      <c r="J3" s="172"/>
      <c r="K3" s="172"/>
      <c r="L3" s="172"/>
      <c r="M3" s="201" t="s">
        <v>3</v>
      </c>
    </row>
    <row r="4" s="162" customFormat="1" ht="25.5" customHeight="1" spans="1:13">
      <c r="A4" s="173" t="s">
        <v>77</v>
      </c>
      <c r="B4" s="174"/>
      <c r="C4" s="174"/>
      <c r="D4" s="175" t="s">
        <v>78</v>
      </c>
      <c r="E4" s="175" t="s">
        <v>79</v>
      </c>
      <c r="F4" s="175" t="s">
        <v>59</v>
      </c>
      <c r="G4" s="176" t="s">
        <v>80</v>
      </c>
      <c r="H4" s="176"/>
      <c r="I4" s="176"/>
      <c r="J4" s="202"/>
      <c r="K4" s="203" t="s">
        <v>81</v>
      </c>
      <c r="L4" s="176"/>
      <c r="M4" s="202"/>
    </row>
    <row r="5" s="162" customFormat="1" ht="33" customHeight="1" spans="1:13">
      <c r="A5" s="177" t="s">
        <v>82</v>
      </c>
      <c r="B5" s="178" t="s">
        <v>83</v>
      </c>
      <c r="C5" s="178" t="s">
        <v>84</v>
      </c>
      <c r="D5" s="175"/>
      <c r="E5" s="175"/>
      <c r="F5" s="175"/>
      <c r="G5" s="179" t="s">
        <v>73</v>
      </c>
      <c r="H5" s="175" t="s">
        <v>85</v>
      </c>
      <c r="I5" s="175" t="s">
        <v>86</v>
      </c>
      <c r="J5" s="175" t="s">
        <v>87</v>
      </c>
      <c r="K5" s="175" t="s">
        <v>73</v>
      </c>
      <c r="L5" s="175" t="s">
        <v>88</v>
      </c>
      <c r="M5" s="175" t="s">
        <v>89</v>
      </c>
    </row>
    <row r="6" s="162" customFormat="1" ht="20.25" customHeight="1" spans="1:13">
      <c r="A6" s="180" t="s">
        <v>90</v>
      </c>
      <c r="B6" s="181" t="s">
        <v>90</v>
      </c>
      <c r="C6" s="181" t="s">
        <v>90</v>
      </c>
      <c r="D6" s="182" t="s">
        <v>90</v>
      </c>
      <c r="E6" s="183" t="s">
        <v>90</v>
      </c>
      <c r="F6" s="182">
        <v>1</v>
      </c>
      <c r="G6" s="184">
        <v>2</v>
      </c>
      <c r="H6" s="184">
        <v>3</v>
      </c>
      <c r="I6" s="184">
        <v>4</v>
      </c>
      <c r="J6" s="184">
        <v>5</v>
      </c>
      <c r="K6" s="184">
        <v>6</v>
      </c>
      <c r="L6" s="184">
        <v>7</v>
      </c>
      <c r="M6" s="184">
        <v>8</v>
      </c>
    </row>
    <row r="7" ht="20" customHeight="1" spans="1:13">
      <c r="A7" s="185"/>
      <c r="B7" s="185"/>
      <c r="C7" s="186"/>
      <c r="D7" s="187" t="s">
        <v>91</v>
      </c>
      <c r="E7" s="188" t="s">
        <v>61</v>
      </c>
      <c r="F7" s="189">
        <f t="shared" ref="F7:M7" si="0">F8+F12+F15+F19</f>
        <v>37.1</v>
      </c>
      <c r="G7" s="189">
        <f t="shared" si="0"/>
        <v>37.1</v>
      </c>
      <c r="H7" s="189">
        <f t="shared" si="0"/>
        <v>34.14</v>
      </c>
      <c r="I7" s="189">
        <f t="shared" si="0"/>
        <v>0.59</v>
      </c>
      <c r="J7" s="189">
        <f t="shared" si="0"/>
        <v>2.37</v>
      </c>
      <c r="K7" s="189">
        <f t="shared" si="0"/>
        <v>0</v>
      </c>
      <c r="L7" s="189">
        <f t="shared" si="0"/>
        <v>0</v>
      </c>
      <c r="M7" s="189">
        <f t="shared" si="0"/>
        <v>0</v>
      </c>
    </row>
    <row r="8" ht="20" customHeight="1" spans="1:13">
      <c r="A8" s="190">
        <v>208</v>
      </c>
      <c r="B8" s="185"/>
      <c r="C8" s="186"/>
      <c r="D8" s="187" t="s">
        <v>91</v>
      </c>
      <c r="E8" s="191" t="s">
        <v>92</v>
      </c>
      <c r="F8" s="189">
        <f t="shared" ref="F8:H8" si="1">F9+F10+F11</f>
        <v>18.51</v>
      </c>
      <c r="G8" s="189">
        <f t="shared" si="1"/>
        <v>18.51</v>
      </c>
      <c r="H8" s="189">
        <f t="shared" si="1"/>
        <v>18.51</v>
      </c>
      <c r="I8" s="204"/>
      <c r="J8" s="204"/>
      <c r="K8" s="189"/>
      <c r="L8" s="189"/>
      <c r="M8" s="189"/>
    </row>
    <row r="9" ht="20" customHeight="1" spans="1:13">
      <c r="A9" s="190">
        <v>208</v>
      </c>
      <c r="B9" s="192" t="s">
        <v>93</v>
      </c>
      <c r="C9" s="193" t="s">
        <v>93</v>
      </c>
      <c r="D9" s="194"/>
      <c r="E9" s="191" t="s">
        <v>94</v>
      </c>
      <c r="F9" s="189">
        <f>G9+K9</f>
        <v>15.1</v>
      </c>
      <c r="G9" s="189">
        <f>H9</f>
        <v>15.1</v>
      </c>
      <c r="H9" s="195">
        <v>15.1</v>
      </c>
      <c r="I9" s="204"/>
      <c r="J9" s="204"/>
      <c r="K9" s="189"/>
      <c r="L9" s="189"/>
      <c r="M9" s="189"/>
    </row>
    <row r="10" ht="20" customHeight="1" spans="1:13">
      <c r="A10" s="190">
        <v>208</v>
      </c>
      <c r="B10" s="192" t="s">
        <v>95</v>
      </c>
      <c r="C10" s="193" t="s">
        <v>96</v>
      </c>
      <c r="D10" s="194"/>
      <c r="E10" s="190" t="s">
        <v>97</v>
      </c>
      <c r="F10" s="189">
        <v>0</v>
      </c>
      <c r="G10" s="189">
        <v>0</v>
      </c>
      <c r="H10" s="195">
        <v>0</v>
      </c>
      <c r="I10" s="204"/>
      <c r="J10" s="204"/>
      <c r="K10" s="189"/>
      <c r="L10" s="189"/>
      <c r="M10" s="189"/>
    </row>
    <row r="11" ht="20" customHeight="1" spans="1:13">
      <c r="A11" s="190">
        <v>208</v>
      </c>
      <c r="B11" s="192" t="s">
        <v>98</v>
      </c>
      <c r="C11" s="193" t="s">
        <v>99</v>
      </c>
      <c r="D11" s="186"/>
      <c r="E11" s="190" t="s">
        <v>100</v>
      </c>
      <c r="F11" s="189">
        <v>3.41</v>
      </c>
      <c r="G11" s="189">
        <v>3.41</v>
      </c>
      <c r="H11" s="195">
        <v>3.41</v>
      </c>
      <c r="I11" s="204"/>
      <c r="J11" s="204"/>
      <c r="K11" s="189"/>
      <c r="L11" s="189"/>
      <c r="M11" s="189"/>
    </row>
    <row r="12" ht="20" customHeight="1" spans="1:13">
      <c r="A12" s="190">
        <v>210</v>
      </c>
      <c r="B12" s="192"/>
      <c r="C12" s="193"/>
      <c r="D12" s="187" t="s">
        <v>91</v>
      </c>
      <c r="E12" s="191" t="s">
        <v>101</v>
      </c>
      <c r="F12" s="189">
        <v>2.4</v>
      </c>
      <c r="G12" s="189">
        <v>2.4</v>
      </c>
      <c r="H12" s="195">
        <v>2.4</v>
      </c>
      <c r="I12" s="204"/>
      <c r="J12" s="204"/>
      <c r="K12" s="189"/>
      <c r="L12" s="189"/>
      <c r="M12" s="189"/>
    </row>
    <row r="13" ht="20" customHeight="1" spans="1:13">
      <c r="A13" s="190">
        <v>210</v>
      </c>
      <c r="B13" s="192" t="s">
        <v>102</v>
      </c>
      <c r="C13" s="193"/>
      <c r="D13" s="194"/>
      <c r="E13" s="191" t="s">
        <v>103</v>
      </c>
      <c r="F13" s="189">
        <v>0</v>
      </c>
      <c r="G13" s="189">
        <v>0</v>
      </c>
      <c r="H13" s="189">
        <v>0</v>
      </c>
      <c r="I13" s="204"/>
      <c r="J13" s="204"/>
      <c r="K13" s="189"/>
      <c r="L13" s="189"/>
      <c r="M13" s="189"/>
    </row>
    <row r="14" ht="20" customHeight="1" spans="1:13">
      <c r="A14" s="190">
        <v>210</v>
      </c>
      <c r="B14" s="192" t="s">
        <v>102</v>
      </c>
      <c r="C14" s="193" t="s">
        <v>96</v>
      </c>
      <c r="D14" s="194"/>
      <c r="E14" s="191" t="s">
        <v>104</v>
      </c>
      <c r="F14" s="189">
        <v>2.4</v>
      </c>
      <c r="G14" s="189">
        <v>2.4</v>
      </c>
      <c r="H14" s="189">
        <v>2.4</v>
      </c>
      <c r="I14" s="189"/>
      <c r="J14" s="189"/>
      <c r="K14" s="189"/>
      <c r="L14" s="189"/>
      <c r="M14" s="189"/>
    </row>
    <row r="15" ht="20" customHeight="1" spans="1:13">
      <c r="A15" s="190">
        <v>213</v>
      </c>
      <c r="B15" s="192"/>
      <c r="C15" s="193"/>
      <c r="D15" s="187" t="s">
        <v>91</v>
      </c>
      <c r="E15" s="191" t="s">
        <v>105</v>
      </c>
      <c r="F15" s="189">
        <f>F16+F18</f>
        <v>13.82</v>
      </c>
      <c r="G15" s="189">
        <f t="shared" ref="G15:I15" si="2">G16</f>
        <v>13.82</v>
      </c>
      <c r="H15" s="189">
        <f t="shared" si="2"/>
        <v>13.23</v>
      </c>
      <c r="I15" s="189">
        <f t="shared" si="2"/>
        <v>0.59</v>
      </c>
      <c r="J15" s="189"/>
      <c r="K15" s="189">
        <f t="shared" ref="K15:M15" si="3">K16</f>
        <v>0</v>
      </c>
      <c r="L15" s="189">
        <f t="shared" si="3"/>
        <v>0</v>
      </c>
      <c r="M15" s="189">
        <f t="shared" si="3"/>
        <v>0</v>
      </c>
    </row>
    <row r="16" ht="20" customHeight="1" spans="1:13">
      <c r="A16" s="190">
        <v>213</v>
      </c>
      <c r="B16" s="192" t="s">
        <v>96</v>
      </c>
      <c r="C16" s="193"/>
      <c r="D16" s="186"/>
      <c r="E16" s="191" t="s">
        <v>106</v>
      </c>
      <c r="F16" s="189">
        <v>13.82</v>
      </c>
      <c r="G16" s="189">
        <v>13.82</v>
      </c>
      <c r="H16" s="189">
        <v>13.23</v>
      </c>
      <c r="I16" s="189">
        <v>0.59</v>
      </c>
      <c r="J16" s="189"/>
      <c r="K16" s="189">
        <v>0</v>
      </c>
      <c r="L16" s="189"/>
      <c r="M16" s="189">
        <v>0</v>
      </c>
    </row>
    <row r="17" ht="20" customHeight="1" spans="1:13">
      <c r="A17" s="190">
        <v>213</v>
      </c>
      <c r="B17" s="192" t="s">
        <v>96</v>
      </c>
      <c r="C17" s="193" t="s">
        <v>107</v>
      </c>
      <c r="D17" s="194"/>
      <c r="E17" s="191" t="s">
        <v>108</v>
      </c>
      <c r="F17" s="189">
        <v>13.82</v>
      </c>
      <c r="G17" s="189">
        <f>H17+I17</f>
        <v>13.82</v>
      </c>
      <c r="H17" s="196">
        <v>13.23</v>
      </c>
      <c r="I17" s="196">
        <v>0.59</v>
      </c>
      <c r="J17" s="196"/>
      <c r="K17" s="196"/>
      <c r="L17" s="196"/>
      <c r="M17" s="196"/>
    </row>
    <row r="18" ht="20" customHeight="1" spans="1:13">
      <c r="A18" s="190">
        <v>213</v>
      </c>
      <c r="B18" s="192" t="s">
        <v>96</v>
      </c>
      <c r="C18" s="193" t="s">
        <v>109</v>
      </c>
      <c r="D18" s="197"/>
      <c r="E18" s="191" t="s">
        <v>110</v>
      </c>
      <c r="F18" s="189">
        <f>G18+K18</f>
        <v>0</v>
      </c>
      <c r="G18" s="189">
        <v>0</v>
      </c>
      <c r="H18" s="196"/>
      <c r="I18" s="196"/>
      <c r="J18" s="196"/>
      <c r="K18" s="196">
        <v>0</v>
      </c>
      <c r="L18" s="196"/>
      <c r="M18" s="196"/>
    </row>
    <row r="19" ht="20" customHeight="1" spans="1:13">
      <c r="A19" s="190">
        <v>221</v>
      </c>
      <c r="B19" s="192"/>
      <c r="C19" s="193"/>
      <c r="D19" s="187" t="s">
        <v>91</v>
      </c>
      <c r="E19" s="191" t="s">
        <v>111</v>
      </c>
      <c r="F19" s="196">
        <f t="shared" ref="F19:J19" si="4">F20</f>
        <v>2.37</v>
      </c>
      <c r="G19" s="196">
        <f t="shared" si="4"/>
        <v>2.37</v>
      </c>
      <c r="H19" s="196">
        <f t="shared" si="4"/>
        <v>0</v>
      </c>
      <c r="I19" s="196">
        <f t="shared" si="4"/>
        <v>0</v>
      </c>
      <c r="J19" s="196">
        <f t="shared" si="4"/>
        <v>2.37</v>
      </c>
      <c r="K19" s="195"/>
      <c r="L19" s="196"/>
      <c r="M19" s="195"/>
    </row>
    <row r="20" ht="20" customHeight="1" spans="1:13">
      <c r="A20" s="190">
        <v>221</v>
      </c>
      <c r="B20" s="192" t="s">
        <v>96</v>
      </c>
      <c r="C20" s="193"/>
      <c r="D20" s="194"/>
      <c r="E20" s="191" t="s">
        <v>112</v>
      </c>
      <c r="F20" s="196">
        <f t="shared" ref="F20:J20" si="5">F21</f>
        <v>2.37</v>
      </c>
      <c r="G20" s="196">
        <f t="shared" si="5"/>
        <v>2.37</v>
      </c>
      <c r="H20" s="196">
        <f t="shared" si="5"/>
        <v>0</v>
      </c>
      <c r="I20" s="196">
        <f t="shared" si="5"/>
        <v>0</v>
      </c>
      <c r="J20" s="196">
        <f t="shared" si="5"/>
        <v>2.37</v>
      </c>
      <c r="K20" s="195"/>
      <c r="L20" s="196"/>
      <c r="M20" s="195"/>
    </row>
    <row r="21" ht="20" customHeight="1" spans="1:13">
      <c r="A21" s="190">
        <v>221</v>
      </c>
      <c r="B21" s="192" t="s">
        <v>96</v>
      </c>
      <c r="C21" s="193" t="s">
        <v>99</v>
      </c>
      <c r="D21" s="198"/>
      <c r="E21" s="191" t="s">
        <v>113</v>
      </c>
      <c r="F21" s="196">
        <v>2.37</v>
      </c>
      <c r="G21" s="196">
        <v>2.37</v>
      </c>
      <c r="H21" s="196"/>
      <c r="I21" s="196"/>
      <c r="J21" s="196">
        <v>2.37</v>
      </c>
      <c r="K21" s="196"/>
      <c r="L21" s="196"/>
      <c r="M21" s="195"/>
    </row>
  </sheetData>
  <mergeCells count="5">
    <mergeCell ref="A2:M2"/>
    <mergeCell ref="A3:E3"/>
    <mergeCell ref="D4:D5"/>
    <mergeCell ref="E4:E5"/>
    <mergeCell ref="F4:F5"/>
  </mergeCells>
  <printOptions horizontalCentered="1"/>
  <pageMargins left="0.357638888888889" right="0.161111111111111" top="0.60625" bottom="0.409027777777778"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B13" sqref="B13"/>
    </sheetView>
  </sheetViews>
  <sheetFormatPr defaultColWidth="9" defaultRowHeight="21.95" customHeight="1" outlineLevelCol="6"/>
  <cols>
    <col min="1" max="1" width="7.75" style="138" customWidth="1"/>
    <col min="2" max="2" width="26.625" style="138" customWidth="1"/>
    <col min="3" max="3" width="9.625" style="138" customWidth="1"/>
    <col min="4" max="4" width="14.125" style="138" customWidth="1"/>
    <col min="5" max="5" width="10" style="138" customWidth="1"/>
    <col min="6" max="6" width="12.25" style="138" customWidth="1"/>
    <col min="7" max="7" width="11.25" style="138" customWidth="1"/>
    <col min="8" max="16384" width="9" style="138"/>
  </cols>
  <sheetData>
    <row r="1" ht="17.1" customHeight="1" spans="7:7">
      <c r="G1" s="139" t="s">
        <v>161</v>
      </c>
    </row>
    <row r="2" customHeight="1" spans="1:7">
      <c r="A2" s="151" t="s">
        <v>162</v>
      </c>
      <c r="B2" s="151"/>
      <c r="C2" s="151"/>
      <c r="D2" s="151"/>
      <c r="E2" s="151"/>
      <c r="F2" s="151"/>
      <c r="G2" s="151"/>
    </row>
    <row r="3" ht="18" customHeight="1" spans="1:7">
      <c r="A3" s="152" t="s">
        <v>2</v>
      </c>
      <c r="B3" s="152"/>
      <c r="C3" s="152"/>
      <c r="D3" s="153"/>
      <c r="E3" s="153"/>
      <c r="F3" s="153"/>
      <c r="G3" s="153" t="s">
        <v>3</v>
      </c>
    </row>
    <row r="4" ht="24" customHeight="1" spans="1:7">
      <c r="A4" s="154" t="s">
        <v>163</v>
      </c>
      <c r="B4" s="154"/>
      <c r="C4" s="155" t="s">
        <v>164</v>
      </c>
      <c r="D4" s="155"/>
      <c r="E4" s="155" t="s">
        <v>165</v>
      </c>
      <c r="F4" s="155"/>
      <c r="G4" s="155"/>
    </row>
    <row r="5" customHeight="1" spans="1:7">
      <c r="A5" s="156" t="s">
        <v>77</v>
      </c>
      <c r="B5" s="154" t="s">
        <v>166</v>
      </c>
      <c r="C5" s="155" t="s">
        <v>77</v>
      </c>
      <c r="D5" s="155" t="s">
        <v>166</v>
      </c>
      <c r="E5" s="155" t="s">
        <v>61</v>
      </c>
      <c r="F5" s="155" t="s">
        <v>167</v>
      </c>
      <c r="G5" s="155" t="s">
        <v>168</v>
      </c>
    </row>
    <row r="6" customHeight="1" spans="1:7">
      <c r="A6" s="157" t="s">
        <v>61</v>
      </c>
      <c r="B6" s="158"/>
      <c r="C6" s="159"/>
      <c r="D6" s="159"/>
      <c r="E6" s="160">
        <f>SUM(E7:E14)</f>
        <v>37.1</v>
      </c>
      <c r="F6" s="160">
        <f>SUM(F7:F14)</f>
        <v>36.51</v>
      </c>
      <c r="G6" s="160">
        <f>SUM(G7:G14)</f>
        <v>0.59</v>
      </c>
    </row>
    <row r="7" customHeight="1" spans="1:7">
      <c r="A7" s="157">
        <v>30101</v>
      </c>
      <c r="B7" s="147" t="s">
        <v>169</v>
      </c>
      <c r="C7" s="148">
        <v>50501</v>
      </c>
      <c r="D7" s="148" t="s">
        <v>85</v>
      </c>
      <c r="E7" s="160">
        <f>F7+G7</f>
        <v>12.03</v>
      </c>
      <c r="F7" s="161">
        <v>12.03</v>
      </c>
      <c r="G7" s="159"/>
    </row>
    <row r="8" customHeight="1" spans="1:7">
      <c r="A8" s="157">
        <v>30103</v>
      </c>
      <c r="B8" s="147" t="s">
        <v>170</v>
      </c>
      <c r="C8" s="148">
        <v>50501</v>
      </c>
      <c r="D8" s="148" t="s">
        <v>85</v>
      </c>
      <c r="E8" s="160">
        <v>1.2</v>
      </c>
      <c r="F8" s="160">
        <v>1.2</v>
      </c>
      <c r="G8" s="159"/>
    </row>
    <row r="9" customHeight="1" spans="1:7">
      <c r="A9" s="157">
        <v>30108</v>
      </c>
      <c r="B9" s="147" t="s">
        <v>171</v>
      </c>
      <c r="C9" s="148">
        <v>50502</v>
      </c>
      <c r="D9" s="148" t="s">
        <v>172</v>
      </c>
      <c r="E9" s="160">
        <v>10.95</v>
      </c>
      <c r="F9" s="155">
        <v>10.95</v>
      </c>
      <c r="G9" s="159"/>
    </row>
    <row r="10" customHeight="1" spans="1:7">
      <c r="A10" s="157">
        <v>30109</v>
      </c>
      <c r="B10" s="147" t="s">
        <v>173</v>
      </c>
      <c r="C10" s="148">
        <v>50502</v>
      </c>
      <c r="D10" s="148" t="s">
        <v>172</v>
      </c>
      <c r="E10" s="160">
        <v>4.15</v>
      </c>
      <c r="F10" s="155">
        <v>4.15</v>
      </c>
      <c r="G10" s="159"/>
    </row>
    <row r="11" customHeight="1" spans="1:7">
      <c r="A11" s="157">
        <v>30113</v>
      </c>
      <c r="B11" s="147" t="s">
        <v>174</v>
      </c>
      <c r="C11" s="148">
        <v>50503</v>
      </c>
      <c r="D11" s="148" t="s">
        <v>174</v>
      </c>
      <c r="E11" s="160">
        <v>2.37</v>
      </c>
      <c r="F11" s="155">
        <v>2.37</v>
      </c>
      <c r="G11" s="159"/>
    </row>
    <row r="12" customHeight="1" spans="1:7">
      <c r="A12" s="157">
        <v>30211</v>
      </c>
      <c r="B12" s="147" t="s">
        <v>175</v>
      </c>
      <c r="C12" s="148">
        <v>50201</v>
      </c>
      <c r="D12" s="148" t="s">
        <v>176</v>
      </c>
      <c r="E12" s="160">
        <v>0.59</v>
      </c>
      <c r="F12" s="159"/>
      <c r="G12" s="155">
        <v>0.59</v>
      </c>
    </row>
    <row r="13" customHeight="1" spans="1:7">
      <c r="A13" s="157">
        <v>30110</v>
      </c>
      <c r="B13" s="146" t="s">
        <v>177</v>
      </c>
      <c r="C13" s="148">
        <v>50205</v>
      </c>
      <c r="D13" s="148" t="s">
        <v>85</v>
      </c>
      <c r="E13" s="160">
        <f>F13+G13</f>
        <v>2.4</v>
      </c>
      <c r="F13" s="161">
        <v>2.4</v>
      </c>
      <c r="G13" s="161"/>
    </row>
    <row r="14" customHeight="1" spans="1:7">
      <c r="A14" s="157">
        <v>30305</v>
      </c>
      <c r="B14" s="147" t="s">
        <v>178</v>
      </c>
      <c r="C14" s="148">
        <v>50901</v>
      </c>
      <c r="D14" s="148" t="s">
        <v>179</v>
      </c>
      <c r="E14" s="160">
        <v>3.41</v>
      </c>
      <c r="F14" s="160">
        <v>3.41</v>
      </c>
      <c r="G14" s="159"/>
    </row>
  </sheetData>
  <mergeCells count="5">
    <mergeCell ref="A2:G2"/>
    <mergeCell ref="A3:C3"/>
    <mergeCell ref="A4:B4"/>
    <mergeCell ref="C4:D4"/>
    <mergeCell ref="E4:G4"/>
  </mergeCells>
  <pageMargins left="0.554861111111111" right="0.357638888888889" top="1" bottom="0.60625"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workbookViewId="0">
      <selection activeCell="K7" sqref="K7"/>
    </sheetView>
  </sheetViews>
  <sheetFormatPr defaultColWidth="9" defaultRowHeight="13.5"/>
  <cols>
    <col min="1" max="1" width="6.625" customWidth="1"/>
    <col min="2" max="2" width="3.625" customWidth="1"/>
    <col min="3" max="3" width="14.125" customWidth="1"/>
    <col min="4" max="4" width="4.625" customWidth="1"/>
    <col min="5" max="5" width="4" customWidth="1"/>
    <col min="6" max="6" width="12.375" customWidth="1"/>
    <col min="7" max="7" width="8.25" customWidth="1"/>
    <col min="8" max="8" width="7.75" customWidth="1"/>
    <col min="9" max="9" width="7.5" customWidth="1"/>
    <col min="10" max="10" width="3.625" customWidth="1"/>
    <col min="11" max="11" width="4.25" customWidth="1"/>
    <col min="12" max="12" width="4" customWidth="1"/>
    <col min="13" max="13" width="3.875" customWidth="1"/>
    <col min="14" max="14" width="4.25" customWidth="1"/>
    <col min="15" max="15" width="4.375" customWidth="1"/>
    <col min="16" max="17" width="4" customWidth="1"/>
  </cols>
  <sheetData>
    <row r="1" ht="15" customHeight="1" spans="15:17">
      <c r="O1" s="40" t="s">
        <v>180</v>
      </c>
      <c r="P1" s="40"/>
      <c r="Q1" s="40"/>
    </row>
    <row r="2" ht="18.75" spans="1:17">
      <c r="A2" s="144" t="s">
        <v>181</v>
      </c>
      <c r="B2" s="144"/>
      <c r="C2" s="144"/>
      <c r="D2" s="144"/>
      <c r="E2" s="144"/>
      <c r="F2" s="144"/>
      <c r="G2" s="144"/>
      <c r="H2" s="144"/>
      <c r="I2" s="144"/>
      <c r="J2" s="144"/>
      <c r="K2" s="144"/>
      <c r="L2" s="144"/>
      <c r="M2" s="144"/>
      <c r="N2" s="144"/>
      <c r="O2" s="144"/>
      <c r="P2" s="144"/>
      <c r="Q2" s="144"/>
    </row>
    <row r="3" s="143" customFormat="1" spans="1:17">
      <c r="A3" s="140" t="s">
        <v>2</v>
      </c>
      <c r="B3" s="140"/>
      <c r="C3" s="140"/>
      <c r="D3" s="145"/>
      <c r="E3" s="145"/>
      <c r="F3" s="145"/>
      <c r="G3" s="145"/>
      <c r="H3" s="145"/>
      <c r="I3" s="145"/>
      <c r="J3" s="145"/>
      <c r="K3" s="145"/>
      <c r="L3" s="145"/>
      <c r="M3" s="145"/>
      <c r="N3" s="145"/>
      <c r="O3" s="150" t="s">
        <v>3</v>
      </c>
      <c r="P3" s="150"/>
      <c r="Q3" s="150"/>
    </row>
    <row r="4" s="143" customFormat="1" ht="36.95" customHeight="1" spans="1:17">
      <c r="A4" s="26" t="s">
        <v>182</v>
      </c>
      <c r="B4" s="26"/>
      <c r="C4" s="26"/>
      <c r="D4" s="26" t="s">
        <v>183</v>
      </c>
      <c r="E4" s="26"/>
      <c r="F4" s="26"/>
      <c r="G4" s="26" t="s">
        <v>59</v>
      </c>
      <c r="H4" s="26" t="s">
        <v>62</v>
      </c>
      <c r="I4" s="26"/>
      <c r="J4" s="26" t="s">
        <v>63</v>
      </c>
      <c r="K4" s="26" t="s">
        <v>64</v>
      </c>
      <c r="L4" s="26" t="s">
        <v>65</v>
      </c>
      <c r="M4" s="26" t="s">
        <v>66</v>
      </c>
      <c r="N4" s="26" t="s">
        <v>68</v>
      </c>
      <c r="O4" s="26" t="s">
        <v>69</v>
      </c>
      <c r="P4" s="26" t="s">
        <v>67</v>
      </c>
      <c r="Q4" s="26" t="s">
        <v>70</v>
      </c>
    </row>
    <row r="5" s="143" customFormat="1" ht="42" customHeight="1" spans="1:17">
      <c r="A5" s="26" t="s">
        <v>82</v>
      </c>
      <c r="B5" s="26" t="s">
        <v>83</v>
      </c>
      <c r="C5" s="26" t="s">
        <v>166</v>
      </c>
      <c r="D5" s="26" t="s">
        <v>82</v>
      </c>
      <c r="E5" s="26" t="s">
        <v>83</v>
      </c>
      <c r="F5" s="26" t="s">
        <v>166</v>
      </c>
      <c r="G5" s="26"/>
      <c r="H5" s="26" t="s">
        <v>73</v>
      </c>
      <c r="I5" s="26" t="s">
        <v>10</v>
      </c>
      <c r="J5" s="26"/>
      <c r="K5" s="26"/>
      <c r="L5" s="26"/>
      <c r="M5" s="26"/>
      <c r="N5" s="26"/>
      <c r="O5" s="26"/>
      <c r="P5" s="26"/>
      <c r="Q5" s="26"/>
    </row>
    <row r="6" s="143" customFormat="1" ht="26.1" customHeight="1" spans="1:17">
      <c r="A6" s="19"/>
      <c r="B6" s="19"/>
      <c r="C6" s="26" t="s">
        <v>61</v>
      </c>
      <c r="D6" s="19"/>
      <c r="E6" s="19"/>
      <c r="F6" s="34"/>
      <c r="G6" s="101">
        <f>H6</f>
        <v>37.1</v>
      </c>
      <c r="H6" s="101">
        <f>I6</f>
        <v>37.1</v>
      </c>
      <c r="I6" s="101">
        <f>SUM(I7:I14)</f>
        <v>37.1</v>
      </c>
      <c r="J6" s="19"/>
      <c r="K6" s="19"/>
      <c r="L6" s="19"/>
      <c r="M6" s="19"/>
      <c r="N6" s="19"/>
      <c r="O6" s="19"/>
      <c r="P6" s="19"/>
      <c r="Q6" s="19"/>
    </row>
    <row r="7" s="143" customFormat="1" ht="27.95" customHeight="1" spans="1:17">
      <c r="A7" s="26">
        <v>301</v>
      </c>
      <c r="B7" s="26">
        <v>1</v>
      </c>
      <c r="C7" s="146" t="s">
        <v>169</v>
      </c>
      <c r="D7" s="26">
        <v>505</v>
      </c>
      <c r="E7" s="26">
        <v>1</v>
      </c>
      <c r="F7" s="146" t="s">
        <v>85</v>
      </c>
      <c r="G7" s="101">
        <v>13.89</v>
      </c>
      <c r="H7" s="101">
        <v>13.89</v>
      </c>
      <c r="I7" s="101">
        <v>12.03</v>
      </c>
      <c r="J7" s="19"/>
      <c r="K7" s="19"/>
      <c r="L7" s="19"/>
      <c r="M7" s="19"/>
      <c r="N7" s="19"/>
      <c r="O7" s="19"/>
      <c r="P7" s="19"/>
      <c r="Q7" s="19"/>
    </row>
    <row r="8" s="143" customFormat="1" ht="27.95" customHeight="1" spans="1:17">
      <c r="A8" s="26">
        <v>301</v>
      </c>
      <c r="B8" s="26">
        <v>3</v>
      </c>
      <c r="C8" s="146" t="s">
        <v>170</v>
      </c>
      <c r="D8" s="26">
        <v>505</v>
      </c>
      <c r="E8" s="26">
        <v>1</v>
      </c>
      <c r="F8" s="146" t="s">
        <v>85</v>
      </c>
      <c r="G8" s="101">
        <v>1.2</v>
      </c>
      <c r="H8" s="101">
        <v>1.2</v>
      </c>
      <c r="I8" s="101">
        <v>1.2</v>
      </c>
      <c r="J8" s="19"/>
      <c r="K8" s="19"/>
      <c r="L8" s="19"/>
      <c r="M8" s="19"/>
      <c r="N8" s="19"/>
      <c r="O8" s="19"/>
      <c r="P8" s="19"/>
      <c r="Q8" s="19"/>
    </row>
    <row r="9" s="143" customFormat="1" ht="27.95" customHeight="1" spans="1:17">
      <c r="A9" s="26">
        <v>301</v>
      </c>
      <c r="B9" s="26">
        <v>8</v>
      </c>
      <c r="C9" s="147" t="s">
        <v>171</v>
      </c>
      <c r="D9" s="26">
        <v>505</v>
      </c>
      <c r="E9" s="26">
        <v>2</v>
      </c>
      <c r="F9" s="146" t="s">
        <v>172</v>
      </c>
      <c r="G9" s="101">
        <v>10.95</v>
      </c>
      <c r="H9" s="101">
        <v>10.95</v>
      </c>
      <c r="I9" s="101">
        <v>10.95</v>
      </c>
      <c r="J9" s="19"/>
      <c r="K9" s="19"/>
      <c r="L9" s="19"/>
      <c r="M9" s="19"/>
      <c r="N9" s="19"/>
      <c r="O9" s="19"/>
      <c r="P9" s="19"/>
      <c r="Q9" s="19"/>
    </row>
    <row r="10" s="143" customFormat="1" ht="27.95" customHeight="1" spans="1:17">
      <c r="A10" s="26">
        <v>301</v>
      </c>
      <c r="B10" s="26">
        <v>9</v>
      </c>
      <c r="C10" s="146" t="s">
        <v>173</v>
      </c>
      <c r="D10" s="26">
        <v>505</v>
      </c>
      <c r="E10" s="26">
        <v>2</v>
      </c>
      <c r="F10" s="146" t="s">
        <v>172</v>
      </c>
      <c r="G10" s="101">
        <v>4.68</v>
      </c>
      <c r="H10" s="101">
        <v>1.15</v>
      </c>
      <c r="I10" s="101">
        <v>4.15</v>
      </c>
      <c r="J10" s="19"/>
      <c r="K10" s="19"/>
      <c r="L10" s="19"/>
      <c r="M10" s="19"/>
      <c r="N10" s="19"/>
      <c r="O10" s="19"/>
      <c r="P10" s="19"/>
      <c r="Q10" s="19"/>
    </row>
    <row r="11" s="143" customFormat="1" ht="27.95" customHeight="1" spans="1:17">
      <c r="A11" s="26">
        <v>301</v>
      </c>
      <c r="B11" s="26">
        <v>13</v>
      </c>
      <c r="C11" s="146" t="s">
        <v>174</v>
      </c>
      <c r="D11" s="26">
        <v>505</v>
      </c>
      <c r="E11" s="26">
        <v>3</v>
      </c>
      <c r="F11" s="146" t="s">
        <v>174</v>
      </c>
      <c r="G11" s="101">
        <v>2.37</v>
      </c>
      <c r="H11" s="101">
        <v>2.37</v>
      </c>
      <c r="I11" s="101">
        <v>2.37</v>
      </c>
      <c r="J11" s="19"/>
      <c r="K11" s="19"/>
      <c r="L11" s="19"/>
      <c r="M11" s="19"/>
      <c r="N11" s="19"/>
      <c r="O11" s="19"/>
      <c r="P11" s="19"/>
      <c r="Q11" s="19"/>
    </row>
    <row r="12" s="143" customFormat="1" ht="27.95" customHeight="1" spans="1:17">
      <c r="A12" s="26">
        <v>302</v>
      </c>
      <c r="B12" s="26">
        <v>11</v>
      </c>
      <c r="C12" s="146" t="s">
        <v>175</v>
      </c>
      <c r="D12" s="26">
        <v>50201</v>
      </c>
      <c r="E12" s="26">
        <v>1</v>
      </c>
      <c r="F12" s="146" t="s">
        <v>176</v>
      </c>
      <c r="G12" s="101">
        <v>0.59</v>
      </c>
      <c r="H12" s="101">
        <v>0.59</v>
      </c>
      <c r="I12" s="101">
        <v>0.59</v>
      </c>
      <c r="J12" s="19"/>
      <c r="K12" s="19"/>
      <c r="L12" s="19"/>
      <c r="M12" s="19"/>
      <c r="N12" s="19"/>
      <c r="O12" s="19"/>
      <c r="P12" s="19"/>
      <c r="Q12" s="19"/>
    </row>
    <row r="13" ht="27.95" customHeight="1" spans="1:17">
      <c r="A13" s="26">
        <v>301</v>
      </c>
      <c r="B13" s="26">
        <v>10</v>
      </c>
      <c r="C13" s="146" t="s">
        <v>177</v>
      </c>
      <c r="D13" s="26">
        <v>502</v>
      </c>
      <c r="E13" s="26">
        <v>5</v>
      </c>
      <c r="F13" s="148" t="s">
        <v>85</v>
      </c>
      <c r="G13" s="101">
        <v>2.4</v>
      </c>
      <c r="H13" s="101">
        <v>2.4</v>
      </c>
      <c r="I13" s="102">
        <v>2.4</v>
      </c>
      <c r="J13" s="19"/>
      <c r="K13" s="19"/>
      <c r="L13" s="19"/>
      <c r="M13" s="19"/>
      <c r="N13" s="19"/>
      <c r="O13" s="19"/>
      <c r="P13" s="19"/>
      <c r="Q13" s="19"/>
    </row>
    <row r="14" ht="27.95" customHeight="1" spans="1:17">
      <c r="A14" s="26">
        <v>303</v>
      </c>
      <c r="B14" s="26">
        <v>5</v>
      </c>
      <c r="C14" s="146" t="s">
        <v>178</v>
      </c>
      <c r="D14" s="26">
        <v>509</v>
      </c>
      <c r="E14" s="26">
        <v>1</v>
      </c>
      <c r="F14" s="146" t="s">
        <v>179</v>
      </c>
      <c r="G14" s="101">
        <v>3.41</v>
      </c>
      <c r="H14" s="101">
        <v>3.41</v>
      </c>
      <c r="I14" s="101">
        <v>3.41</v>
      </c>
      <c r="J14" s="19"/>
      <c r="K14" s="19"/>
      <c r="L14" s="19"/>
      <c r="M14" s="19"/>
      <c r="N14" s="19"/>
      <c r="O14" s="19"/>
      <c r="P14" s="19"/>
      <c r="Q14" s="19"/>
    </row>
    <row r="15" spans="7:7">
      <c r="G15" s="149"/>
    </row>
  </sheetData>
  <mergeCells count="16">
    <mergeCell ref="O1:Q1"/>
    <mergeCell ref="A2:Q2"/>
    <mergeCell ref="A3:C3"/>
    <mergeCell ref="O3:Q3"/>
    <mergeCell ref="A4:C4"/>
    <mergeCell ref="D4:F4"/>
    <mergeCell ref="H4:I4"/>
    <mergeCell ref="G4:G5"/>
    <mergeCell ref="J4:J5"/>
    <mergeCell ref="K4:K5"/>
    <mergeCell ref="L4:L5"/>
    <mergeCell ref="M4:M5"/>
    <mergeCell ref="N4:N5"/>
    <mergeCell ref="O4:O5"/>
    <mergeCell ref="P4:P5"/>
    <mergeCell ref="Q4:Q5"/>
  </mergeCells>
  <printOptions horizontalCentered="1"/>
  <pageMargins left="0.357638888888889" right="0.161111111111111" top="0.409027777777778" bottom="0.0152777777777778"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12"/>
  <sheetViews>
    <sheetView workbookViewId="0">
      <selection activeCell="D9" sqref="D9"/>
    </sheetView>
  </sheetViews>
  <sheetFormatPr defaultColWidth="9" defaultRowHeight="13.5" outlineLevelCol="6"/>
  <cols>
    <col min="2" max="2" width="18.75" customWidth="1"/>
    <col min="3" max="3" width="16" customWidth="1"/>
    <col min="4" max="4" width="17.5" customWidth="1"/>
    <col min="5" max="5" width="19.25" customWidth="1"/>
    <col min="6" max="6" width="18.875" customWidth="1"/>
    <col min="7" max="7" width="18.375" customWidth="1"/>
  </cols>
  <sheetData>
    <row r="1" spans="7:7">
      <c r="G1" s="103" t="s">
        <v>184</v>
      </c>
    </row>
    <row r="2" ht="36" customHeight="1" spans="2:7">
      <c r="B2" s="93" t="s">
        <v>185</v>
      </c>
      <c r="C2" s="93"/>
      <c r="D2" s="93"/>
      <c r="E2" s="93"/>
      <c r="F2" s="93"/>
      <c r="G2" s="93"/>
    </row>
    <row r="3" spans="2:2">
      <c r="B3" s="139" t="s">
        <v>54</v>
      </c>
    </row>
    <row r="4" spans="2:2">
      <c r="B4" s="139" t="s">
        <v>54</v>
      </c>
    </row>
    <row r="5" spans="2:7">
      <c r="B5" s="140" t="s">
        <v>186</v>
      </c>
      <c r="C5" s="140"/>
      <c r="D5" s="140"/>
      <c r="G5" t="s">
        <v>3</v>
      </c>
    </row>
    <row r="6" spans="2:2">
      <c r="B6" s="139" t="s">
        <v>54</v>
      </c>
    </row>
    <row r="7" spans="2:2">
      <c r="B7" s="139" t="s">
        <v>54</v>
      </c>
    </row>
    <row r="8" s="138" customFormat="1" ht="27" customHeight="1" spans="2:7">
      <c r="B8" s="141" t="s">
        <v>187</v>
      </c>
      <c r="C8" s="26" t="s">
        <v>188</v>
      </c>
      <c r="D8" s="26" t="s">
        <v>189</v>
      </c>
      <c r="E8" s="26"/>
      <c r="F8" s="26"/>
      <c r="G8" s="26" t="s">
        <v>190</v>
      </c>
    </row>
    <row r="9" s="138" customFormat="1" ht="48" customHeight="1" spans="2:7">
      <c r="B9" s="141"/>
      <c r="C9" s="26"/>
      <c r="D9" s="26" t="s">
        <v>73</v>
      </c>
      <c r="E9" s="26" t="s">
        <v>191</v>
      </c>
      <c r="F9" s="26" t="s">
        <v>192</v>
      </c>
      <c r="G9" s="26"/>
    </row>
    <row r="10" s="138" customFormat="1" ht="27" customHeight="1" spans="2:7">
      <c r="B10" s="26">
        <v>0</v>
      </c>
      <c r="C10" s="26">
        <v>0</v>
      </c>
      <c r="D10" s="26">
        <v>0</v>
      </c>
      <c r="E10" s="19">
        <v>0</v>
      </c>
      <c r="F10" s="26">
        <v>0</v>
      </c>
      <c r="G10" s="26">
        <v>0</v>
      </c>
    </row>
    <row r="11" ht="75" customHeight="1" spans="2:7">
      <c r="B11" s="142" t="s">
        <v>193</v>
      </c>
      <c r="C11" s="142"/>
      <c r="D11" s="142"/>
      <c r="E11" s="142"/>
      <c r="F11" s="142"/>
      <c r="G11" s="142"/>
    </row>
    <row r="12" spans="2:2">
      <c r="B12" s="139" t="s">
        <v>54</v>
      </c>
    </row>
  </sheetData>
  <mergeCells count="7">
    <mergeCell ref="B2:G2"/>
    <mergeCell ref="B5:D5"/>
    <mergeCell ref="D8:F8"/>
    <mergeCell ref="B11:G11"/>
    <mergeCell ref="B8:B9"/>
    <mergeCell ref="C8:C9"/>
    <mergeCell ref="G8:G9"/>
  </mergeCells>
  <printOptions horizontalCentered="1"/>
  <pageMargins left="0.751388888888889" right="0.751388888888889"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workbookViewId="0">
      <selection activeCell="A2" sqref="A2:M2"/>
    </sheetView>
  </sheetViews>
  <sheetFormatPr defaultColWidth="7.25" defaultRowHeight="11.25"/>
  <cols>
    <col min="1" max="1" width="5.5" style="92" customWidth="1"/>
    <col min="2" max="3" width="4.875" style="92" customWidth="1"/>
    <col min="4" max="4" width="6.5" style="92" customWidth="1"/>
    <col min="5" max="5" width="14.625" style="92" customWidth="1"/>
    <col min="6" max="6" width="12.75" style="92" customWidth="1"/>
    <col min="7" max="10" width="10.875" style="92" customWidth="1"/>
    <col min="11" max="11" width="8.25" style="92" customWidth="1"/>
    <col min="12" max="13" width="10.875" style="92" customWidth="1"/>
    <col min="14" max="245" width="7.25" style="92" customWidth="1"/>
    <col min="246" max="16384" width="7.25" style="92"/>
  </cols>
  <sheetData>
    <row r="1" ht="25.5" customHeight="1" spans="1:13">
      <c r="A1" s="107"/>
      <c r="B1" s="107"/>
      <c r="C1" s="108"/>
      <c r="D1" s="109"/>
      <c r="E1" s="110"/>
      <c r="F1" s="111"/>
      <c r="G1" s="111"/>
      <c r="H1" s="111"/>
      <c r="I1" s="133"/>
      <c r="J1" s="111"/>
      <c r="K1" s="111"/>
      <c r="L1" s="111"/>
      <c r="M1" s="134" t="s">
        <v>194</v>
      </c>
    </row>
    <row r="2" ht="37.5" customHeight="1" spans="1:13">
      <c r="A2" s="112" t="s">
        <v>195</v>
      </c>
      <c r="B2" s="112"/>
      <c r="C2" s="112"/>
      <c r="D2" s="112"/>
      <c r="E2" s="112"/>
      <c r="F2" s="112"/>
      <c r="G2" s="112"/>
      <c r="H2" s="112"/>
      <c r="I2" s="112"/>
      <c r="J2" s="112"/>
      <c r="K2" s="112"/>
      <c r="L2" s="112"/>
      <c r="M2" s="112"/>
    </row>
    <row r="3" ht="25.5" customHeight="1" spans="1:13">
      <c r="A3" s="113" t="s">
        <v>2</v>
      </c>
      <c r="B3" s="114"/>
      <c r="C3" s="114"/>
      <c r="D3" s="114"/>
      <c r="E3" s="114"/>
      <c r="F3" s="115"/>
      <c r="G3" s="116"/>
      <c r="H3" s="116"/>
      <c r="I3" s="116"/>
      <c r="J3" s="116"/>
      <c r="K3" s="116"/>
      <c r="L3" s="116"/>
      <c r="M3" s="135" t="s">
        <v>3</v>
      </c>
    </row>
    <row r="4" s="105" customFormat="1" ht="25.5" customHeight="1" spans="1:13">
      <c r="A4" s="117" t="s">
        <v>77</v>
      </c>
      <c r="B4" s="118"/>
      <c r="C4" s="118"/>
      <c r="D4" s="119" t="s">
        <v>78</v>
      </c>
      <c r="E4" s="119" t="s">
        <v>79</v>
      </c>
      <c r="F4" s="119" t="s">
        <v>59</v>
      </c>
      <c r="G4" s="120" t="s">
        <v>80</v>
      </c>
      <c r="H4" s="120"/>
      <c r="I4" s="120"/>
      <c r="J4" s="136"/>
      <c r="K4" s="137" t="s">
        <v>81</v>
      </c>
      <c r="L4" s="120"/>
      <c r="M4" s="136"/>
    </row>
    <row r="5" s="105" customFormat="1" ht="39" customHeight="1" spans="1:13">
      <c r="A5" s="121" t="s">
        <v>82</v>
      </c>
      <c r="B5" s="122" t="s">
        <v>83</v>
      </c>
      <c r="C5" s="122" t="s">
        <v>84</v>
      </c>
      <c r="D5" s="119"/>
      <c r="E5" s="119"/>
      <c r="F5" s="119"/>
      <c r="G5" s="123" t="s">
        <v>73</v>
      </c>
      <c r="H5" s="119" t="s">
        <v>85</v>
      </c>
      <c r="I5" s="119" t="s">
        <v>86</v>
      </c>
      <c r="J5" s="119" t="s">
        <v>87</v>
      </c>
      <c r="K5" s="119" t="s">
        <v>73</v>
      </c>
      <c r="L5" s="119" t="s">
        <v>88</v>
      </c>
      <c r="M5" s="119" t="s">
        <v>89</v>
      </c>
    </row>
    <row r="6" s="105" customFormat="1" ht="20.25" customHeight="1" spans="1:13">
      <c r="A6" s="121" t="s">
        <v>90</v>
      </c>
      <c r="B6" s="122" t="s">
        <v>90</v>
      </c>
      <c r="C6" s="122" t="s">
        <v>90</v>
      </c>
      <c r="D6" s="124" t="s">
        <v>90</v>
      </c>
      <c r="E6" s="119" t="s">
        <v>90</v>
      </c>
      <c r="F6" s="124">
        <v>1</v>
      </c>
      <c r="G6" s="124">
        <v>2</v>
      </c>
      <c r="H6" s="124">
        <v>3</v>
      </c>
      <c r="I6" s="124">
        <v>4</v>
      </c>
      <c r="J6" s="124">
        <v>5</v>
      </c>
      <c r="K6" s="124">
        <v>6</v>
      </c>
      <c r="L6" s="124">
        <v>7</v>
      </c>
      <c r="M6" s="124">
        <v>8</v>
      </c>
    </row>
    <row r="7" s="105" customFormat="1" ht="20.25" customHeight="1" spans="1:13">
      <c r="A7" s="121"/>
      <c r="B7" s="122"/>
      <c r="C7" s="122"/>
      <c r="D7" s="124"/>
      <c r="E7" s="119"/>
      <c r="F7" s="125">
        <v>0</v>
      </c>
      <c r="G7" s="124"/>
      <c r="H7" s="124"/>
      <c r="I7" s="124"/>
      <c r="J7" s="124"/>
      <c r="K7" s="124"/>
      <c r="L7" s="124"/>
      <c r="M7" s="124"/>
    </row>
    <row r="8" s="106" customFormat="1" ht="27.6" customHeight="1" spans="1:13">
      <c r="A8" s="119"/>
      <c r="B8" s="126"/>
      <c r="C8" s="126"/>
      <c r="D8" s="127"/>
      <c r="E8" s="128"/>
      <c r="F8" s="129" t="s">
        <v>196</v>
      </c>
      <c r="G8" s="129" t="s">
        <v>196</v>
      </c>
      <c r="H8" s="129" t="s">
        <v>196</v>
      </c>
      <c r="I8" s="129" t="s">
        <v>196</v>
      </c>
      <c r="J8" s="129" t="s">
        <v>196</v>
      </c>
      <c r="K8" s="129" t="s">
        <v>196</v>
      </c>
      <c r="L8" s="129" t="s">
        <v>196</v>
      </c>
      <c r="M8" s="129" t="s">
        <v>196</v>
      </c>
    </row>
    <row r="9" s="105" customFormat="1" ht="20.25" customHeight="1" spans="1:13">
      <c r="A9" s="130" t="s">
        <v>197</v>
      </c>
      <c r="B9" s="130" t="s">
        <v>198</v>
      </c>
      <c r="C9" s="131"/>
      <c r="D9" s="130"/>
      <c r="E9" s="130"/>
      <c r="F9" s="130"/>
      <c r="G9" s="130"/>
      <c r="H9" s="106"/>
      <c r="I9" s="106"/>
      <c r="J9" s="106"/>
      <c r="L9" s="106"/>
      <c r="M9" s="106"/>
    </row>
    <row r="10" s="105" customFormat="1" ht="20.25" customHeight="1" spans="1:7">
      <c r="A10" s="106"/>
      <c r="B10" s="106"/>
      <c r="C10" s="106"/>
      <c r="D10" s="106"/>
      <c r="E10" s="106"/>
      <c r="F10" s="106"/>
      <c r="G10" s="106"/>
    </row>
    <row r="11" s="105" customFormat="1" ht="20.25" customHeight="1" spans="2:8">
      <c r="B11" s="106"/>
      <c r="C11" s="106"/>
      <c r="D11" s="106"/>
      <c r="E11" s="106"/>
      <c r="F11" s="106"/>
      <c r="G11" s="106"/>
      <c r="H11" s="106"/>
    </row>
    <row r="12" s="105" customFormat="1" ht="20.25" customHeight="1" spans="4:8">
      <c r="D12" s="106"/>
      <c r="E12" s="106"/>
      <c r="F12" s="106"/>
      <c r="G12" s="106"/>
      <c r="H12" s="106"/>
    </row>
    <row r="13" s="105" customFormat="1" ht="20.25" customHeight="1" spans="5:8">
      <c r="E13" s="106"/>
      <c r="G13" s="106"/>
      <c r="H13" s="106"/>
    </row>
    <row r="14" s="105" customFormat="1" ht="20.25" customHeight="1" spans="8:8">
      <c r="H14" s="106"/>
    </row>
    <row r="15" s="105" customFormat="1" ht="14.25" customHeight="1"/>
    <row r="16" s="105" customFormat="1" ht="14.25" customHeight="1"/>
    <row r="17" s="105" customFormat="1" ht="14.25" customHeight="1" spans="1:13">
      <c r="A17" s="132"/>
      <c r="B17" s="132"/>
      <c r="C17" s="132"/>
      <c r="D17" s="132"/>
      <c r="E17" s="132"/>
      <c r="F17" s="132"/>
      <c r="G17" s="132"/>
      <c r="H17" s="132"/>
      <c r="I17" s="132"/>
      <c r="J17" s="132"/>
      <c r="K17" s="132"/>
      <c r="L17" s="132"/>
      <c r="M17" s="132"/>
    </row>
    <row r="18" s="105" customFormat="1" ht="14.25" customHeight="1" spans="1:13">
      <c r="A18" s="132"/>
      <c r="B18" s="132"/>
      <c r="C18" s="132"/>
      <c r="D18" s="132"/>
      <c r="E18" s="132"/>
      <c r="F18" s="132"/>
      <c r="G18" s="132"/>
      <c r="H18" s="132"/>
      <c r="I18" s="132"/>
      <c r="J18" s="132"/>
      <c r="K18" s="132"/>
      <c r="L18" s="132"/>
      <c r="M18" s="132"/>
    </row>
    <row r="19" s="105" customFormat="1" ht="14.25" customHeight="1" spans="1:13">
      <c r="A19" s="132"/>
      <c r="B19" s="132"/>
      <c r="C19" s="132"/>
      <c r="D19" s="132"/>
      <c r="E19" s="132"/>
      <c r="F19" s="132"/>
      <c r="G19" s="132"/>
      <c r="H19" s="132"/>
      <c r="I19" s="132"/>
      <c r="J19" s="132"/>
      <c r="K19" s="132"/>
      <c r="L19" s="132"/>
      <c r="M19" s="132"/>
    </row>
    <row r="20" s="105" customFormat="1" ht="14.25" customHeight="1" spans="1:13">
      <c r="A20" s="132"/>
      <c r="B20" s="132"/>
      <c r="C20" s="132"/>
      <c r="D20" s="132"/>
      <c r="E20" s="132"/>
      <c r="F20" s="132"/>
      <c r="G20" s="132"/>
      <c r="H20" s="132"/>
      <c r="I20" s="132"/>
      <c r="J20" s="132"/>
      <c r="K20" s="132"/>
      <c r="L20" s="132"/>
      <c r="M20" s="132"/>
    </row>
    <row r="21" s="105" customFormat="1" ht="14.25" customHeight="1" spans="1:13">
      <c r="A21" s="132"/>
      <c r="B21" s="132"/>
      <c r="C21" s="132"/>
      <c r="D21" s="132"/>
      <c r="E21" s="132"/>
      <c r="F21" s="132"/>
      <c r="G21" s="132"/>
      <c r="H21" s="132"/>
      <c r="I21" s="132"/>
      <c r="J21" s="132"/>
      <c r="K21" s="132"/>
      <c r="L21" s="132"/>
      <c r="M21" s="132"/>
    </row>
    <row r="22" s="105" customFormat="1" ht="14.25" customHeight="1" spans="1:13">
      <c r="A22" s="132"/>
      <c r="B22" s="132"/>
      <c r="C22" s="132"/>
      <c r="D22" s="132"/>
      <c r="E22" s="132"/>
      <c r="F22" s="132"/>
      <c r="G22" s="132"/>
      <c r="H22" s="132"/>
      <c r="I22" s="132"/>
      <c r="J22" s="132"/>
      <c r="K22" s="132"/>
      <c r="L22" s="132"/>
      <c r="M22" s="132"/>
    </row>
    <row r="23" s="105" customFormat="1" ht="14.25" customHeight="1" spans="1:13">
      <c r="A23" s="132"/>
      <c r="B23" s="132"/>
      <c r="C23" s="132"/>
      <c r="D23" s="132"/>
      <c r="E23" s="132"/>
      <c r="F23" s="132"/>
      <c r="G23" s="132"/>
      <c r="H23" s="132"/>
      <c r="I23" s="132"/>
      <c r="J23" s="132"/>
      <c r="K23" s="132"/>
      <c r="L23" s="132"/>
      <c r="M23" s="132"/>
    </row>
    <row r="24" s="105" customFormat="1" ht="14.25" customHeight="1" spans="1:13">
      <c r="A24" s="132"/>
      <c r="B24" s="132"/>
      <c r="C24" s="132"/>
      <c r="D24" s="132"/>
      <c r="E24" s="132"/>
      <c r="F24" s="132"/>
      <c r="G24" s="132"/>
      <c r="H24" s="132"/>
      <c r="I24" s="132"/>
      <c r="J24" s="132"/>
      <c r="K24" s="132"/>
      <c r="L24" s="132"/>
      <c r="M24" s="132"/>
    </row>
    <row r="25" s="105" customFormat="1" ht="14.25" customHeight="1" spans="1:13">
      <c r="A25" s="132"/>
      <c r="B25" s="132"/>
      <c r="C25" s="132"/>
      <c r="D25" s="132"/>
      <c r="E25" s="132"/>
      <c r="F25" s="132"/>
      <c r="G25" s="132"/>
      <c r="H25" s="132"/>
      <c r="I25" s="132"/>
      <c r="J25" s="132"/>
      <c r="K25" s="132"/>
      <c r="L25" s="132"/>
      <c r="M25" s="132"/>
    </row>
    <row r="26" s="105" customFormat="1" ht="14.25" customHeight="1" spans="1:13">
      <c r="A26" s="132"/>
      <c r="B26" s="132"/>
      <c r="C26" s="132"/>
      <c r="D26" s="132"/>
      <c r="E26" s="132"/>
      <c r="F26" s="132"/>
      <c r="G26" s="132"/>
      <c r="H26" s="132"/>
      <c r="I26" s="132"/>
      <c r="J26" s="132"/>
      <c r="K26" s="132"/>
      <c r="L26" s="132"/>
      <c r="M26" s="132"/>
    </row>
    <row r="27" s="105" customFormat="1" ht="14.25" customHeight="1" spans="1:13">
      <c r="A27" s="132"/>
      <c r="B27" s="132"/>
      <c r="C27" s="132"/>
      <c r="D27" s="132"/>
      <c r="E27" s="132"/>
      <c r="F27" s="132"/>
      <c r="G27" s="132"/>
      <c r="H27" s="132"/>
      <c r="I27" s="132"/>
      <c r="J27" s="132"/>
      <c r="K27" s="132"/>
      <c r="L27" s="132"/>
      <c r="M27" s="132"/>
    </row>
    <row r="28" s="105" customFormat="1" ht="14.25" customHeight="1" spans="1:13">
      <c r="A28" s="132"/>
      <c r="B28" s="132"/>
      <c r="C28" s="132"/>
      <c r="D28" s="132"/>
      <c r="E28" s="132"/>
      <c r="F28" s="132"/>
      <c r="G28" s="132"/>
      <c r="H28" s="132"/>
      <c r="I28" s="132"/>
      <c r="J28" s="132"/>
      <c r="K28" s="132"/>
      <c r="L28" s="132"/>
      <c r="M28" s="132"/>
    </row>
    <row r="29" s="105" customFormat="1" ht="14.25" customHeight="1" spans="1:13">
      <c r="A29" s="132"/>
      <c r="B29" s="132"/>
      <c r="C29" s="132"/>
      <c r="D29" s="132"/>
      <c r="E29" s="132"/>
      <c r="F29" s="132"/>
      <c r="G29" s="132"/>
      <c r="H29" s="132"/>
      <c r="I29" s="132"/>
      <c r="J29" s="132"/>
      <c r="K29" s="132"/>
      <c r="L29" s="132"/>
      <c r="M29" s="132"/>
    </row>
    <row r="30" s="105" customFormat="1" ht="14.25" customHeight="1" spans="1:13">
      <c r="A30" s="132"/>
      <c r="B30" s="132"/>
      <c r="C30" s="132"/>
      <c r="D30" s="132"/>
      <c r="E30" s="132"/>
      <c r="F30" s="132"/>
      <c r="G30" s="132"/>
      <c r="H30" s="132"/>
      <c r="I30" s="132"/>
      <c r="J30" s="132"/>
      <c r="K30" s="132"/>
      <c r="L30" s="132"/>
      <c r="M30" s="132"/>
    </row>
    <row r="31" s="105" customFormat="1" ht="14.25" customHeight="1" spans="1:13">
      <c r="A31" s="132"/>
      <c r="B31" s="132"/>
      <c r="C31" s="132"/>
      <c r="D31" s="132"/>
      <c r="E31" s="132"/>
      <c r="F31" s="132"/>
      <c r="G31" s="132"/>
      <c r="H31" s="132"/>
      <c r="I31" s="132"/>
      <c r="J31" s="132"/>
      <c r="K31" s="132"/>
      <c r="L31" s="132"/>
      <c r="M31" s="132"/>
    </row>
  </sheetData>
  <mergeCells count="5">
    <mergeCell ref="A2:M2"/>
    <mergeCell ref="A3:E3"/>
    <mergeCell ref="D4:D5"/>
    <mergeCell ref="E4:E5"/>
    <mergeCell ref="F4:F5"/>
  </mergeCells>
  <printOptions horizontalCentered="1"/>
  <pageMargins left="0.751388888888889" right="0.751388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Sheet1</vt:lpstr>
      <vt:lpstr>Sheet2</vt:lpstr>
      <vt:lpstr>Sheet3</vt:lpstr>
      <vt:lpstr>Sheet4</vt:lpstr>
      <vt:lpstr>Sheet5</vt:lpstr>
      <vt:lpstr>Sheet6</vt:lpstr>
      <vt:lpstr>Sheet7</vt:lpstr>
      <vt:lpstr>Sheet8</vt:lpstr>
      <vt:lpstr>Sheet9</vt:lpstr>
      <vt:lpstr>Sheet10</vt:lpstr>
      <vt:lpstr>Sheet11</vt:lpstr>
      <vt:lpstr>Sheet12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2022-05-19T01:16:00Z</dcterms:created>
  <cp:lastPrinted>2023-03-09T10:49:00Z</cp:lastPrinted>
  <dcterms:modified xsi:type="dcterms:W3CDTF">2024-03-11T00:54:23Z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FD0BE6CFDD1840D9A2E06A2936BAFFF8_13</vt:lpwstr>
  </property>
  <property fmtid="{D5CDD505-2E9C-101B-9397-08002B2CF9AE}" pid="3" name="KSOProductBuildVer">
    <vt:lpwstr>2052-12.1.0.16388</vt:lpwstr>
  </property>
</Properties>
</file>