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mc:AlternateContent xmlns:mc="http://schemas.openxmlformats.org/markup-compatibility/2006">
    <mc:Choice Requires="x15">
      <x15ac:absPath xmlns:x15ac="http://schemas.microsoft.com/office/spreadsheetml/2010/11/ac" url="D:\未完成业务\平桥预决算公开\整改过程\2021年预算\平桥区林业局2021年部门预算公开\"/>
    </mc:Choice>
  </mc:AlternateContent>
  <xr:revisionPtr revIDLastSave="0" documentId="13_ncr:1_{DB66B33B-B36B-4697-B1B9-F0ACA5F480A5}" xr6:coauthVersionLast="47" xr6:coauthVersionMax="47" xr10:uidLastSave="{00000000-0000-0000-0000-000000000000}"/>
  <bookViews>
    <workbookView xWindow="-110" yWindow="-110" windowWidth="25820" windowHeight="13900" tabRatio="720" xr2:uid="{00000000-000D-0000-FFFF-FFFF00000000}"/>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definedNames>
    <definedName name="_xlnm._FilterDatabase" localSheetId="9" hidden="1">'支出项目表（按政府经济分类）'!$A$5:$X$5</definedName>
    <definedName name="_xlnm.Print_Titles" localSheetId="2">'2021年部门支出总体情况表3'!$1:$6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6" i="10" l="1"/>
  <c r="I43" i="7"/>
  <c r="D17" i="7"/>
  <c r="I119" i="3"/>
  <c r="H119" i="3"/>
  <c r="G119" i="3"/>
  <c r="F119" i="3"/>
  <c r="F100" i="3"/>
  <c r="F99" i="3"/>
  <c r="F96" i="3" s="1"/>
  <c r="F98" i="3"/>
  <c r="I96" i="3"/>
  <c r="H96" i="3"/>
  <c r="G96" i="3"/>
  <c r="I84" i="3"/>
  <c r="H84" i="3"/>
  <c r="G84" i="3"/>
  <c r="F84" i="3"/>
  <c r="I59" i="3"/>
  <c r="H59" i="3"/>
  <c r="G59" i="3"/>
  <c r="F59" i="3"/>
  <c r="G47" i="3"/>
  <c r="F47" i="3"/>
  <c r="F39" i="3"/>
  <c r="F36" i="3" s="1"/>
  <c r="I36" i="3"/>
  <c r="H36" i="3"/>
  <c r="G36" i="3"/>
  <c r="F27" i="3"/>
  <c r="F24" i="3" s="1"/>
  <c r="F6" i="3" s="1"/>
  <c r="I24" i="3"/>
  <c r="H24" i="3"/>
  <c r="G24" i="3"/>
  <c r="E5" i="2"/>
  <c r="C5" i="2"/>
  <c r="B7" i="1"/>
  <c r="B17" i="1" s="1"/>
  <c r="F6" i="1"/>
  <c r="F17" i="1" s="1"/>
  <c r="D6" i="1"/>
  <c r="D17" i="1" s="1"/>
  <c r="G6" i="3" l="1"/>
  <c r="H6" i="3"/>
</calcChain>
</file>

<file path=xl/sharedStrings.xml><?xml version="1.0" encoding="utf-8"?>
<sst xmlns="http://schemas.openxmlformats.org/spreadsheetml/2006/main" count="6062" uniqueCount="419">
  <si>
    <t>部门收支总体情况表</t>
  </si>
  <si>
    <t>单位名称：信阳市平桥区林业局                                                                                                                           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</si>
  <si>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</si>
  <si>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</si>
  <si>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</si>
  <si>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</si>
  <si>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</si>
  <si>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</si>
  <si>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</si>
  <si>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</si>
  <si>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</si>
  <si>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</si>
  <si>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</si>
  <si>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</si>
  <si>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</si>
  <si>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</si>
  <si>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</si>
  <si>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</si>
  <si>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</si>
  <si>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</si>
  <si>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</si>
  <si>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</si>
  <si>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</si>
  <si>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</si>
  <si>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</si>
  <si>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</si>
  <si>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</si>
  <si>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</si>
  <si>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</si>
  <si>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</si>
  <si>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</si>
  <si>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</si>
  <si>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</si>
  <si>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</si>
  <si>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</si>
  <si>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</si>
  <si>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</si>
  <si>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</si>
  <si>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</si>
  <si>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</si>
  <si>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单位名称：信阳市平桥区林业局                                                                                                       单位：元</t>
  </si>
  <si>
    <t>单位：元</t>
  </si>
  <si>
    <t>单位代码</t>
  </si>
  <si>
    <t>单位名称</t>
  </si>
  <si>
    <t>部门结余结转资金</t>
  </si>
  <si>
    <t>政府性 基金收入</t>
  </si>
  <si>
    <t>备注</t>
  </si>
  <si>
    <t>405001</t>
  </si>
  <si>
    <t>信阳市平桥区林业局机关</t>
  </si>
  <si>
    <t>405002</t>
  </si>
  <si>
    <t>信阳市平桥区林技站</t>
  </si>
  <si>
    <t>405003</t>
  </si>
  <si>
    <t>信阳市平桥区森防站</t>
  </si>
  <si>
    <t>405004</t>
  </si>
  <si>
    <t>信阳市平桥区经济林种苗工作站</t>
  </si>
  <si>
    <t>405005</t>
  </si>
  <si>
    <t>信阳市平桥区明港苗圃</t>
  </si>
  <si>
    <t>405006</t>
  </si>
  <si>
    <t>国有信阳市平桥区天目山林场</t>
  </si>
  <si>
    <t>405008</t>
  </si>
  <si>
    <t>信阳市平桥区园林研究所</t>
  </si>
  <si>
    <t>405010</t>
  </si>
  <si>
    <t>信阳市平桥区林政稽查大队</t>
  </si>
  <si>
    <t>405011</t>
  </si>
  <si>
    <t>信阳市平桥区林业科研所</t>
  </si>
  <si>
    <t>405012</t>
  </si>
  <si>
    <t>平桥两河口国家湿地公园管理办公室</t>
  </si>
  <si>
    <t>405014</t>
  </si>
  <si>
    <t>退耕办</t>
  </si>
  <si>
    <t>405016</t>
  </si>
  <si>
    <t>林权管理中心</t>
  </si>
  <si>
    <t>2021年部门支出总体情况表</t>
  </si>
  <si>
    <t>支出预算总表</t>
  </si>
  <si>
    <t>单位名称：信阳市平桥区林业局                                                    单位：元</t>
  </si>
  <si>
    <t>科目编码</t>
  </si>
  <si>
    <t>科目名称</t>
  </si>
  <si>
    <t>项目名称</t>
  </si>
  <si>
    <t>基本支出</t>
  </si>
  <si>
    <t>项目支出</t>
  </si>
  <si>
    <t>说明</t>
  </si>
  <si>
    <t>工资福利支出</t>
  </si>
  <si>
    <t>对个人和家庭补助支出</t>
  </si>
  <si>
    <t>商品和服务支出</t>
  </si>
  <si>
    <t>非税支出</t>
  </si>
  <si>
    <t>小计</t>
  </si>
  <si>
    <t>2130101</t>
  </si>
  <si>
    <t>行政运行</t>
  </si>
  <si>
    <t>社会保障缴费</t>
  </si>
  <si>
    <t>2130201</t>
  </si>
  <si>
    <t>车运辆行维护费</t>
  </si>
  <si>
    <t>福利费</t>
  </si>
  <si>
    <t>工会经费</t>
  </si>
  <si>
    <t>公车补贴</t>
  </si>
  <si>
    <t>基本工资</t>
  </si>
  <si>
    <t>奖金（文明奖）</t>
  </si>
  <si>
    <t>教育经费</t>
  </si>
  <si>
    <t>津补贴（绩效工资）</t>
  </si>
  <si>
    <t>离休费</t>
  </si>
  <si>
    <t>其他社会保障缴费</t>
  </si>
  <si>
    <t>人员公用经费</t>
  </si>
  <si>
    <t>退休费（退休人员文明奖）</t>
  </si>
  <si>
    <t>遗属补助</t>
  </si>
  <si>
    <t>住房公积金</t>
  </si>
  <si>
    <t>2130204</t>
  </si>
  <si>
    <t>事业机构</t>
  </si>
  <si>
    <t>奖金</t>
  </si>
  <si>
    <t>退休费</t>
  </si>
  <si>
    <t>2130104</t>
  </si>
  <si>
    <t>事业运行</t>
  </si>
  <si>
    <t>退休费（文明奖）</t>
  </si>
  <si>
    <t>2021年非税收入预算表</t>
  </si>
  <si>
    <t xml:space="preserve">单位名称：信阳市平桥区林业局 </t>
  </si>
  <si>
    <t>项目依据</t>
  </si>
  <si>
    <t>纳入预算管理的行政事业收费</t>
  </si>
  <si>
    <t>上年实际收入</t>
  </si>
  <si>
    <t>本年征收计划</t>
  </si>
  <si>
    <t>部门财政拨款收支总体情况表</t>
  </si>
  <si>
    <t>单位名称：信阳市平桥区林业局</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</si>
  <si>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</si>
  <si>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</si>
  <si>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</si>
  <si>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</si>
  <si>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</si>
  <si>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</si>
  <si>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</si>
  <si>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</si>
  <si>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</si>
  <si>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</si>
  <si>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</si>
  <si>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</si>
  <si>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</si>
  <si>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</si>
  <si>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</si>
  <si>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</si>
  <si>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</si>
  <si>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</si>
  <si>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</si>
  <si>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</si>
  <si>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</si>
  <si>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</si>
  <si>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</si>
  <si>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</si>
  <si>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</si>
  <si>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</si>
  <si>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</si>
  <si>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</si>
  <si>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</si>
  <si>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</si>
  <si>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</si>
  <si>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</si>
  <si>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</si>
  <si>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</si>
  <si>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</si>
  <si>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</si>
  <si>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 （功能科目）</t>
  </si>
  <si>
    <t>总计</t>
  </si>
  <si>
    <t>其他</t>
  </si>
  <si>
    <t>类</t>
  </si>
  <si>
    <t>款</t>
  </si>
  <si>
    <t>项</t>
  </si>
  <si>
    <t>公用经费</t>
  </si>
  <si>
    <t>对个人和家庭的补助</t>
  </si>
  <si>
    <t>基本建设支出</t>
  </si>
  <si>
    <t>213</t>
  </si>
  <si>
    <t>01</t>
  </si>
  <si>
    <t>274743</t>
  </si>
  <si>
    <t>02</t>
  </si>
  <si>
    <t>30000</t>
  </si>
  <si>
    <t>24874</t>
  </si>
  <si>
    <t>22614</t>
  </si>
  <si>
    <t>129600</t>
  </si>
  <si>
    <t>823068</t>
  </si>
  <si>
    <t>122400</t>
  </si>
  <si>
    <t>16958</t>
  </si>
  <si>
    <t>498852</t>
  </si>
  <si>
    <t>94008</t>
  </si>
  <si>
    <t>2300</t>
  </si>
  <si>
    <t>42500</t>
  </si>
  <si>
    <t>86400</t>
  </si>
  <si>
    <t>16416</t>
  </si>
  <si>
    <t>135677</t>
  </si>
  <si>
    <t>04</t>
  </si>
  <si>
    <t>15653</t>
  </si>
  <si>
    <t>14231</t>
  </si>
  <si>
    <t>10675</t>
  </si>
  <si>
    <t>268684</t>
  </si>
  <si>
    <t>7829</t>
  </si>
  <si>
    <t>32500</t>
  </si>
  <si>
    <t>172908</t>
  </si>
  <si>
    <t>28800</t>
  </si>
  <si>
    <t>85386</t>
  </si>
  <si>
    <t>11977</t>
  </si>
  <si>
    <t>10889</t>
  </si>
  <si>
    <t>8167</t>
  </si>
  <si>
    <t>220992</t>
  </si>
  <si>
    <t>5989</t>
  </si>
  <si>
    <t>25000</t>
  </si>
  <si>
    <t>154066</t>
  </si>
  <si>
    <t>43200</t>
  </si>
  <si>
    <t>65329</t>
  </si>
  <si>
    <t>15770</t>
  </si>
  <si>
    <t>14336</t>
  </si>
  <si>
    <t>463740</t>
  </si>
  <si>
    <t>10753</t>
  </si>
  <si>
    <t>278748</t>
  </si>
  <si>
    <t>7885</t>
  </si>
  <si>
    <t>30300</t>
  </si>
  <si>
    <t>202857</t>
  </si>
  <si>
    <t>7200</t>
  </si>
  <si>
    <t>86016</t>
  </si>
  <si>
    <t>1265</t>
  </si>
  <si>
    <t>60000</t>
  </si>
  <si>
    <t>66117</t>
  </si>
  <si>
    <t>60116</t>
  </si>
  <si>
    <t>1929492</t>
  </si>
  <si>
    <t>205200</t>
  </si>
  <si>
    <t>45083</t>
  </si>
  <si>
    <t>1201116</t>
  </si>
  <si>
    <t>27049</t>
  </si>
  <si>
    <t>156500</t>
  </si>
  <si>
    <t>730339</t>
  </si>
  <si>
    <t>108000</t>
  </si>
  <si>
    <t>32832</t>
  </si>
  <si>
    <t>360668</t>
  </si>
  <si>
    <t>302400</t>
  </si>
  <si>
    <t>33310</t>
  </si>
  <si>
    <t>822888</t>
  </si>
  <si>
    <t>24425</t>
  </si>
  <si>
    <t>105000</t>
  </si>
  <si>
    <t>539541</t>
  </si>
  <si>
    <t>266434</t>
  </si>
  <si>
    <t>1571</t>
  </si>
  <si>
    <t>1428</t>
  </si>
  <si>
    <t>46088</t>
  </si>
  <si>
    <t>1071</t>
  </si>
  <si>
    <t>25312</t>
  </si>
  <si>
    <t>786</t>
  </si>
  <si>
    <t>2767</t>
  </si>
  <si>
    <t>17350</t>
  </si>
  <si>
    <t>2400</t>
  </si>
  <si>
    <t>8568</t>
  </si>
  <si>
    <t>9726</t>
  </si>
  <si>
    <t>8842</t>
  </si>
  <si>
    <t>279684</t>
  </si>
  <si>
    <t>50400</t>
  </si>
  <si>
    <t>6632</t>
  </si>
  <si>
    <t>162420</t>
  </si>
  <si>
    <t>6190.72</t>
  </si>
  <si>
    <t>17500</t>
  </si>
  <si>
    <t>107431.27</t>
  </si>
  <si>
    <t>53052</t>
  </si>
  <si>
    <t>14156</t>
  </si>
  <si>
    <t>12869</t>
  </si>
  <si>
    <t>417120</t>
  </si>
  <si>
    <t>72000</t>
  </si>
  <si>
    <t>9651</t>
  </si>
  <si>
    <t>248400</t>
  </si>
  <si>
    <t>5792</t>
  </si>
  <si>
    <t>156353</t>
  </si>
  <si>
    <t>77214</t>
  </si>
  <si>
    <t>6622</t>
  </si>
  <si>
    <t>6019</t>
  </si>
  <si>
    <t>186036</t>
  </si>
  <si>
    <t>4513</t>
  </si>
  <si>
    <t>127128</t>
  </si>
  <si>
    <t>2709</t>
  </si>
  <si>
    <t>15000</t>
  </si>
  <si>
    <t>73124</t>
  </si>
  <si>
    <t>36110</t>
  </si>
  <si>
    <t>一般公共预算基本支出情况表</t>
  </si>
  <si>
    <t>经济科目编码</t>
  </si>
  <si>
    <t>一般公共预算拨款</t>
  </si>
  <si>
    <t>工资福利支出小计</t>
  </si>
  <si>
    <t>对个人和家庭的补助支出小计</t>
  </si>
  <si>
    <t xml:space="preserve">         离休费</t>
  </si>
  <si>
    <t>津贴补贴</t>
  </si>
  <si>
    <t xml:space="preserve">         退休费</t>
  </si>
  <si>
    <t>03</t>
  </si>
  <si>
    <t xml:space="preserve">         退职（役）费</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</si>
  <si>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</si>
  <si>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</si>
  <si>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</si>
  <si>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</si>
  <si>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</si>
  <si>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</si>
  <si>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</si>
  <si>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</si>
  <si>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</si>
  <si>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</si>
  <si>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</si>
  <si>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</si>
  <si>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</si>
  <si>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</si>
  <si>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</si>
  <si>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</si>
  <si>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</si>
  <si>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</si>
  <si>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</si>
  <si>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</si>
  <si>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</si>
  <si>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</si>
  <si>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</si>
  <si>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</si>
  <si>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</si>
  <si>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</si>
  <si>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</si>
  <si>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</si>
  <si>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</si>
  <si>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</si>
  <si>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</si>
  <si>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</si>
  <si>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</si>
  <si>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</si>
  <si>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</si>
  <si>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</si>
  <si>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</si>
  <si>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</si>
  <si>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</si>
  <si>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</si>
  <si>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</si>
  <si>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</si>
  <si>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</si>
  <si>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</si>
  <si>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</si>
  <si>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</si>
  <si>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</si>
  <si>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</si>
  <si>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</si>
  <si>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</si>
  <si>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</si>
  <si>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</si>
  <si>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</si>
  <si>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2021年预算数</t>
  </si>
  <si>
    <t>公务用车购置及运行费</t>
  </si>
  <si>
    <t>公务车购置</t>
  </si>
  <si>
    <t>政府性基金预算支出情况表</t>
  </si>
  <si>
    <t>功能科目</t>
  </si>
  <si>
    <t>运转类</t>
  </si>
  <si>
    <t>注：我单位2021年无政府性基金预算支出，故此表为空</t>
  </si>
  <si>
    <t>2021年支出项目表（按政府经济分类）</t>
  </si>
  <si>
    <t xml:space="preserve">单位名称：信阳市平桥区林业局  </t>
  </si>
  <si>
    <t xml:space="preserve"> 单位：元</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</si>
  <si>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</si>
  <si>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</si>
  <si>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</si>
  <si>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</si>
  <si>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</si>
  <si>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</si>
  <si>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</si>
  <si>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</si>
  <si>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</si>
  <si>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</si>
  <si>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30108</t>
  </si>
  <si>
    <t>机关事业单位基本养老保险缴费（机关）</t>
  </si>
  <si>
    <t>50102</t>
  </si>
  <si>
    <t>30110</t>
  </si>
  <si>
    <t>城镇职工基本医疗保险缴费（机关）</t>
  </si>
  <si>
    <t>30231</t>
  </si>
  <si>
    <t>公务用车运行维护费（机关）</t>
  </si>
  <si>
    <t>50208</t>
  </si>
  <si>
    <t>30229</t>
  </si>
  <si>
    <t>福利费（机关）</t>
  </si>
  <si>
    <t>50201</t>
  </si>
  <si>
    <t>办公经费</t>
  </si>
  <si>
    <t>30228</t>
  </si>
  <si>
    <t>工会经费（机关）</t>
  </si>
  <si>
    <t>30239</t>
  </si>
  <si>
    <t>其他交通费用（机关）</t>
  </si>
  <si>
    <t>30101</t>
  </si>
  <si>
    <t>基本工资（机关）</t>
  </si>
  <si>
    <t>50101</t>
  </si>
  <si>
    <t>工资奖金津补贴</t>
  </si>
  <si>
    <t>30103</t>
  </si>
  <si>
    <t>文明奖（机关）</t>
  </si>
  <si>
    <t>30241</t>
  </si>
  <si>
    <t>教育经费（机关）</t>
  </si>
  <si>
    <t>30102</t>
  </si>
  <si>
    <t>基础性绩效工资</t>
  </si>
  <si>
    <t>奖励性绩效工资</t>
  </si>
  <si>
    <t>50501</t>
  </si>
  <si>
    <t>物业补贴（行政）</t>
  </si>
  <si>
    <t>通信补贴（行政）</t>
  </si>
  <si>
    <t>30302</t>
  </si>
  <si>
    <t>离休费（事业）</t>
  </si>
  <si>
    <t>50905</t>
  </si>
  <si>
    <t>离退休费</t>
  </si>
  <si>
    <t>30112</t>
  </si>
  <si>
    <t>工伤保险（机关）</t>
  </si>
  <si>
    <t>30201</t>
  </si>
  <si>
    <t>办公费（机关）</t>
  </si>
  <si>
    <t>30303</t>
  </si>
  <si>
    <t>退休费（机关）</t>
  </si>
  <si>
    <t>30305</t>
  </si>
  <si>
    <t>生活补助</t>
  </si>
  <si>
    <t>50901</t>
  </si>
  <si>
    <t>社会福利和救助</t>
  </si>
  <si>
    <t>30113</t>
  </si>
  <si>
    <t>住房公积金（机关）</t>
  </si>
  <si>
    <t>50103</t>
  </si>
  <si>
    <t>否</t>
  </si>
  <si>
    <t>福利费（事业）</t>
  </si>
  <si>
    <t>50502</t>
  </si>
  <si>
    <t>工会经费（事业）</t>
  </si>
  <si>
    <t>基本工资（事业）</t>
  </si>
  <si>
    <t>文明奖（事业）</t>
  </si>
  <si>
    <t>教育经费（事业）</t>
  </si>
  <si>
    <t>物业补贴（事业）</t>
  </si>
  <si>
    <t>工伤保险（事业）</t>
  </si>
  <si>
    <t>失业保险（事业）</t>
  </si>
  <si>
    <t>办公费（事业）</t>
  </si>
  <si>
    <t>机关事业单位基本养老保险缴费（事业）</t>
  </si>
  <si>
    <t>城镇职工基本医疗保险缴费（事业）</t>
  </si>
  <si>
    <t>30304</t>
  </si>
  <si>
    <t>退休费（事业）</t>
  </si>
  <si>
    <t>住房公积金（事业）</t>
  </si>
  <si>
    <t>30109</t>
  </si>
  <si>
    <t>职业年金缴费（事业）</t>
  </si>
  <si>
    <t>公务用车运行维护费（事业）</t>
  </si>
  <si>
    <t>专项业务支出</t>
    <phoneticPr fontId="2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</si>
</sst>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宋体"/>
      <charset val="134"/>
      <scheme val="minor"/>
    </font>
    <font>
      <sz val="11"/>
      <color rgb="FF000000"/>
      <name val="黑体"/>
      <family val="3"/>
      <charset val="134"/>
    </font>
    <font>
      <sz val="24"/>
      <color rgb="FF000000"/>
      <name val="黑体"/>
      <family val="3"/>
      <charset val="134"/>
    </font>
    <font>
      <sz val="14"/>
      <color rgb="FF000000"/>
      <name val="宋体"/>
      <family val="3"/>
      <charset val="134"/>
    </font>
    <font>
      <sz val="12"/>
      <color rgb="FF000000"/>
      <name val="宋体"/>
      <family val="3"/>
      <charset val="134"/>
    </font>
    <font>
      <sz val="17"/>
      <color rgb="FF000000"/>
      <name val="宋体"/>
      <family val="3"/>
      <charset val="134"/>
    </font>
    <font>
      <sz val="14"/>
      <color rgb="FF000000"/>
      <name val="微软雅黑"/>
      <family val="2"/>
      <charset val="134"/>
    </font>
    <font>
      <sz val="14"/>
      <color rgb="FF000000"/>
      <name val="黑体"/>
      <family val="3"/>
      <charset val="134"/>
    </font>
    <font>
      <sz val="12"/>
      <color theme="1"/>
      <name val="宋体"/>
      <family val="3"/>
      <charset val="134"/>
      <scheme val="minor"/>
    </font>
    <font>
      <sz val="27"/>
      <color rgb="FF000000"/>
      <name val="微软雅黑"/>
      <family val="2"/>
      <charset val="134"/>
    </font>
    <font>
      <sz val="17"/>
      <color rgb="FF000000"/>
      <name val="微软雅黑"/>
      <family val="2"/>
      <charset val="134"/>
    </font>
    <font>
      <sz val="17"/>
      <color rgb="FF000000"/>
      <name val="新宋体"/>
      <family val="3"/>
      <charset val="134"/>
    </font>
    <font>
      <sz val="12"/>
      <color rgb="FF000000"/>
      <name val="新宋体"/>
      <family val="3"/>
      <charset val="134"/>
    </font>
    <font>
      <sz val="15"/>
      <color rgb="FF000000"/>
      <name val="微软雅黑"/>
      <family val="2"/>
      <charset val="134"/>
    </font>
    <font>
      <sz val="18"/>
      <color rgb="FF000000"/>
      <name val="宋体"/>
      <family val="3"/>
      <charset val="134"/>
    </font>
    <font>
      <sz val="15"/>
      <color rgb="FF000000"/>
      <name val="宋体"/>
      <family val="3"/>
      <charset val="134"/>
    </font>
    <font>
      <sz val="20"/>
      <color theme="1"/>
      <name val="新宋体"/>
      <family val="3"/>
      <charset val="134"/>
    </font>
    <font>
      <sz val="20"/>
      <color rgb="FF000000"/>
      <name val="新宋体"/>
      <family val="3"/>
      <charset val="134"/>
    </font>
    <font>
      <b/>
      <sz val="27"/>
      <color rgb="FF000000"/>
      <name val="宋体"/>
      <family val="3"/>
      <charset val="134"/>
    </font>
    <font>
      <sz val="12"/>
      <color rgb="FF000000"/>
      <name val="黑体"/>
      <family val="3"/>
      <charset val="134"/>
    </font>
    <font>
      <sz val="18"/>
      <color rgb="FF000000"/>
      <name val="黑体"/>
      <family val="3"/>
      <charset val="134"/>
    </font>
    <font>
      <b/>
      <sz val="18"/>
      <color rgb="FF000000"/>
      <name val="黑体"/>
      <family val="3"/>
      <charset val="134"/>
    </font>
    <font>
      <sz val="11"/>
      <color rgb="FF000000"/>
      <name val="宋体"/>
      <family val="3"/>
      <charset val="134"/>
    </font>
    <font>
      <b/>
      <sz val="12"/>
      <color rgb="FF000000"/>
      <name val="宋体"/>
      <family val="3"/>
      <charset val="134"/>
    </font>
    <font>
      <b/>
      <sz val="14"/>
      <color rgb="FF000000"/>
      <name val="宋体"/>
      <family val="3"/>
      <charset val="134"/>
    </font>
    <font>
      <b/>
      <sz val="14"/>
      <color rgb="FF000000"/>
      <name val="黑体"/>
      <family val="3"/>
      <charset val="134"/>
    </font>
    <font>
      <b/>
      <sz val="12"/>
      <color rgb="FF000000"/>
      <name val="黑体"/>
      <family val="3"/>
      <charset val="134"/>
    </font>
    <font>
      <sz val="9"/>
      <name val="宋体"/>
      <family val="3"/>
      <charset val="134"/>
      <scheme val="minor"/>
    </font>
  </fonts>
  <fills count="5">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s>
  <borders count="18">
    <border>
      <left/>
      <right/>
      <top/>
      <bottom/>
      <diagonal/>
    </border>
    <border>
      <left/>
      <right style="thin">
        <color rgb="FF000000"/>
      </right>
      <top/>
      <bottom/>
      <diagonal/>
    </border>
    <border>
      <left style="thin">
        <color rgb="FF000000"/>
      </left>
      <right style="thin">
        <color rgb="FF000000"/>
      </right>
      <top/>
      <bottom/>
      <diagonal/>
    </border>
    <border>
      <left style="thin">
        <color auto="1"/>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196">
    <xf numFmtId="0" fontId="0" fillId="0" borderId="0" xfId="0">
      <alignment vertical="center"/>
    </xf>
    <xf numFmtId="0" fontId="1" fillId="0" borderId="0" xfId="0" applyFont="1" applyAlignment="1">
      <alignment horizontal="left" vertical="center" wrapText="1"/>
    </xf>
    <xf numFmtId="0" fontId="1" fillId="0" borderId="3" xfId="0" applyFont="1" applyBorder="1" applyAlignment="1">
      <alignment horizontal="right" vertical="center" wrapText="1"/>
    </xf>
    <xf numFmtId="0" fontId="1" fillId="0" borderId="4" xfId="0" applyFont="1" applyBorder="1" applyAlignment="1">
      <alignment horizontal="left" vertical="center" wrapText="1"/>
    </xf>
    <xf numFmtId="0" fontId="1" fillId="2" borderId="8" xfId="0" applyFont="1" applyFill="1" applyBorder="1" applyAlignment="1">
      <alignment horizontal="center" vertical="center" wrapText="1"/>
    </xf>
    <xf numFmtId="0" fontId="1" fillId="0" borderId="8" xfId="0" applyFont="1" applyBorder="1" applyAlignment="1">
      <alignment horizontal="left" vertical="center" wrapText="1"/>
    </xf>
    <xf numFmtId="3" fontId="1" fillId="3" borderId="8" xfId="0" applyNumberFormat="1" applyFont="1" applyFill="1" applyBorder="1" applyAlignment="1">
      <alignment horizontal="right" vertical="center" wrapText="1"/>
    </xf>
    <xf numFmtId="0" fontId="1" fillId="0" borderId="8" xfId="0" applyFont="1" applyBorder="1" applyAlignment="1">
      <alignment horizontal="right" vertical="center" wrapText="1"/>
    </xf>
    <xf numFmtId="0" fontId="1" fillId="0" borderId="9" xfId="0" applyFont="1" applyBorder="1" applyAlignment="1">
      <alignment horizontal="left" vertical="center" wrapText="1"/>
    </xf>
    <xf numFmtId="0" fontId="1" fillId="3" borderId="8" xfId="0" applyFont="1" applyFill="1" applyBorder="1" applyAlignment="1">
      <alignment horizontal="right" vertical="center" wrapText="1"/>
    </xf>
    <xf numFmtId="0" fontId="1" fillId="0" borderId="10" xfId="0" applyFont="1" applyBorder="1" applyAlignment="1">
      <alignment horizontal="left" vertical="center" wrapText="1"/>
    </xf>
    <xf numFmtId="0" fontId="1" fillId="0" borderId="10" xfId="0" applyFont="1" applyBorder="1" applyAlignment="1">
      <alignment horizontal="right" vertical="center" wrapText="1"/>
    </xf>
    <xf numFmtId="0" fontId="3" fillId="0" borderId="6" xfId="0" applyFont="1" applyBorder="1" applyAlignment="1">
      <alignment horizontal="left" vertical="center" wrapText="1"/>
    </xf>
    <xf numFmtId="0" fontId="3" fillId="0" borderId="8" xfId="0" applyFont="1" applyBorder="1" applyAlignment="1">
      <alignment horizontal="center" vertical="center" wrapText="1"/>
    </xf>
    <xf numFmtId="3" fontId="3" fillId="0" borderId="10" xfId="0" applyNumberFormat="1" applyFont="1" applyBorder="1" applyAlignment="1">
      <alignment horizontal="center" vertical="center" wrapText="1"/>
    </xf>
    <xf numFmtId="0" fontId="5" fillId="0" borderId="12" xfId="0" applyFont="1" applyBorder="1" applyAlignment="1">
      <alignment horizontal="left" vertical="center" wrapText="1"/>
    </xf>
    <xf numFmtId="0" fontId="6" fillId="4" borderId="12" xfId="0" applyFont="1" applyFill="1" applyBorder="1" applyAlignment="1">
      <alignment horizontal="left" vertical="center" wrapText="1"/>
    </xf>
    <xf numFmtId="0" fontId="7" fillId="0" borderId="12" xfId="0" applyFont="1" applyBorder="1" applyAlignment="1">
      <alignment horizontal="left" vertical="center" wrapText="1"/>
    </xf>
    <xf numFmtId="0" fontId="6" fillId="4" borderId="12" xfId="0" applyFont="1" applyFill="1" applyBorder="1" applyAlignment="1">
      <alignment horizontal="right" vertical="center" wrapText="1"/>
    </xf>
    <xf numFmtId="0" fontId="0" fillId="0" borderId="12" xfId="0" applyBorder="1">
      <alignment vertical="center"/>
    </xf>
    <xf numFmtId="3" fontId="3" fillId="0" borderId="12" xfId="0" applyNumberFormat="1" applyFont="1" applyBorder="1" applyAlignment="1">
      <alignment horizontal="center" vertical="center" wrapText="1"/>
    </xf>
    <xf numFmtId="0" fontId="5" fillId="0" borderId="0" xfId="0" applyFont="1" applyAlignment="1">
      <alignment horizontal="left" vertical="center" wrapText="1"/>
    </xf>
    <xf numFmtId="0" fontId="3" fillId="0" borderId="6" xfId="0" applyFont="1" applyBorder="1" applyAlignment="1">
      <alignment horizontal="center" vertical="center" wrapText="1"/>
    </xf>
    <xf numFmtId="0" fontId="3" fillId="0" borderId="6" xfId="0" applyFont="1" applyBorder="1" applyAlignment="1">
      <alignment horizontal="right" vertical="center" wrapText="1"/>
    </xf>
    <xf numFmtId="0" fontId="5" fillId="0" borderId="9" xfId="0" applyFont="1" applyBorder="1" applyAlignment="1">
      <alignment horizontal="left" vertical="center" wrapText="1"/>
    </xf>
    <xf numFmtId="0" fontId="10" fillId="0" borderId="6" xfId="0" applyFont="1" applyBorder="1" applyAlignment="1">
      <alignment horizontal="left" vertical="center" wrapText="1"/>
    </xf>
    <xf numFmtId="1" fontId="10" fillId="0" borderId="8" xfId="0" applyNumberFormat="1" applyFont="1" applyBorder="1" applyAlignment="1">
      <alignment horizontal="center" vertical="center" wrapText="1"/>
    </xf>
    <xf numFmtId="3" fontId="12" fillId="0" borderId="8" xfId="0" applyNumberFormat="1" applyFont="1" applyBorder="1" applyAlignment="1">
      <alignment horizontal="right" vertical="center" wrapText="1"/>
    </xf>
    <xf numFmtId="0" fontId="13" fillId="4" borderId="8" xfId="0" applyFont="1" applyFill="1" applyBorder="1" applyAlignment="1">
      <alignment horizontal="left" vertical="center" wrapText="1"/>
    </xf>
    <xf numFmtId="0" fontId="6" fillId="4" borderId="8" xfId="0" applyFont="1" applyFill="1" applyBorder="1" applyAlignment="1">
      <alignment horizontal="right" vertical="center" wrapText="1"/>
    </xf>
    <xf numFmtId="0" fontId="5" fillId="0" borderId="8" xfId="0" applyFont="1" applyBorder="1" applyAlignment="1">
      <alignment horizontal="right" vertical="center" wrapText="1"/>
    </xf>
    <xf numFmtId="0" fontId="5" fillId="0" borderId="11" xfId="0" applyFont="1" applyBorder="1" applyAlignment="1">
      <alignment horizontal="left" vertical="center" wrapText="1"/>
    </xf>
    <xf numFmtId="0" fontId="14" fillId="0" borderId="6" xfId="0" applyFont="1" applyBorder="1" applyAlignment="1">
      <alignment horizontal="left" vertical="center" wrapText="1"/>
    </xf>
    <xf numFmtId="0" fontId="15" fillId="0" borderId="6" xfId="0" applyFont="1" applyBorder="1" applyAlignment="1">
      <alignment horizontal="left" vertical="center" wrapText="1"/>
    </xf>
    <xf numFmtId="0" fontId="3" fillId="0" borderId="8" xfId="0" applyFont="1" applyBorder="1" applyAlignment="1">
      <alignment horizontal="center" wrapText="1"/>
    </xf>
    <xf numFmtId="0" fontId="3" fillId="0" borderId="8" xfId="0" applyFont="1" applyBorder="1" applyAlignment="1">
      <alignment horizontal="left" wrapText="1"/>
    </xf>
    <xf numFmtId="2" fontId="3" fillId="0" borderId="8" xfId="0" applyNumberFormat="1" applyFont="1" applyBorder="1" applyAlignment="1">
      <alignment horizontal="right" vertical="center" wrapText="1"/>
    </xf>
    <xf numFmtId="0" fontId="3" fillId="0" borderId="8" xfId="0" applyFont="1" applyBorder="1" applyAlignment="1">
      <alignment horizontal="left" vertical="center" wrapText="1"/>
    </xf>
    <xf numFmtId="1" fontId="3" fillId="0" borderId="8" xfId="0" applyNumberFormat="1" applyFont="1" applyBorder="1" applyAlignment="1">
      <alignment horizontal="left" vertical="center" wrapText="1"/>
    </xf>
    <xf numFmtId="3" fontId="3" fillId="0" borderId="8" xfId="0" applyNumberFormat="1" applyFont="1" applyBorder="1" applyAlignment="1">
      <alignment horizontal="right" vertical="center" wrapText="1"/>
    </xf>
    <xf numFmtId="1" fontId="3" fillId="4" borderId="8" xfId="0" applyNumberFormat="1" applyFont="1" applyFill="1" applyBorder="1" applyAlignment="1">
      <alignment horizontal="left" vertical="center" wrapText="1"/>
    </xf>
    <xf numFmtId="0" fontId="3" fillId="4" borderId="8" xfId="0" applyFont="1" applyFill="1" applyBorder="1" applyAlignment="1">
      <alignment horizontal="left" vertical="center" wrapText="1"/>
    </xf>
    <xf numFmtId="3" fontId="3" fillId="4" borderId="8" xfId="0" applyNumberFormat="1" applyFont="1" applyFill="1" applyBorder="1" applyAlignment="1">
      <alignment horizontal="right" vertical="center" wrapText="1"/>
    </xf>
    <xf numFmtId="0" fontId="14" fillId="0" borderId="11" xfId="0" applyFont="1" applyBorder="1" applyAlignment="1">
      <alignment horizontal="left" vertical="center" wrapText="1"/>
    </xf>
    <xf numFmtId="0" fontId="15" fillId="0" borderId="11" xfId="0" applyFont="1" applyBorder="1" applyAlignment="1">
      <alignment horizontal="left" vertical="center" wrapText="1"/>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6" fillId="0" borderId="0" xfId="0" applyFont="1">
      <alignment vertical="center"/>
    </xf>
    <xf numFmtId="4" fontId="17" fillId="0" borderId="6" xfId="0" applyNumberFormat="1" applyFont="1" applyBorder="1" applyAlignment="1">
      <alignment horizontal="left" vertical="center" wrapText="1"/>
    </xf>
    <xf numFmtId="0" fontId="17" fillId="0" borderId="8" xfId="0" applyFont="1" applyBorder="1" applyAlignment="1">
      <alignment horizontal="center" vertical="center" wrapText="1"/>
    </xf>
    <xf numFmtId="3" fontId="17" fillId="0" borderId="8" xfId="0" applyNumberFormat="1" applyFont="1" applyBorder="1" applyAlignment="1">
      <alignment horizontal="center" vertical="center" wrapText="1"/>
    </xf>
    <xf numFmtId="0" fontId="17" fillId="0" borderId="8" xfId="0" applyFont="1" applyBorder="1" applyAlignment="1">
      <alignment horizontal="left" vertical="center" wrapText="1"/>
    </xf>
    <xf numFmtId="0" fontId="17" fillId="4" borderId="8" xfId="0" applyFont="1" applyFill="1" applyBorder="1" applyAlignment="1">
      <alignment horizontal="left" vertical="center" wrapText="1"/>
    </xf>
    <xf numFmtId="3" fontId="17" fillId="4" borderId="8" xfId="0" applyNumberFormat="1" applyFont="1" applyFill="1" applyBorder="1" applyAlignment="1">
      <alignment horizontal="right" vertical="center" wrapText="1"/>
    </xf>
    <xf numFmtId="0" fontId="17" fillId="4" borderId="8" xfId="0" applyFont="1" applyFill="1" applyBorder="1" applyAlignment="1">
      <alignment horizontal="right" vertical="center" wrapText="1"/>
    </xf>
    <xf numFmtId="4" fontId="17" fillId="0" borderId="0" xfId="0" applyNumberFormat="1" applyFont="1" applyAlignment="1">
      <alignment horizontal="left" vertical="center" wrapText="1"/>
    </xf>
    <xf numFmtId="4" fontId="17" fillId="0" borderId="6" xfId="0" applyNumberFormat="1" applyFont="1" applyBorder="1" applyAlignment="1">
      <alignment horizontal="center" vertical="center" wrapText="1"/>
    </xf>
    <xf numFmtId="4" fontId="17" fillId="0" borderId="11" xfId="0" applyNumberFormat="1" applyFont="1" applyBorder="1" applyAlignment="1">
      <alignment horizontal="left" vertical="center" wrapText="1"/>
    </xf>
    <xf numFmtId="4" fontId="3" fillId="0" borderId="0" xfId="0" applyNumberFormat="1" applyFont="1" applyAlignment="1">
      <alignment horizontal="left" wrapText="1"/>
    </xf>
    <xf numFmtId="4" fontId="5" fillId="0" borderId="0" xfId="0" applyNumberFormat="1" applyFont="1" applyAlignment="1">
      <alignment horizontal="left" vertical="center" wrapText="1"/>
    </xf>
    <xf numFmtId="4" fontId="3" fillId="0" borderId="6" xfId="0" applyNumberFormat="1" applyFont="1" applyBorder="1" applyAlignment="1">
      <alignment horizontal="left" vertical="center"/>
    </xf>
    <xf numFmtId="4" fontId="3" fillId="0" borderId="6" xfId="0" applyNumberFormat="1" applyFont="1" applyBorder="1" applyAlignment="1">
      <alignment horizontal="left" vertical="center" wrapText="1"/>
    </xf>
    <xf numFmtId="4" fontId="3" fillId="0" borderId="9" xfId="0" applyNumberFormat="1" applyFont="1" applyBorder="1" applyAlignment="1">
      <alignment horizontal="left" wrapText="1"/>
    </xf>
    <xf numFmtId="4" fontId="3" fillId="0" borderId="8" xfId="0" applyNumberFormat="1" applyFont="1" applyBorder="1" applyAlignment="1">
      <alignment horizontal="left" vertical="center" wrapText="1"/>
    </xf>
    <xf numFmtId="4" fontId="3" fillId="0" borderId="8" xfId="0" applyNumberFormat="1" applyFont="1" applyBorder="1" applyAlignment="1">
      <alignment horizontal="right" vertical="center" wrapText="1"/>
    </xf>
    <xf numFmtId="4" fontId="3" fillId="0" borderId="8" xfId="0" applyNumberFormat="1" applyFont="1" applyBorder="1" applyAlignment="1">
      <alignment horizontal="right" wrapText="1"/>
    </xf>
    <xf numFmtId="0" fontId="3" fillId="0" borderId="9" xfId="0" applyFont="1" applyBorder="1" applyAlignment="1">
      <alignment horizontal="left" wrapText="1"/>
    </xf>
    <xf numFmtId="0" fontId="3" fillId="0" borderId="8" xfId="0" applyFont="1" applyBorder="1" applyAlignment="1">
      <alignment horizontal="right" vertical="center" wrapText="1"/>
    </xf>
    <xf numFmtId="4" fontId="15" fillId="0" borderId="8" xfId="0" applyNumberFormat="1" applyFont="1" applyBorder="1" applyAlignment="1">
      <alignment horizontal="left" vertical="center" wrapText="1"/>
    </xf>
    <xf numFmtId="4" fontId="5" fillId="0" borderId="8" xfId="0" applyNumberFormat="1" applyFont="1" applyBorder="1" applyAlignment="1">
      <alignment horizontal="left" vertical="center" wrapText="1"/>
    </xf>
    <xf numFmtId="4" fontId="15" fillId="0" borderId="8" xfId="0" applyNumberFormat="1" applyFont="1" applyBorder="1" applyAlignment="1">
      <alignment horizontal="left" wrapText="1"/>
    </xf>
    <xf numFmtId="4" fontId="3" fillId="0" borderId="8" xfId="0" applyNumberFormat="1" applyFont="1" applyBorder="1" applyAlignment="1">
      <alignment horizontal="left" wrapText="1"/>
    </xf>
    <xf numFmtId="4" fontId="5" fillId="0" borderId="9"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20" fillId="4" borderId="8" xfId="0" applyFont="1" applyFill="1" applyBorder="1" applyAlignment="1">
      <alignment horizontal="center" vertical="center" wrapText="1"/>
    </xf>
    <xf numFmtId="3" fontId="21" fillId="4" borderId="10" xfId="0" applyNumberFormat="1" applyFont="1" applyFill="1" applyBorder="1" applyAlignment="1">
      <alignment horizontal="center" vertical="center" wrapText="1"/>
    </xf>
    <xf numFmtId="0" fontId="7" fillId="0" borderId="8" xfId="0" applyFont="1" applyBorder="1" applyAlignment="1">
      <alignment horizontal="left" vertical="center" wrapText="1"/>
    </xf>
    <xf numFmtId="0" fontId="7" fillId="0" borderId="13" xfId="0" applyFont="1" applyBorder="1" applyAlignment="1">
      <alignment horizontal="left" vertical="center" wrapText="1"/>
    </xf>
    <xf numFmtId="0" fontId="20" fillId="4" borderId="12" xfId="0" applyFont="1" applyFill="1" applyBorder="1" applyAlignment="1">
      <alignment horizontal="left" vertical="center" wrapText="1"/>
    </xf>
    <xf numFmtId="0" fontId="20" fillId="0" borderId="12" xfId="0" applyFont="1" applyBorder="1" applyAlignment="1">
      <alignment horizontal="left" vertical="center" wrapText="1"/>
    </xf>
    <xf numFmtId="0" fontId="14" fillId="0" borderId="12" xfId="0" applyFont="1" applyBorder="1" applyAlignment="1">
      <alignment horizontal="left" vertical="center" wrapText="1"/>
    </xf>
    <xf numFmtId="3" fontId="21" fillId="4" borderId="12" xfId="0" applyNumberFormat="1" applyFont="1" applyFill="1" applyBorder="1" applyAlignment="1">
      <alignment horizontal="center" vertical="center" wrapText="1"/>
    </xf>
    <xf numFmtId="0" fontId="22" fillId="0" borderId="0" xfId="0" applyFont="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7" fillId="4" borderId="9" xfId="0" applyFont="1" applyFill="1" applyBorder="1" applyAlignment="1">
      <alignment horizontal="left" vertical="center" wrapText="1"/>
    </xf>
    <xf numFmtId="0" fontId="3" fillId="4" borderId="0" xfId="0" applyFont="1" applyFill="1" applyAlignment="1">
      <alignment horizontal="left" vertical="center" wrapText="1"/>
    </xf>
    <xf numFmtId="0" fontId="7" fillId="4" borderId="8" xfId="0" applyFont="1" applyFill="1" applyBorder="1" applyAlignment="1">
      <alignment horizontal="center" vertical="center" wrapText="1"/>
    </xf>
    <xf numFmtId="3" fontId="7" fillId="4" borderId="8" xfId="0" applyNumberFormat="1" applyFont="1" applyFill="1" applyBorder="1" applyAlignment="1">
      <alignment horizontal="left" vertical="center" wrapText="1"/>
    </xf>
    <xf numFmtId="3" fontId="7" fillId="4" borderId="8" xfId="0" applyNumberFormat="1" applyFont="1" applyFill="1" applyBorder="1" applyAlignment="1">
      <alignment horizontal="right" vertical="center" wrapText="1"/>
    </xf>
    <xf numFmtId="3" fontId="7" fillId="0" borderId="8" xfId="0" applyNumberFormat="1" applyFont="1" applyBorder="1" applyAlignment="1">
      <alignment horizontal="left" vertical="center" wrapText="1"/>
    </xf>
    <xf numFmtId="0" fontId="23" fillId="4" borderId="8" xfId="0" applyFont="1" applyFill="1" applyBorder="1" applyAlignment="1">
      <alignment horizontal="left" vertical="center" wrapText="1"/>
    </xf>
    <xf numFmtId="3" fontId="23" fillId="4" borderId="8" xfId="0" applyNumberFormat="1" applyFont="1" applyFill="1" applyBorder="1" applyAlignment="1">
      <alignment horizontal="left" vertical="center" wrapText="1"/>
    </xf>
    <xf numFmtId="3" fontId="23" fillId="4" borderId="8" xfId="0" applyNumberFormat="1" applyFont="1" applyFill="1" applyBorder="1" applyAlignment="1">
      <alignment horizontal="right" vertical="center" wrapText="1"/>
    </xf>
    <xf numFmtId="0" fontId="24" fillId="4" borderId="8" xfId="0" applyFont="1" applyFill="1" applyBorder="1" applyAlignment="1">
      <alignment horizontal="left" vertical="center" wrapText="1"/>
    </xf>
    <xf numFmtId="3" fontId="7" fillId="0" borderId="8" xfId="0" applyNumberFormat="1" applyFont="1" applyBorder="1" applyAlignment="1">
      <alignment horizontal="right" vertical="center" wrapText="1"/>
    </xf>
    <xf numFmtId="3" fontId="25" fillId="4" borderId="8" xfId="0" applyNumberFormat="1" applyFont="1" applyFill="1" applyBorder="1" applyAlignment="1">
      <alignment horizontal="right" vertical="center" wrapText="1"/>
    </xf>
    <xf numFmtId="0" fontId="7" fillId="4" borderId="8" xfId="0" applyFont="1" applyFill="1" applyBorder="1" applyAlignment="1">
      <alignment horizontal="right" vertical="center" wrapText="1"/>
    </xf>
    <xf numFmtId="0" fontId="7" fillId="0" borderId="8" xfId="0" applyFont="1" applyBorder="1" applyAlignment="1">
      <alignment horizontal="right" vertical="center" wrapText="1"/>
    </xf>
    <xf numFmtId="0" fontId="1" fillId="0" borderId="11" xfId="0" applyFont="1" applyBorder="1" applyAlignment="1">
      <alignment horizontal="left" vertical="center" wrapText="1"/>
    </xf>
    <xf numFmtId="3" fontId="19" fillId="0" borderId="8" xfId="0" applyNumberFormat="1" applyFont="1" applyBorder="1" applyAlignment="1">
      <alignment horizontal="right" vertical="center" wrapText="1"/>
    </xf>
    <xf numFmtId="0" fontId="7" fillId="0" borderId="9" xfId="0" applyFont="1" applyBorder="1" applyAlignment="1">
      <alignment horizontal="left" vertical="center" wrapText="1"/>
    </xf>
    <xf numFmtId="0" fontId="7" fillId="4" borderId="8" xfId="0" applyFont="1" applyFill="1" applyBorder="1" applyAlignment="1">
      <alignment horizontal="left" vertical="center" wrapText="1"/>
    </xf>
    <xf numFmtId="4" fontId="1" fillId="0" borderId="11" xfId="0" applyNumberFormat="1" applyFont="1" applyBorder="1" applyAlignment="1">
      <alignment horizontal="left" vertical="center" wrapText="1"/>
    </xf>
    <xf numFmtId="4" fontId="22" fillId="0" borderId="0" xfId="0" applyNumberFormat="1" applyFont="1" applyAlignment="1">
      <alignment horizontal="left" vertical="center" wrapText="1"/>
    </xf>
    <xf numFmtId="4" fontId="1" fillId="4" borderId="0" xfId="0" applyNumberFormat="1" applyFont="1" applyFill="1" applyAlignment="1">
      <alignment horizontal="center" vertical="center" wrapText="1"/>
    </xf>
    <xf numFmtId="4" fontId="19" fillId="4" borderId="9" xfId="0" applyNumberFormat="1" applyFont="1" applyFill="1" applyBorder="1" applyAlignment="1">
      <alignment horizontal="center" vertical="center" wrapText="1"/>
    </xf>
    <xf numFmtId="4" fontId="19" fillId="4" borderId="9" xfId="0" applyNumberFormat="1" applyFont="1" applyFill="1" applyBorder="1" applyAlignment="1">
      <alignment horizontal="left" vertical="center" wrapText="1"/>
    </xf>
    <xf numFmtId="4" fontId="19" fillId="0" borderId="9" xfId="0" applyNumberFormat="1" applyFont="1" applyBorder="1" applyAlignment="1">
      <alignment horizontal="left" vertical="center" wrapText="1"/>
    </xf>
    <xf numFmtId="4" fontId="1" fillId="4" borderId="0" xfId="0" applyNumberFormat="1" applyFont="1" applyFill="1" applyAlignment="1">
      <alignment horizontal="left" vertical="center" wrapText="1"/>
    </xf>
    <xf numFmtId="0" fontId="2" fillId="4" borderId="1" xfId="0"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0" borderId="2" xfId="0" applyNumberFormat="1" applyFont="1" applyBorder="1" applyAlignment="1">
      <alignment horizontal="left" vertical="center" wrapText="1"/>
    </xf>
    <xf numFmtId="4" fontId="1" fillId="0" borderId="9" xfId="0" applyNumberFormat="1" applyFont="1" applyBorder="1" applyAlignment="1">
      <alignment horizontal="left" vertical="center" wrapText="1"/>
    </xf>
    <xf numFmtId="0" fontId="7" fillId="4" borderId="7" xfId="0" applyFont="1" applyFill="1" applyBorder="1" applyAlignment="1">
      <alignment horizontal="left" vertical="center" wrapText="1"/>
    </xf>
    <xf numFmtId="4" fontId="1" fillId="2" borderId="4" xfId="0" applyNumberFormat="1" applyFont="1" applyFill="1" applyBorder="1" applyAlignment="1">
      <alignment horizontal="left" vertical="center" wrapText="1"/>
    </xf>
    <xf numFmtId="4" fontId="1" fillId="0" borderId="4" xfId="0" applyNumberFormat="1" applyFont="1" applyBorder="1" applyAlignment="1">
      <alignment horizontal="left" vertical="center" wrapText="1"/>
    </xf>
    <xf numFmtId="4" fontId="1" fillId="0" borderId="5" xfId="0" applyNumberFormat="1" applyFont="1" applyBorder="1" applyAlignment="1">
      <alignment horizontal="left" vertical="center" wrapText="1"/>
    </xf>
    <xf numFmtId="0" fontId="7" fillId="4" borderId="8" xfId="0" applyFont="1" applyFill="1" applyBorder="1" applyAlignment="1">
      <alignment horizontal="center" vertical="center" wrapText="1"/>
    </xf>
    <xf numFmtId="4" fontId="1" fillId="0" borderId="8" xfId="0" applyNumberFormat="1" applyFont="1" applyBorder="1" applyAlignment="1">
      <alignment horizontal="left" vertical="center" wrapText="1"/>
    </xf>
    <xf numFmtId="4" fontId="1" fillId="0" borderId="11" xfId="0" applyNumberFormat="1" applyFont="1" applyBorder="1" applyAlignment="1">
      <alignment horizontal="center" vertical="center" wrapText="1"/>
    </xf>
    <xf numFmtId="4" fontId="1" fillId="0" borderId="11" xfId="0" applyNumberFormat="1" applyFont="1" applyBorder="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horizontal="left" vertical="center" wrapText="1"/>
    </xf>
    <xf numFmtId="0" fontId="7" fillId="0" borderId="7"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7" fillId="0" borderId="6" xfId="0" applyFont="1" applyBorder="1" applyAlignment="1">
      <alignment horizontal="left" vertical="center" wrapText="1"/>
    </xf>
    <xf numFmtId="0" fontId="26" fillId="4" borderId="8" xfId="0" applyFont="1" applyFill="1" applyBorder="1" applyAlignment="1">
      <alignment horizontal="right" vertical="center" wrapText="1"/>
    </xf>
    <xf numFmtId="3" fontId="26" fillId="4" borderId="8" xfId="0" applyNumberFormat="1" applyFont="1" applyFill="1" applyBorder="1" applyAlignment="1">
      <alignment horizontal="right" vertical="center" wrapText="1"/>
    </xf>
    <xf numFmtId="0" fontId="2" fillId="0" borderId="7" xfId="0" applyFont="1" applyBorder="1" applyAlignment="1">
      <alignment horizontal="center" vertical="center" wrapText="1"/>
    </xf>
    <xf numFmtId="0" fontId="1" fillId="0" borderId="17" xfId="0" applyFont="1" applyBorder="1" applyAlignment="1">
      <alignment horizontal="left" vertical="center" wrapText="1"/>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7" fillId="0" borderId="8" xfId="0" applyFont="1" applyBorder="1" applyAlignment="1">
      <alignment horizontal="left" vertical="center" wrapText="1"/>
    </xf>
    <xf numFmtId="0" fontId="1" fillId="0" borderId="8" xfId="0" applyFont="1" applyBorder="1" applyAlignment="1">
      <alignment horizontal="left" vertical="center" wrapText="1"/>
    </xf>
    <xf numFmtId="0" fontId="1" fillId="2" borderId="8" xfId="0" applyFont="1" applyFill="1" applyBorder="1" applyAlignment="1">
      <alignment horizontal="center" vertical="center" wrapText="1"/>
    </xf>
    <xf numFmtId="0" fontId="2" fillId="0" borderId="4" xfId="0" applyFont="1" applyBorder="1" applyAlignment="1">
      <alignment horizontal="center"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20" fillId="4" borderId="8"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9" fillId="0" borderId="6" xfId="0" applyFont="1" applyBorder="1" applyAlignment="1">
      <alignment horizontal="left" vertical="center" wrapText="1"/>
    </xf>
    <xf numFmtId="0" fontId="7" fillId="0" borderId="7" xfId="0" applyFont="1" applyBorder="1" applyAlignment="1">
      <alignment horizontal="right" vertical="center" wrapText="1"/>
    </xf>
    <xf numFmtId="4" fontId="18" fillId="0" borderId="2" xfId="0" applyNumberFormat="1" applyFont="1" applyBorder="1" applyAlignment="1">
      <alignment horizontal="center" vertical="center" wrapText="1"/>
    </xf>
    <xf numFmtId="4" fontId="18" fillId="0" borderId="9" xfId="0" applyNumberFormat="1" applyFont="1" applyBorder="1" applyAlignment="1">
      <alignment horizontal="center" vertical="center" wrapText="1"/>
    </xf>
    <xf numFmtId="0" fontId="3" fillId="0" borderId="8" xfId="0" applyFont="1" applyBorder="1" applyAlignment="1">
      <alignment horizontal="center" vertical="center" wrapText="1"/>
    </xf>
    <xf numFmtId="4" fontId="3" fillId="0" borderId="8" xfId="0" applyNumberFormat="1" applyFont="1" applyBorder="1" applyAlignment="1">
      <alignment horizontal="center" vertical="center" wrapText="1"/>
    </xf>
    <xf numFmtId="0" fontId="3" fillId="0" borderId="8" xfId="0" applyFont="1" applyBorder="1" applyAlignment="1">
      <alignment horizontal="left" vertical="center" wrapText="1"/>
    </xf>
    <xf numFmtId="4" fontId="3" fillId="0" borderId="8" xfId="0" applyNumberFormat="1" applyFont="1" applyBorder="1" applyAlignment="1">
      <alignment horizontal="left" vertical="center" wrapText="1"/>
    </xf>
    <xf numFmtId="0" fontId="17" fillId="4" borderId="8" xfId="0" applyFont="1" applyFill="1" applyBorder="1" applyAlignment="1">
      <alignment horizontal="left" vertical="center" wrapText="1"/>
    </xf>
    <xf numFmtId="0" fontId="17" fillId="0" borderId="8" xfId="0" applyFont="1" applyBorder="1" applyAlignment="1">
      <alignment horizontal="center" vertical="center" wrapText="1"/>
    </xf>
    <xf numFmtId="4" fontId="17" fillId="0" borderId="8" xfId="0" applyNumberFormat="1" applyFont="1" applyBorder="1" applyAlignment="1">
      <alignment horizontal="center" vertical="center" wrapText="1"/>
    </xf>
    <xf numFmtId="0" fontId="17" fillId="0" borderId="1" xfId="0" applyFont="1" applyBorder="1" applyAlignment="1">
      <alignment horizontal="center" vertical="center" wrapText="1"/>
    </xf>
    <xf numFmtId="4" fontId="17" fillId="0" borderId="2"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4" fontId="17" fillId="0" borderId="6" xfId="0" applyNumberFormat="1" applyFont="1" applyBorder="1" applyAlignment="1">
      <alignment horizontal="left" vertical="center" wrapText="1"/>
    </xf>
    <xf numFmtId="0" fontId="17" fillId="0" borderId="6" xfId="0" applyFont="1" applyBorder="1" applyAlignment="1">
      <alignment horizontal="center" vertical="center" wrapText="1"/>
    </xf>
    <xf numFmtId="0" fontId="17" fillId="0" borderId="6" xfId="0" applyFont="1" applyBorder="1" applyAlignment="1">
      <alignment horizontal="right" vertical="center" wrapText="1"/>
    </xf>
    <xf numFmtId="0" fontId="14" fillId="0" borderId="2" xfId="0" applyFont="1" applyBorder="1" applyAlignment="1">
      <alignment horizontal="left" vertical="center" wrapText="1"/>
    </xf>
    <xf numFmtId="0" fontId="14" fillId="0" borderId="9" xfId="0" applyFont="1" applyBorder="1" applyAlignment="1">
      <alignment horizontal="left" vertical="center" wrapText="1"/>
    </xf>
    <xf numFmtId="0" fontId="14" fillId="0" borderId="6" xfId="0" applyFont="1" applyBorder="1" applyAlignment="1">
      <alignment horizontal="left" vertical="center" wrapText="1"/>
    </xf>
    <xf numFmtId="0" fontId="3" fillId="0" borderId="8" xfId="0" applyFont="1" applyBorder="1" applyAlignment="1">
      <alignment horizontal="center" wrapText="1"/>
    </xf>
    <xf numFmtId="0" fontId="14" fillId="0" borderId="8" xfId="0" applyFont="1" applyBorder="1" applyAlignment="1">
      <alignment horizontal="left" vertical="center" wrapText="1"/>
    </xf>
    <xf numFmtId="0" fontId="15" fillId="0" borderId="8" xfId="0" applyFont="1" applyBorder="1" applyAlignment="1">
      <alignment horizontal="left" wrapText="1"/>
    </xf>
    <xf numFmtId="0" fontId="9" fillId="0" borderId="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9"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8" fillId="0" borderId="12" xfId="0" applyFont="1" applyBorder="1" applyAlignment="1">
      <alignment horizontal="center" vertical="center"/>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6" xfId="0" applyFont="1" applyBorder="1" applyAlignment="1">
      <alignment horizontal="left" vertical="center"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7" xfId="0" applyFont="1" applyBorder="1" applyAlignment="1">
      <alignment horizontal="center" vertical="center" wrapText="1"/>
    </xf>
    <xf numFmtId="0" fontId="2" fillId="0" borderId="1" xfId="0" applyFont="1" applyBorder="1" applyAlignment="1">
      <alignment horizontal="right" vertical="center" wrapText="1"/>
    </xf>
    <xf numFmtId="0" fontId="1" fillId="0" borderId="2" xfId="0" applyFont="1" applyBorder="1" applyAlignment="1">
      <alignment horizontal="right" vertical="center" wrapText="1"/>
    </xf>
    <xf numFmtId="0" fontId="1" fillId="0" borderId="9" xfId="0" applyFont="1" applyBorder="1" applyAlignment="1">
      <alignment horizontal="righ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3" borderId="8" xfId="0" applyFont="1" applyFill="1" applyBorder="1" applyAlignment="1">
      <alignment horizontal="center" vertical="center" wrapText="1"/>
    </xf>
    <xf numFmtId="0" fontId="1" fillId="0" borderId="8" xfId="0" applyNumberFormat="1" applyFont="1" applyBorder="1" applyAlignment="1">
      <alignment horizontal="right" vertical="center" wrapText="1"/>
    </xf>
    <xf numFmtId="0" fontId="1" fillId="0" borderId="10" xfId="0" applyNumberFormat="1" applyFont="1" applyBorder="1" applyAlignment="1">
      <alignment horizontal="right" vertical="center" wrapText="1"/>
    </xf>
    <xf numFmtId="3" fontId="0" fillId="0" borderId="0" xfId="0" applyNumberFormat="1">
      <alignment vertical="center"/>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tabSelected="1" zoomScale="77" zoomScaleNormal="77" workbookViewId="0">
      <selection activeCell="B23" sqref="B23"/>
    </sheetView>
  </sheetViews>
  <sheetFormatPr defaultColWidth="9" defaultRowHeight="14" x14ac:dyDescent="0.25"/>
  <cols>
    <col min="1" max="1" width="40.7265625" customWidth="1"/>
    <col min="2" max="2" width="21" customWidth="1"/>
    <col min="3" max="3" width="24.453125" customWidth="1"/>
    <col min="4" max="4" width="18.6328125" customWidth="1"/>
    <col min="5" max="5" width="10.26953125" customWidth="1"/>
    <col min="6" max="6" width="17.36328125" customWidth="1"/>
    <col min="7" max="7" width="18.453125" customWidth="1"/>
    <col min="8" max="8" width="10.453125" customWidth="1"/>
    <col min="9" max="9" width="13.453125" customWidth="1"/>
    <col min="10" max="10" width="10.90625" customWidth="1"/>
    <col min="11" max="11" width="12.6328125" customWidth="1"/>
    <col min="12" max="12" width="10.6328125" customWidth="1"/>
    <col min="13" max="13" width="10" customWidth="1"/>
    <col min="14" max="14" width="4.90625" customWidth="1"/>
  </cols>
  <sheetData>
    <row r="1" spans="1:14" ht="46.5" customHeight="1" x14ac:dyDescent="0.25">
      <c r="A1" s="111" t="s">
        <v>0</v>
      </c>
      <c r="B1" s="112"/>
      <c r="C1" s="112"/>
      <c r="D1" s="112"/>
      <c r="E1" s="113"/>
      <c r="F1" s="113"/>
      <c r="G1" s="113"/>
      <c r="H1" s="113"/>
      <c r="I1" s="113"/>
      <c r="J1" s="113"/>
      <c r="K1" s="113"/>
      <c r="L1" s="113"/>
      <c r="M1" s="114"/>
      <c r="N1" s="106"/>
    </row>
    <row r="2" spans="1:14" ht="18" customHeight="1" x14ac:dyDescent="0.25">
      <c r="A2" s="115" t="s">
        <v>1</v>
      </c>
      <c r="B2" s="116"/>
      <c r="C2" s="116"/>
      <c r="D2" s="116"/>
      <c r="E2" s="117"/>
      <c r="F2" s="117"/>
      <c r="G2" s="117"/>
      <c r="H2" s="117"/>
      <c r="I2" s="117"/>
      <c r="J2" s="117"/>
      <c r="K2" s="117"/>
      <c r="L2" s="117"/>
      <c r="M2" s="118"/>
      <c r="N2" s="106"/>
    </row>
    <row r="3" spans="1:14" ht="24" customHeight="1" x14ac:dyDescent="0.25">
      <c r="A3" s="119" t="s">
        <v>2</v>
      </c>
      <c r="B3" s="119" t="s">
        <v>3</v>
      </c>
      <c r="C3" s="119" t="s">
        <v>2</v>
      </c>
      <c r="D3" s="119" t="s">
        <v>4</v>
      </c>
      <c r="E3" s="120"/>
      <c r="F3" s="120"/>
      <c r="G3" s="120"/>
      <c r="H3" s="120"/>
      <c r="I3" s="120"/>
      <c r="J3" s="120"/>
      <c r="K3" s="120"/>
      <c r="L3" s="120"/>
      <c r="M3" s="120"/>
      <c r="N3" s="107"/>
    </row>
    <row r="4" spans="1:14" ht="33" customHeight="1" x14ac:dyDescent="0.25">
      <c r="A4" s="120"/>
      <c r="B4" s="120"/>
      <c r="C4" s="120"/>
      <c r="D4" s="119" t="s">
        <v>5</v>
      </c>
      <c r="E4" s="119" t="s">
        <v>6</v>
      </c>
      <c r="F4" s="119" t="s">
        <v>7</v>
      </c>
      <c r="G4" s="119"/>
      <c r="H4" s="119"/>
      <c r="I4" s="119"/>
      <c r="J4" s="119" t="s">
        <v>8</v>
      </c>
      <c r="K4" s="119" t="s">
        <v>9</v>
      </c>
      <c r="L4" s="119" t="s">
        <v>10</v>
      </c>
      <c r="M4" s="119" t="s">
        <v>11</v>
      </c>
      <c r="N4" s="107"/>
    </row>
    <row r="5" spans="1:14" ht="44.25" customHeight="1" x14ac:dyDescent="0.25">
      <c r="A5" s="120"/>
      <c r="B5" s="120"/>
      <c r="C5" s="120"/>
      <c r="D5" s="119" t="s">
        <v>5</v>
      </c>
      <c r="E5" s="119" t="s">
        <v>6</v>
      </c>
      <c r="F5" s="88" t="s">
        <v>12</v>
      </c>
      <c r="G5" s="88" t="s">
        <v>13</v>
      </c>
      <c r="H5" s="88" t="s">
        <v>14</v>
      </c>
      <c r="I5" s="88" t="s">
        <v>15</v>
      </c>
      <c r="J5" s="119"/>
      <c r="K5" s="119"/>
      <c r="L5" s="119"/>
      <c r="M5" s="119"/>
      <c r="N5" s="107"/>
    </row>
    <row r="6" spans="1:14" ht="22.5" customHeight="1" x14ac:dyDescent="0.25">
      <c r="A6" s="77" t="s">
        <v>16</v>
      </c>
      <c r="B6" s="91"/>
      <c r="C6" s="77" t="s">
        <v>17</v>
      </c>
      <c r="D6" s="91">
        <f>SUM(D7:D9)</f>
        <v>16351013</v>
      </c>
      <c r="E6" s="91"/>
      <c r="F6" s="91">
        <f>SUM(F7:F9)</f>
        <v>16351013</v>
      </c>
      <c r="G6" s="91"/>
      <c r="H6" s="91"/>
      <c r="I6" s="91"/>
      <c r="J6" s="91"/>
      <c r="K6" s="91"/>
      <c r="L6" s="91"/>
      <c r="M6" s="91"/>
      <c r="N6" s="108"/>
    </row>
    <row r="7" spans="1:14" ht="22.5" customHeight="1" x14ac:dyDescent="0.25">
      <c r="A7" s="77" t="s">
        <v>18</v>
      </c>
      <c r="B7" s="91">
        <f>SUM(B8:B11)</f>
        <v>17151013</v>
      </c>
      <c r="C7" s="77" t="s">
        <v>19</v>
      </c>
      <c r="D7" s="91">
        <v>15396712</v>
      </c>
      <c r="E7" s="91"/>
      <c r="F7" s="91">
        <v>15396712</v>
      </c>
      <c r="G7" s="91"/>
      <c r="H7" s="91"/>
      <c r="I7" s="91"/>
      <c r="J7" s="91"/>
      <c r="K7" s="91"/>
      <c r="L7" s="91"/>
      <c r="M7" s="91"/>
      <c r="N7" s="108"/>
    </row>
    <row r="8" spans="1:14" ht="22.5" customHeight="1" x14ac:dyDescent="0.25">
      <c r="A8" s="77" t="s">
        <v>20</v>
      </c>
      <c r="B8" s="91">
        <v>17151013</v>
      </c>
      <c r="C8" s="77" t="s">
        <v>21</v>
      </c>
      <c r="D8" s="91">
        <v>439464</v>
      </c>
      <c r="E8" s="91"/>
      <c r="F8" s="91">
        <v>439464</v>
      </c>
      <c r="G8" s="91"/>
      <c r="H8" s="91"/>
      <c r="I8" s="91"/>
      <c r="J8" s="91"/>
      <c r="K8" s="91"/>
      <c r="L8" s="91"/>
      <c r="M8" s="91"/>
      <c r="N8" s="108"/>
    </row>
    <row r="9" spans="1:14" ht="24" customHeight="1" x14ac:dyDescent="0.25">
      <c r="A9" s="77" t="s">
        <v>22</v>
      </c>
      <c r="B9" s="91"/>
      <c r="C9" s="77" t="s">
        <v>23</v>
      </c>
      <c r="D9" s="91">
        <v>514837</v>
      </c>
      <c r="E9" s="91"/>
      <c r="F9" s="91">
        <v>514837</v>
      </c>
      <c r="G9" s="91"/>
      <c r="H9" s="91"/>
      <c r="I9" s="91"/>
      <c r="J9" s="91"/>
      <c r="K9" s="91"/>
      <c r="L9" s="91"/>
      <c r="M9" s="91"/>
      <c r="N9" s="108"/>
    </row>
    <row r="10" spans="1:14" ht="29.25" customHeight="1" x14ac:dyDescent="0.25">
      <c r="A10" s="77" t="s">
        <v>24</v>
      </c>
      <c r="B10" s="91"/>
      <c r="C10" s="77" t="s">
        <v>25</v>
      </c>
      <c r="D10" s="91">
        <v>800000</v>
      </c>
      <c r="E10" s="91"/>
      <c r="F10" s="91">
        <v>800000</v>
      </c>
      <c r="G10" s="91"/>
      <c r="H10" s="91"/>
      <c r="I10" s="91"/>
      <c r="J10" s="91"/>
      <c r="K10" s="91"/>
      <c r="L10" s="91"/>
      <c r="M10" s="91"/>
      <c r="N10" s="108"/>
    </row>
    <row r="11" spans="1:14" ht="29.25" customHeight="1" x14ac:dyDescent="0.25">
      <c r="A11" s="77" t="s">
        <v>26</v>
      </c>
      <c r="B11" s="91"/>
      <c r="C11" s="77" t="s">
        <v>27</v>
      </c>
      <c r="D11" s="91"/>
      <c r="E11" s="91"/>
      <c r="F11" s="91"/>
      <c r="G11" s="91"/>
      <c r="H11" s="91"/>
      <c r="I11" s="91"/>
      <c r="J11" s="91"/>
      <c r="K11" s="91"/>
      <c r="L11" s="91"/>
      <c r="M11" s="91"/>
      <c r="N11" s="108"/>
    </row>
    <row r="12" spans="1:14" ht="29.25" customHeight="1" x14ac:dyDescent="0.25">
      <c r="A12" s="77" t="s">
        <v>28</v>
      </c>
      <c r="B12" s="91"/>
      <c r="C12" s="77" t="s">
        <v>29</v>
      </c>
      <c r="D12" s="91"/>
      <c r="E12" s="91"/>
      <c r="F12" s="91"/>
      <c r="G12" s="91"/>
      <c r="H12" s="91"/>
      <c r="I12" s="91"/>
      <c r="J12" s="91"/>
      <c r="K12" s="91"/>
      <c r="L12" s="91"/>
      <c r="M12" s="91"/>
      <c r="N12" s="108"/>
    </row>
    <row r="13" spans="1:14" ht="22.5" customHeight="1" x14ac:dyDescent="0.25">
      <c r="A13" s="77" t="s">
        <v>30</v>
      </c>
      <c r="B13" s="91"/>
      <c r="C13" s="77" t="s">
        <v>31</v>
      </c>
      <c r="D13" s="91">
        <v>800000</v>
      </c>
      <c r="E13" s="91"/>
      <c r="F13" s="91">
        <v>800000</v>
      </c>
      <c r="G13" s="91"/>
      <c r="H13" s="91"/>
      <c r="I13" s="91"/>
      <c r="J13" s="91"/>
      <c r="K13" s="91"/>
      <c r="L13" s="91"/>
      <c r="M13" s="91"/>
      <c r="N13" s="108"/>
    </row>
    <row r="14" spans="1:14" ht="22.5" customHeight="1" x14ac:dyDescent="0.25">
      <c r="A14" s="77" t="s">
        <v>32</v>
      </c>
      <c r="B14" s="91"/>
      <c r="C14" s="77" t="s">
        <v>33</v>
      </c>
      <c r="D14" s="91"/>
      <c r="E14" s="91"/>
      <c r="F14" s="91"/>
      <c r="G14" s="91"/>
      <c r="H14" s="91"/>
      <c r="I14" s="91"/>
      <c r="J14" s="91"/>
      <c r="K14" s="91"/>
      <c r="L14" s="91"/>
      <c r="M14" s="91"/>
      <c r="N14" s="108"/>
    </row>
    <row r="15" spans="1:14" ht="22.5" customHeight="1" x14ac:dyDescent="0.25">
      <c r="A15" s="77" t="s">
        <v>34</v>
      </c>
      <c r="B15" s="91"/>
      <c r="C15" s="77" t="s">
        <v>35</v>
      </c>
      <c r="D15" s="91"/>
      <c r="E15" s="91"/>
      <c r="F15" s="91"/>
      <c r="G15" s="91"/>
      <c r="H15" s="91"/>
      <c r="I15" s="91"/>
      <c r="J15" s="91"/>
      <c r="K15" s="91"/>
      <c r="L15" s="91"/>
      <c r="M15" s="91"/>
      <c r="N15" s="108"/>
    </row>
    <row r="16" spans="1:14" ht="22.5" customHeight="1" x14ac:dyDescent="0.25">
      <c r="A16" s="77"/>
      <c r="B16" s="91"/>
      <c r="C16" s="77" t="s">
        <v>36</v>
      </c>
      <c r="D16" s="91"/>
      <c r="E16" s="91"/>
      <c r="F16" s="91"/>
      <c r="G16" s="91"/>
      <c r="H16" s="91"/>
      <c r="I16" s="91"/>
      <c r="J16" s="91"/>
      <c r="K16" s="91"/>
      <c r="L16" s="91"/>
      <c r="M16" s="91"/>
      <c r="N16" s="109"/>
    </row>
    <row r="17" spans="1:14" ht="22.5" customHeight="1" x14ac:dyDescent="0.25">
      <c r="A17" s="103" t="s">
        <v>37</v>
      </c>
      <c r="B17" s="89">
        <f>SUM(B7,B12,B13,B14,B15)</f>
        <v>17151013</v>
      </c>
      <c r="C17" s="103" t="s">
        <v>38</v>
      </c>
      <c r="D17" s="89">
        <f>SUM(D6,D10)</f>
        <v>17151013</v>
      </c>
      <c r="E17" s="89"/>
      <c r="F17" s="89">
        <f>SUM(F6,F10)</f>
        <v>17151013</v>
      </c>
      <c r="G17" s="89"/>
      <c r="H17" s="89"/>
      <c r="I17" s="89"/>
      <c r="J17" s="89"/>
      <c r="K17" s="89"/>
      <c r="L17" s="89"/>
      <c r="M17" s="89"/>
      <c r="N17" s="108"/>
    </row>
    <row r="18" spans="1:14" ht="25.5" customHeight="1" x14ac:dyDescent="0.25">
      <c r="A18" s="121"/>
      <c r="B18" s="122"/>
      <c r="C18" s="122"/>
      <c r="D18" s="104"/>
      <c r="E18" s="104"/>
      <c r="F18" s="104"/>
      <c r="G18" s="104"/>
      <c r="H18" s="104"/>
      <c r="I18" s="104"/>
      <c r="J18" s="104"/>
      <c r="K18" s="104"/>
      <c r="L18" s="104"/>
      <c r="M18" s="104"/>
      <c r="N18" s="110"/>
    </row>
    <row r="19" spans="1:14" ht="7.5" customHeight="1" x14ac:dyDescent="0.25">
      <c r="A19" s="105"/>
      <c r="B19" s="105"/>
      <c r="C19" s="105"/>
      <c r="D19" s="105"/>
      <c r="E19" s="105"/>
      <c r="F19" s="105"/>
      <c r="G19" s="105"/>
      <c r="H19" s="105"/>
      <c r="I19" s="105"/>
      <c r="J19" s="105"/>
      <c r="K19" s="105"/>
      <c r="L19" s="105"/>
      <c r="M19" s="105"/>
      <c r="N19" s="105"/>
    </row>
  </sheetData>
  <mergeCells count="14">
    <mergeCell ref="A1:M1"/>
    <mergeCell ref="A2:M2"/>
    <mergeCell ref="D3:M3"/>
    <mergeCell ref="F4:I4"/>
    <mergeCell ref="A18:C18"/>
    <mergeCell ref="A3:A5"/>
    <mergeCell ref="B3:B5"/>
    <mergeCell ref="C3:C5"/>
    <mergeCell ref="D4:D5"/>
    <mergeCell ref="E4:E5"/>
    <mergeCell ref="J4:J5"/>
    <mergeCell ref="K4:K5"/>
    <mergeCell ref="L4:L5"/>
    <mergeCell ref="M4:M5"/>
  </mergeCells>
  <phoneticPr fontId="27" type="noConversion"/>
  <printOptions horizontalCentered="1"/>
  <pageMargins left="0.36944444444444402" right="0.36944444444444402" top="0.96041666666666703" bottom="0.96041666666666703" header="0.29861111111111099" footer="0.29861111111111099"/>
  <pageSetup paperSize="9" scale="53" orientation="landscape"/>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91"/>
  <sheetViews>
    <sheetView topLeftCell="A162" zoomScale="85" zoomScaleNormal="85" workbookViewId="0">
      <selection activeCell="Y162" sqref="Y1:Y1048576"/>
    </sheetView>
  </sheetViews>
  <sheetFormatPr defaultColWidth="9" defaultRowHeight="14" x14ac:dyDescent="0.25"/>
  <cols>
    <col min="1" max="1" width="9.08984375" customWidth="1"/>
    <col min="2" max="2" width="27.453125" customWidth="1"/>
    <col min="3" max="3" width="18.6328125" customWidth="1"/>
    <col min="4" max="4" width="19.08984375" customWidth="1"/>
    <col min="5" max="5" width="8.90625" customWidth="1"/>
    <col min="6" max="6" width="11" customWidth="1"/>
    <col min="7" max="7" width="9.7265625" customWidth="1"/>
    <col min="8" max="8" width="36.90625" customWidth="1"/>
    <col min="9" max="9" width="6.6328125" customWidth="1"/>
    <col min="10" max="10" width="15.90625" customWidth="1"/>
    <col min="11" max="11" width="5.6328125" customWidth="1"/>
    <col min="12" max="12" width="15.26953125" customWidth="1"/>
    <col min="13" max="13" width="9.08984375" customWidth="1"/>
    <col min="14" max="14" width="13.36328125" customWidth="1"/>
    <col min="15" max="15" width="11.6328125" customWidth="1"/>
    <col min="16" max="16" width="5.90625" customWidth="1"/>
    <col min="17" max="17" width="5" customWidth="1"/>
    <col min="18" max="18" width="10.26953125" customWidth="1"/>
    <col min="19" max="19" width="7.26953125" customWidth="1"/>
    <col min="20" max="20" width="8.36328125" customWidth="1"/>
    <col min="21" max="21" width="7.26953125" customWidth="1"/>
    <col min="22" max="23" width="8.6328125" customWidth="1"/>
    <col min="24" max="24" width="4" customWidth="1"/>
  </cols>
  <sheetData>
    <row r="1" spans="1:24" ht="18" customHeight="1" x14ac:dyDescent="0.25">
      <c r="A1" s="1"/>
      <c r="B1" s="1"/>
      <c r="C1" s="1"/>
      <c r="D1" s="1"/>
      <c r="E1" s="1"/>
      <c r="F1" s="1"/>
      <c r="G1" s="1"/>
      <c r="H1" s="1"/>
      <c r="I1" s="1"/>
      <c r="J1" s="1"/>
      <c r="K1" s="1"/>
      <c r="L1" s="1"/>
      <c r="M1" s="1"/>
      <c r="N1" s="1"/>
      <c r="O1" s="1"/>
      <c r="P1" s="1"/>
      <c r="Q1" s="1"/>
      <c r="R1" s="1"/>
      <c r="S1" s="1"/>
      <c r="T1" s="1"/>
      <c r="U1" s="1"/>
      <c r="V1" s="1"/>
      <c r="W1" s="1"/>
      <c r="X1" s="1"/>
    </row>
    <row r="2" spans="1:24" ht="37.5" customHeight="1" x14ac:dyDescent="0.25">
      <c r="A2" s="185" t="s">
        <v>339</v>
      </c>
      <c r="B2" s="186"/>
      <c r="C2" s="186"/>
      <c r="D2" s="186"/>
      <c r="E2" s="186"/>
      <c r="F2" s="186"/>
      <c r="G2" s="186"/>
      <c r="H2" s="186"/>
      <c r="I2" s="186"/>
      <c r="J2" s="186"/>
      <c r="K2" s="186"/>
      <c r="L2" s="186"/>
      <c r="M2" s="186"/>
      <c r="N2" s="186"/>
      <c r="O2" s="186"/>
      <c r="P2" s="186"/>
      <c r="Q2" s="186"/>
      <c r="R2" s="186"/>
      <c r="S2" s="186"/>
      <c r="T2" s="186"/>
      <c r="U2" s="186"/>
      <c r="V2" s="186"/>
      <c r="W2" s="187"/>
      <c r="X2" s="1"/>
    </row>
    <row r="3" spans="1:24" ht="18" customHeight="1" x14ac:dyDescent="0.25">
      <c r="A3" s="2"/>
      <c r="B3" s="3"/>
      <c r="C3" s="3"/>
      <c r="D3" s="3"/>
      <c r="E3" s="3"/>
      <c r="F3" s="129" t="s">
        <v>340</v>
      </c>
      <c r="G3" s="188"/>
      <c r="H3" s="189"/>
      <c r="I3" s="3"/>
      <c r="J3" s="3"/>
      <c r="K3" s="3"/>
      <c r="L3" s="3"/>
      <c r="M3" s="3"/>
      <c r="N3" s="3"/>
      <c r="O3" s="3"/>
      <c r="P3" s="3"/>
      <c r="Q3" s="3"/>
      <c r="R3" s="3"/>
      <c r="S3" s="3"/>
      <c r="T3" s="3"/>
      <c r="U3" s="3"/>
      <c r="V3" s="190" t="s">
        <v>341</v>
      </c>
      <c r="W3" s="191"/>
      <c r="X3" s="1"/>
    </row>
    <row r="4" spans="1:24" ht="18" customHeight="1" x14ac:dyDescent="0.25">
      <c r="A4" s="139" t="s">
        <v>42</v>
      </c>
      <c r="B4" s="139" t="s">
        <v>43</v>
      </c>
      <c r="C4" s="139" t="s">
        <v>342</v>
      </c>
      <c r="D4" s="139" t="s">
        <v>76</v>
      </c>
      <c r="E4" s="139" t="s">
        <v>74</v>
      </c>
      <c r="F4" s="139" t="s">
        <v>75</v>
      </c>
      <c r="G4" s="139" t="s">
        <v>343</v>
      </c>
      <c r="H4" s="139" t="s">
        <v>344</v>
      </c>
      <c r="I4" s="139" t="s">
        <v>345</v>
      </c>
      <c r="J4" s="139" t="s">
        <v>346</v>
      </c>
      <c r="K4" s="139" t="s">
        <v>347</v>
      </c>
      <c r="L4" s="139" t="s">
        <v>348</v>
      </c>
      <c r="M4" s="138"/>
      <c r="N4" s="138"/>
      <c r="O4" s="138"/>
      <c r="P4" s="138"/>
      <c r="Q4" s="138"/>
      <c r="R4" s="138"/>
      <c r="S4" s="138"/>
      <c r="T4" s="138"/>
      <c r="U4" s="138"/>
      <c r="V4" s="138"/>
      <c r="W4" s="139" t="s">
        <v>349</v>
      </c>
      <c r="X4" s="8"/>
    </row>
    <row r="5" spans="1:24" ht="47.25" customHeight="1" x14ac:dyDescent="0.25">
      <c r="A5" s="138"/>
      <c r="B5" s="138"/>
      <c r="C5" s="138"/>
      <c r="D5" s="138"/>
      <c r="E5" s="138"/>
      <c r="F5" s="138"/>
      <c r="G5" s="138"/>
      <c r="H5" s="138"/>
      <c r="I5" s="138"/>
      <c r="J5" s="138"/>
      <c r="K5" s="138"/>
      <c r="L5" s="4" t="s">
        <v>155</v>
      </c>
      <c r="M5" s="4" t="s">
        <v>350</v>
      </c>
      <c r="N5" s="4" t="s">
        <v>12</v>
      </c>
      <c r="O5" s="4" t="s">
        <v>13</v>
      </c>
      <c r="P5" s="4" t="s">
        <v>351</v>
      </c>
      <c r="Q5" s="4" t="s">
        <v>14</v>
      </c>
      <c r="R5" s="4" t="s">
        <v>15</v>
      </c>
      <c r="S5" s="4" t="s">
        <v>8</v>
      </c>
      <c r="T5" s="4" t="s">
        <v>9</v>
      </c>
      <c r="U5" s="4" t="s">
        <v>10</v>
      </c>
      <c r="V5" s="4" t="s">
        <v>11</v>
      </c>
      <c r="W5" s="138"/>
      <c r="X5" s="8"/>
    </row>
    <row r="6" spans="1:24" ht="18" customHeight="1" x14ac:dyDescent="0.25">
      <c r="A6" s="192" t="s">
        <v>5</v>
      </c>
      <c r="B6" s="138"/>
      <c r="C6" s="138"/>
      <c r="D6" s="138"/>
      <c r="E6" s="138"/>
      <c r="F6" s="138"/>
      <c r="G6" s="138"/>
      <c r="H6" s="138"/>
      <c r="I6" s="138"/>
      <c r="J6" s="138"/>
      <c r="K6" s="138"/>
      <c r="L6" s="6">
        <f>SUM(N6)</f>
        <v>17151013</v>
      </c>
      <c r="M6" s="6">
        <v>0</v>
      </c>
      <c r="N6" s="6">
        <v>17151013</v>
      </c>
      <c r="O6" s="6">
        <v>0</v>
      </c>
      <c r="P6" s="6">
        <v>0</v>
      </c>
      <c r="Q6" s="6">
        <v>0</v>
      </c>
      <c r="R6" s="6">
        <v>0</v>
      </c>
      <c r="S6" s="6">
        <v>0</v>
      </c>
      <c r="T6" s="6">
        <v>0</v>
      </c>
      <c r="U6" s="6">
        <v>0</v>
      </c>
      <c r="V6" s="6"/>
      <c r="W6" s="9"/>
      <c r="X6" s="8"/>
    </row>
    <row r="7" spans="1:24" ht="18" customHeight="1" x14ac:dyDescent="0.25">
      <c r="A7" s="5" t="s">
        <v>47</v>
      </c>
      <c r="B7" s="5" t="s">
        <v>48</v>
      </c>
      <c r="C7" s="5" t="s">
        <v>87</v>
      </c>
      <c r="D7" s="5" t="s">
        <v>87</v>
      </c>
      <c r="E7" s="5" t="s">
        <v>85</v>
      </c>
      <c r="F7" s="5" t="s">
        <v>86</v>
      </c>
      <c r="G7" s="5" t="s">
        <v>352</v>
      </c>
      <c r="H7" s="5" t="s">
        <v>353</v>
      </c>
      <c r="I7" s="5" t="s">
        <v>354</v>
      </c>
      <c r="J7" s="7" t="s">
        <v>87</v>
      </c>
      <c r="K7" s="7"/>
      <c r="L7" s="193">
        <v>180901</v>
      </c>
      <c r="M7" s="7" t="s">
        <v>124</v>
      </c>
      <c r="N7" s="193">
        <v>180901</v>
      </c>
      <c r="O7" s="7" t="s">
        <v>124</v>
      </c>
      <c r="P7" s="7" t="s">
        <v>124</v>
      </c>
      <c r="Q7" s="7" t="s">
        <v>124</v>
      </c>
      <c r="R7" s="7" t="s">
        <v>124</v>
      </c>
      <c r="S7" s="7" t="s">
        <v>124</v>
      </c>
      <c r="T7" s="7" t="s">
        <v>124</v>
      </c>
      <c r="U7" s="7" t="s">
        <v>124</v>
      </c>
      <c r="V7" s="7" t="s">
        <v>124</v>
      </c>
      <c r="W7" s="7"/>
      <c r="X7" s="8"/>
    </row>
    <row r="8" spans="1:24" ht="18" customHeight="1" x14ac:dyDescent="0.25">
      <c r="A8" s="5" t="s">
        <v>47</v>
      </c>
      <c r="B8" s="5" t="s">
        <v>48</v>
      </c>
      <c r="C8" s="5" t="s">
        <v>87</v>
      </c>
      <c r="D8" s="5" t="s">
        <v>87</v>
      </c>
      <c r="E8" s="5" t="s">
        <v>85</v>
      </c>
      <c r="F8" s="5" t="s">
        <v>86</v>
      </c>
      <c r="G8" s="5" t="s">
        <v>355</v>
      </c>
      <c r="H8" s="5" t="s">
        <v>356</v>
      </c>
      <c r="I8" s="5" t="s">
        <v>354</v>
      </c>
      <c r="J8" s="7" t="s">
        <v>87</v>
      </c>
      <c r="K8" s="7"/>
      <c r="L8" s="193">
        <v>93842</v>
      </c>
      <c r="M8" s="7" t="s">
        <v>124</v>
      </c>
      <c r="N8" s="193">
        <v>93842</v>
      </c>
      <c r="O8" s="7" t="s">
        <v>124</v>
      </c>
      <c r="P8" s="7" t="s">
        <v>124</v>
      </c>
      <c r="Q8" s="7" t="s">
        <v>124</v>
      </c>
      <c r="R8" s="7" t="s">
        <v>124</v>
      </c>
      <c r="S8" s="7" t="s">
        <v>124</v>
      </c>
      <c r="T8" s="7" t="s">
        <v>124</v>
      </c>
      <c r="U8" s="7" t="s">
        <v>124</v>
      </c>
      <c r="V8" s="7" t="s">
        <v>124</v>
      </c>
      <c r="W8" s="7"/>
      <c r="X8" s="8"/>
    </row>
    <row r="9" spans="1:24" ht="18" customHeight="1" x14ac:dyDescent="0.25">
      <c r="A9" s="5" t="s">
        <v>47</v>
      </c>
      <c r="B9" s="5" t="s">
        <v>48</v>
      </c>
      <c r="C9" s="5" t="s">
        <v>89</v>
      </c>
      <c r="D9" s="5" t="s">
        <v>89</v>
      </c>
      <c r="E9" s="5" t="s">
        <v>88</v>
      </c>
      <c r="F9" s="5" t="s">
        <v>86</v>
      </c>
      <c r="G9" s="5" t="s">
        <v>357</v>
      </c>
      <c r="H9" s="5" t="s">
        <v>358</v>
      </c>
      <c r="I9" s="5" t="s">
        <v>359</v>
      </c>
      <c r="J9" s="7" t="s">
        <v>325</v>
      </c>
      <c r="K9" s="7"/>
      <c r="L9" s="193">
        <v>30000</v>
      </c>
      <c r="M9" s="7" t="s">
        <v>124</v>
      </c>
      <c r="N9" s="193">
        <v>30000</v>
      </c>
      <c r="O9" s="7" t="s">
        <v>124</v>
      </c>
      <c r="P9" s="7" t="s">
        <v>124</v>
      </c>
      <c r="Q9" s="7" t="s">
        <v>124</v>
      </c>
      <c r="R9" s="7" t="s">
        <v>124</v>
      </c>
      <c r="S9" s="7" t="s">
        <v>124</v>
      </c>
      <c r="T9" s="7" t="s">
        <v>124</v>
      </c>
      <c r="U9" s="7" t="s">
        <v>124</v>
      </c>
      <c r="V9" s="7" t="s">
        <v>124</v>
      </c>
      <c r="W9" s="7"/>
      <c r="X9" s="8"/>
    </row>
    <row r="10" spans="1:24" ht="18" customHeight="1" x14ac:dyDescent="0.25">
      <c r="A10" s="5" t="s">
        <v>47</v>
      </c>
      <c r="B10" s="5" t="s">
        <v>48</v>
      </c>
      <c r="C10" s="5" t="s">
        <v>90</v>
      </c>
      <c r="D10" s="5" t="s">
        <v>90</v>
      </c>
      <c r="E10" s="5" t="s">
        <v>88</v>
      </c>
      <c r="F10" s="5" t="s">
        <v>86</v>
      </c>
      <c r="G10" s="5" t="s">
        <v>360</v>
      </c>
      <c r="H10" s="5" t="s">
        <v>361</v>
      </c>
      <c r="I10" s="5" t="s">
        <v>362</v>
      </c>
      <c r="J10" s="7" t="s">
        <v>363</v>
      </c>
      <c r="K10" s="7"/>
      <c r="L10" s="193">
        <v>24874</v>
      </c>
      <c r="M10" s="7" t="s">
        <v>124</v>
      </c>
      <c r="N10" s="193">
        <v>24874</v>
      </c>
      <c r="O10" s="7" t="s">
        <v>124</v>
      </c>
      <c r="P10" s="7" t="s">
        <v>124</v>
      </c>
      <c r="Q10" s="7" t="s">
        <v>124</v>
      </c>
      <c r="R10" s="7" t="s">
        <v>124</v>
      </c>
      <c r="S10" s="7" t="s">
        <v>124</v>
      </c>
      <c r="T10" s="7" t="s">
        <v>124</v>
      </c>
      <c r="U10" s="7" t="s">
        <v>124</v>
      </c>
      <c r="V10" s="7" t="s">
        <v>124</v>
      </c>
      <c r="W10" s="7"/>
      <c r="X10" s="8"/>
    </row>
    <row r="11" spans="1:24" ht="18" customHeight="1" x14ac:dyDescent="0.25">
      <c r="A11" s="5" t="s">
        <v>47</v>
      </c>
      <c r="B11" s="5" t="s">
        <v>48</v>
      </c>
      <c r="C11" s="5" t="s">
        <v>91</v>
      </c>
      <c r="D11" s="5" t="s">
        <v>91</v>
      </c>
      <c r="E11" s="5" t="s">
        <v>88</v>
      </c>
      <c r="F11" s="5" t="s">
        <v>86</v>
      </c>
      <c r="G11" s="5" t="s">
        <v>364</v>
      </c>
      <c r="H11" s="5" t="s">
        <v>365</v>
      </c>
      <c r="I11" s="5" t="s">
        <v>362</v>
      </c>
      <c r="J11" s="7" t="s">
        <v>363</v>
      </c>
      <c r="K11" s="7"/>
      <c r="L11" s="193">
        <v>22614</v>
      </c>
      <c r="M11" s="7" t="s">
        <v>124</v>
      </c>
      <c r="N11" s="193">
        <v>22614</v>
      </c>
      <c r="O11" s="7" t="s">
        <v>124</v>
      </c>
      <c r="P11" s="7" t="s">
        <v>124</v>
      </c>
      <c r="Q11" s="7" t="s">
        <v>124</v>
      </c>
      <c r="R11" s="7" t="s">
        <v>124</v>
      </c>
      <c r="S11" s="7" t="s">
        <v>124</v>
      </c>
      <c r="T11" s="7" t="s">
        <v>124</v>
      </c>
      <c r="U11" s="7" t="s">
        <v>124</v>
      </c>
      <c r="V11" s="7" t="s">
        <v>124</v>
      </c>
      <c r="W11" s="7"/>
      <c r="X11" s="8"/>
    </row>
    <row r="12" spans="1:24" ht="18" customHeight="1" x14ac:dyDescent="0.25">
      <c r="A12" s="5" t="s">
        <v>47</v>
      </c>
      <c r="B12" s="5" t="s">
        <v>48</v>
      </c>
      <c r="C12" s="5" t="s">
        <v>92</v>
      </c>
      <c r="D12" s="5" t="s">
        <v>92</v>
      </c>
      <c r="E12" s="5" t="s">
        <v>88</v>
      </c>
      <c r="F12" s="5" t="s">
        <v>86</v>
      </c>
      <c r="G12" s="5" t="s">
        <v>366</v>
      </c>
      <c r="H12" s="5" t="s">
        <v>367</v>
      </c>
      <c r="I12" s="5" t="s">
        <v>362</v>
      </c>
      <c r="J12" s="7" t="s">
        <v>363</v>
      </c>
      <c r="K12" s="7"/>
      <c r="L12" s="193">
        <v>129600</v>
      </c>
      <c r="M12" s="7" t="s">
        <v>124</v>
      </c>
      <c r="N12" s="193">
        <v>129600</v>
      </c>
      <c r="O12" s="7" t="s">
        <v>124</v>
      </c>
      <c r="P12" s="7" t="s">
        <v>124</v>
      </c>
      <c r="Q12" s="7" t="s">
        <v>124</v>
      </c>
      <c r="R12" s="7" t="s">
        <v>124</v>
      </c>
      <c r="S12" s="7" t="s">
        <v>124</v>
      </c>
      <c r="T12" s="7" t="s">
        <v>124</v>
      </c>
      <c r="U12" s="7" t="s">
        <v>124</v>
      </c>
      <c r="V12" s="7" t="s">
        <v>124</v>
      </c>
      <c r="W12" s="7"/>
      <c r="X12" s="8"/>
    </row>
    <row r="13" spans="1:24" ht="18" customHeight="1" x14ac:dyDescent="0.25">
      <c r="A13" s="5" t="s">
        <v>47</v>
      </c>
      <c r="B13" s="5" t="s">
        <v>48</v>
      </c>
      <c r="C13" s="5" t="s">
        <v>93</v>
      </c>
      <c r="D13" s="5" t="s">
        <v>93</v>
      </c>
      <c r="E13" s="5" t="s">
        <v>88</v>
      </c>
      <c r="F13" s="5" t="s">
        <v>86</v>
      </c>
      <c r="G13" s="5" t="s">
        <v>368</v>
      </c>
      <c r="H13" s="5" t="s">
        <v>369</v>
      </c>
      <c r="I13" s="5" t="s">
        <v>370</v>
      </c>
      <c r="J13" s="7" t="s">
        <v>371</v>
      </c>
      <c r="K13" s="7"/>
      <c r="L13" s="193">
        <v>823068</v>
      </c>
      <c r="M13" s="7" t="s">
        <v>124</v>
      </c>
      <c r="N13" s="193">
        <v>823068</v>
      </c>
      <c r="O13" s="7" t="s">
        <v>124</v>
      </c>
      <c r="P13" s="7" t="s">
        <v>124</v>
      </c>
      <c r="Q13" s="7" t="s">
        <v>124</v>
      </c>
      <c r="R13" s="7" t="s">
        <v>124</v>
      </c>
      <c r="S13" s="7" t="s">
        <v>124</v>
      </c>
      <c r="T13" s="7" t="s">
        <v>124</v>
      </c>
      <c r="U13" s="7" t="s">
        <v>124</v>
      </c>
      <c r="V13" s="7" t="s">
        <v>124</v>
      </c>
      <c r="W13" s="7"/>
      <c r="X13" s="8"/>
    </row>
    <row r="14" spans="1:24" ht="18" customHeight="1" x14ac:dyDescent="0.25">
      <c r="A14" s="5" t="s">
        <v>47</v>
      </c>
      <c r="B14" s="5" t="s">
        <v>48</v>
      </c>
      <c r="C14" s="5" t="s">
        <v>105</v>
      </c>
      <c r="D14" s="5" t="s">
        <v>94</v>
      </c>
      <c r="E14" s="5" t="s">
        <v>88</v>
      </c>
      <c r="F14" s="5" t="s">
        <v>86</v>
      </c>
      <c r="G14" s="5" t="s">
        <v>372</v>
      </c>
      <c r="H14" s="5" t="s">
        <v>373</v>
      </c>
      <c r="I14" s="5" t="s">
        <v>370</v>
      </c>
      <c r="J14" s="7" t="s">
        <v>371</v>
      </c>
      <c r="K14" s="7"/>
      <c r="L14" s="193">
        <v>122400</v>
      </c>
      <c r="M14" s="7" t="s">
        <v>124</v>
      </c>
      <c r="N14" s="193">
        <v>122400</v>
      </c>
      <c r="O14" s="7" t="s">
        <v>124</v>
      </c>
      <c r="P14" s="7" t="s">
        <v>124</v>
      </c>
      <c r="Q14" s="7" t="s">
        <v>124</v>
      </c>
      <c r="R14" s="7" t="s">
        <v>124</v>
      </c>
      <c r="S14" s="7" t="s">
        <v>124</v>
      </c>
      <c r="T14" s="7" t="s">
        <v>124</v>
      </c>
      <c r="U14" s="7" t="s">
        <v>124</v>
      </c>
      <c r="V14" s="7" t="s">
        <v>124</v>
      </c>
      <c r="W14" s="7"/>
      <c r="X14" s="8"/>
    </row>
    <row r="15" spans="1:24" ht="18" customHeight="1" x14ac:dyDescent="0.25">
      <c r="A15" s="5" t="s">
        <v>47</v>
      </c>
      <c r="B15" s="5" t="s">
        <v>48</v>
      </c>
      <c r="C15" s="5" t="s">
        <v>95</v>
      </c>
      <c r="D15" s="5" t="s">
        <v>95</v>
      </c>
      <c r="E15" s="5" t="s">
        <v>88</v>
      </c>
      <c r="F15" s="5" t="s">
        <v>86</v>
      </c>
      <c r="G15" s="5" t="s">
        <v>374</v>
      </c>
      <c r="H15" s="5" t="s">
        <v>375</v>
      </c>
      <c r="I15" s="5" t="s">
        <v>362</v>
      </c>
      <c r="J15" s="7" t="s">
        <v>363</v>
      </c>
      <c r="K15" s="7"/>
      <c r="L15" s="193">
        <v>16958</v>
      </c>
      <c r="M15" s="7" t="s">
        <v>124</v>
      </c>
      <c r="N15" s="193">
        <v>16958</v>
      </c>
      <c r="O15" s="7" t="s">
        <v>124</v>
      </c>
      <c r="P15" s="7" t="s">
        <v>124</v>
      </c>
      <c r="Q15" s="7" t="s">
        <v>124</v>
      </c>
      <c r="R15" s="7" t="s">
        <v>124</v>
      </c>
      <c r="S15" s="7" t="s">
        <v>124</v>
      </c>
      <c r="T15" s="7" t="s">
        <v>124</v>
      </c>
      <c r="U15" s="7" t="s">
        <v>124</v>
      </c>
      <c r="V15" s="7" t="s">
        <v>124</v>
      </c>
      <c r="W15" s="7"/>
      <c r="X15" s="8"/>
    </row>
    <row r="16" spans="1:24" ht="18" customHeight="1" x14ac:dyDescent="0.25">
      <c r="A16" s="5" t="s">
        <v>47</v>
      </c>
      <c r="B16" s="5" t="s">
        <v>48</v>
      </c>
      <c r="C16" s="5" t="s">
        <v>96</v>
      </c>
      <c r="D16" s="5" t="s">
        <v>96</v>
      </c>
      <c r="E16" s="5" t="s">
        <v>88</v>
      </c>
      <c r="F16" s="5" t="s">
        <v>86</v>
      </c>
      <c r="G16" s="5" t="s">
        <v>376</v>
      </c>
      <c r="H16" s="5" t="s">
        <v>275</v>
      </c>
      <c r="I16" s="5" t="s">
        <v>370</v>
      </c>
      <c r="J16" s="7" t="s">
        <v>371</v>
      </c>
      <c r="K16" s="7"/>
      <c r="L16" s="193">
        <v>412080</v>
      </c>
      <c r="M16" s="7" t="s">
        <v>124</v>
      </c>
      <c r="N16" s="193">
        <v>412080</v>
      </c>
      <c r="O16" s="7" t="s">
        <v>124</v>
      </c>
      <c r="P16" s="7" t="s">
        <v>124</v>
      </c>
      <c r="Q16" s="7" t="s">
        <v>124</v>
      </c>
      <c r="R16" s="7" t="s">
        <v>124</v>
      </c>
      <c r="S16" s="7" t="s">
        <v>124</v>
      </c>
      <c r="T16" s="7" t="s">
        <v>124</v>
      </c>
      <c r="U16" s="7" t="s">
        <v>124</v>
      </c>
      <c r="V16" s="7" t="s">
        <v>124</v>
      </c>
      <c r="W16" s="7"/>
      <c r="X16" s="8"/>
    </row>
    <row r="17" spans="1:24" ht="18" customHeight="1" x14ac:dyDescent="0.25">
      <c r="A17" s="5" t="s">
        <v>47</v>
      </c>
      <c r="B17" s="5" t="s">
        <v>48</v>
      </c>
      <c r="C17" s="5" t="s">
        <v>96</v>
      </c>
      <c r="D17" s="5" t="s">
        <v>96</v>
      </c>
      <c r="E17" s="5" t="s">
        <v>88</v>
      </c>
      <c r="F17" s="5" t="s">
        <v>86</v>
      </c>
      <c r="G17" s="5" t="s">
        <v>376</v>
      </c>
      <c r="H17" s="5" t="s">
        <v>377</v>
      </c>
      <c r="I17" s="5" t="s">
        <v>370</v>
      </c>
      <c r="J17" s="7" t="s">
        <v>371</v>
      </c>
      <c r="K17" s="7"/>
      <c r="L17" s="193">
        <v>17988</v>
      </c>
      <c r="M17" s="7" t="s">
        <v>124</v>
      </c>
      <c r="N17" s="193">
        <v>17988</v>
      </c>
      <c r="O17" s="7" t="s">
        <v>124</v>
      </c>
      <c r="P17" s="7" t="s">
        <v>124</v>
      </c>
      <c r="Q17" s="7" t="s">
        <v>124</v>
      </c>
      <c r="R17" s="7" t="s">
        <v>124</v>
      </c>
      <c r="S17" s="7" t="s">
        <v>124</v>
      </c>
      <c r="T17" s="7" t="s">
        <v>124</v>
      </c>
      <c r="U17" s="7" t="s">
        <v>124</v>
      </c>
      <c r="V17" s="7" t="s">
        <v>124</v>
      </c>
      <c r="W17" s="7"/>
      <c r="X17" s="8"/>
    </row>
    <row r="18" spans="1:24" ht="18" customHeight="1" x14ac:dyDescent="0.25">
      <c r="A18" s="5" t="s">
        <v>47</v>
      </c>
      <c r="B18" s="5" t="s">
        <v>48</v>
      </c>
      <c r="C18" s="5" t="s">
        <v>96</v>
      </c>
      <c r="D18" s="5" t="s">
        <v>96</v>
      </c>
      <c r="E18" s="5" t="s">
        <v>88</v>
      </c>
      <c r="F18" s="5" t="s">
        <v>86</v>
      </c>
      <c r="G18" s="5" t="s">
        <v>376</v>
      </c>
      <c r="H18" s="5" t="s">
        <v>378</v>
      </c>
      <c r="I18" s="5" t="s">
        <v>379</v>
      </c>
      <c r="J18" s="7" t="s">
        <v>80</v>
      </c>
      <c r="K18" s="7"/>
      <c r="L18" s="193">
        <v>7704</v>
      </c>
      <c r="M18" s="7" t="s">
        <v>124</v>
      </c>
      <c r="N18" s="193">
        <v>7704</v>
      </c>
      <c r="O18" s="7" t="s">
        <v>124</v>
      </c>
      <c r="P18" s="7" t="s">
        <v>124</v>
      </c>
      <c r="Q18" s="7" t="s">
        <v>124</v>
      </c>
      <c r="R18" s="7" t="s">
        <v>124</v>
      </c>
      <c r="S18" s="7" t="s">
        <v>124</v>
      </c>
      <c r="T18" s="7" t="s">
        <v>124</v>
      </c>
      <c r="U18" s="7" t="s">
        <v>124</v>
      </c>
      <c r="V18" s="7" t="s">
        <v>124</v>
      </c>
      <c r="W18" s="7"/>
      <c r="X18" s="8"/>
    </row>
    <row r="19" spans="1:24" ht="18" customHeight="1" x14ac:dyDescent="0.25">
      <c r="A19" s="5" t="s">
        <v>47</v>
      </c>
      <c r="B19" s="5" t="s">
        <v>48</v>
      </c>
      <c r="C19" s="5" t="s">
        <v>96</v>
      </c>
      <c r="D19" s="5" t="s">
        <v>96</v>
      </c>
      <c r="E19" s="5" t="s">
        <v>88</v>
      </c>
      <c r="F19" s="5" t="s">
        <v>86</v>
      </c>
      <c r="G19" s="5" t="s">
        <v>376</v>
      </c>
      <c r="H19" s="5" t="s">
        <v>380</v>
      </c>
      <c r="I19" s="5" t="s">
        <v>370</v>
      </c>
      <c r="J19" s="7" t="s">
        <v>371</v>
      </c>
      <c r="K19" s="7"/>
      <c r="L19" s="193">
        <v>36960</v>
      </c>
      <c r="M19" s="7" t="s">
        <v>124</v>
      </c>
      <c r="N19" s="193">
        <v>36960</v>
      </c>
      <c r="O19" s="7" t="s">
        <v>124</v>
      </c>
      <c r="P19" s="7" t="s">
        <v>124</v>
      </c>
      <c r="Q19" s="7" t="s">
        <v>124</v>
      </c>
      <c r="R19" s="7" t="s">
        <v>124</v>
      </c>
      <c r="S19" s="7" t="s">
        <v>124</v>
      </c>
      <c r="T19" s="7" t="s">
        <v>124</v>
      </c>
      <c r="U19" s="7" t="s">
        <v>124</v>
      </c>
      <c r="V19" s="7" t="s">
        <v>124</v>
      </c>
      <c r="W19" s="7"/>
      <c r="X19" s="8"/>
    </row>
    <row r="20" spans="1:24" ht="18" customHeight="1" x14ac:dyDescent="0.25">
      <c r="A20" s="5" t="s">
        <v>47</v>
      </c>
      <c r="B20" s="5" t="s">
        <v>48</v>
      </c>
      <c r="C20" s="5" t="s">
        <v>96</v>
      </c>
      <c r="D20" s="5" t="s">
        <v>96</v>
      </c>
      <c r="E20" s="5" t="s">
        <v>88</v>
      </c>
      <c r="F20" s="5" t="s">
        <v>86</v>
      </c>
      <c r="G20" s="5" t="s">
        <v>376</v>
      </c>
      <c r="H20" s="5" t="s">
        <v>381</v>
      </c>
      <c r="I20" s="5" t="s">
        <v>370</v>
      </c>
      <c r="J20" s="7" t="s">
        <v>371</v>
      </c>
      <c r="K20" s="7"/>
      <c r="L20" s="193">
        <v>24120</v>
      </c>
      <c r="M20" s="7" t="s">
        <v>124</v>
      </c>
      <c r="N20" s="193">
        <v>24120</v>
      </c>
      <c r="O20" s="7" t="s">
        <v>124</v>
      </c>
      <c r="P20" s="7" t="s">
        <v>124</v>
      </c>
      <c r="Q20" s="7" t="s">
        <v>124</v>
      </c>
      <c r="R20" s="7" t="s">
        <v>124</v>
      </c>
      <c r="S20" s="7" t="s">
        <v>124</v>
      </c>
      <c r="T20" s="7" t="s">
        <v>124</v>
      </c>
      <c r="U20" s="7" t="s">
        <v>124</v>
      </c>
      <c r="V20" s="7" t="s">
        <v>124</v>
      </c>
      <c r="W20" s="7"/>
      <c r="X20" s="8"/>
    </row>
    <row r="21" spans="1:24" ht="18" customHeight="1" x14ac:dyDescent="0.25">
      <c r="A21" s="5" t="s">
        <v>47</v>
      </c>
      <c r="B21" s="5" t="s">
        <v>48</v>
      </c>
      <c r="C21" s="5" t="s">
        <v>97</v>
      </c>
      <c r="D21" s="5" t="s">
        <v>97</v>
      </c>
      <c r="E21" s="5" t="s">
        <v>88</v>
      </c>
      <c r="F21" s="5" t="s">
        <v>86</v>
      </c>
      <c r="G21" s="5" t="s">
        <v>382</v>
      </c>
      <c r="H21" s="5" t="s">
        <v>383</v>
      </c>
      <c r="I21" s="5" t="s">
        <v>384</v>
      </c>
      <c r="J21" s="7" t="s">
        <v>385</v>
      </c>
      <c r="K21" s="7"/>
      <c r="L21" s="193">
        <v>94008</v>
      </c>
      <c r="M21" s="7" t="s">
        <v>124</v>
      </c>
      <c r="N21" s="193">
        <v>94008</v>
      </c>
      <c r="O21" s="7" t="s">
        <v>124</v>
      </c>
      <c r="P21" s="7" t="s">
        <v>124</v>
      </c>
      <c r="Q21" s="7" t="s">
        <v>124</v>
      </c>
      <c r="R21" s="7" t="s">
        <v>124</v>
      </c>
      <c r="S21" s="7" t="s">
        <v>124</v>
      </c>
      <c r="T21" s="7" t="s">
        <v>124</v>
      </c>
      <c r="U21" s="7" t="s">
        <v>124</v>
      </c>
      <c r="V21" s="7" t="s">
        <v>124</v>
      </c>
      <c r="W21" s="7"/>
      <c r="X21" s="8"/>
    </row>
    <row r="22" spans="1:24" ht="18" customHeight="1" x14ac:dyDescent="0.25">
      <c r="A22" s="5" t="s">
        <v>47</v>
      </c>
      <c r="B22" s="5" t="s">
        <v>48</v>
      </c>
      <c r="C22" s="5" t="s">
        <v>98</v>
      </c>
      <c r="D22" s="5" t="s">
        <v>98</v>
      </c>
      <c r="E22" s="5" t="s">
        <v>88</v>
      </c>
      <c r="F22" s="5" t="s">
        <v>86</v>
      </c>
      <c r="G22" s="5" t="s">
        <v>386</v>
      </c>
      <c r="H22" s="5" t="s">
        <v>387</v>
      </c>
      <c r="I22" s="5" t="s">
        <v>354</v>
      </c>
      <c r="J22" s="7" t="s">
        <v>87</v>
      </c>
      <c r="K22" s="7"/>
      <c r="L22" s="193">
        <v>2300</v>
      </c>
      <c r="M22" s="7" t="s">
        <v>124</v>
      </c>
      <c r="N22" s="193">
        <v>2300</v>
      </c>
      <c r="O22" s="7" t="s">
        <v>124</v>
      </c>
      <c r="P22" s="7" t="s">
        <v>124</v>
      </c>
      <c r="Q22" s="7" t="s">
        <v>124</v>
      </c>
      <c r="R22" s="7" t="s">
        <v>124</v>
      </c>
      <c r="S22" s="7" t="s">
        <v>124</v>
      </c>
      <c r="T22" s="7" t="s">
        <v>124</v>
      </c>
      <c r="U22" s="7" t="s">
        <v>124</v>
      </c>
      <c r="V22" s="7" t="s">
        <v>124</v>
      </c>
      <c r="W22" s="7"/>
      <c r="X22" s="8"/>
    </row>
    <row r="23" spans="1:24" ht="18" customHeight="1" x14ac:dyDescent="0.25">
      <c r="A23" s="5" t="s">
        <v>47</v>
      </c>
      <c r="B23" s="5" t="s">
        <v>48</v>
      </c>
      <c r="C23" s="5" t="s">
        <v>99</v>
      </c>
      <c r="D23" s="5" t="s">
        <v>99</v>
      </c>
      <c r="E23" s="5" t="s">
        <v>88</v>
      </c>
      <c r="F23" s="5" t="s">
        <v>86</v>
      </c>
      <c r="G23" s="5" t="s">
        <v>388</v>
      </c>
      <c r="H23" s="5" t="s">
        <v>389</v>
      </c>
      <c r="I23" s="5" t="s">
        <v>362</v>
      </c>
      <c r="J23" s="7" t="s">
        <v>363</v>
      </c>
      <c r="K23" s="7"/>
      <c r="L23" s="193">
        <v>42500</v>
      </c>
      <c r="M23" s="7" t="s">
        <v>124</v>
      </c>
      <c r="N23" s="193">
        <v>42500</v>
      </c>
      <c r="O23" s="7" t="s">
        <v>124</v>
      </c>
      <c r="P23" s="7" t="s">
        <v>124</v>
      </c>
      <c r="Q23" s="7" t="s">
        <v>124</v>
      </c>
      <c r="R23" s="7" t="s">
        <v>124</v>
      </c>
      <c r="S23" s="7" t="s">
        <v>124</v>
      </c>
      <c r="T23" s="7" t="s">
        <v>124</v>
      </c>
      <c r="U23" s="7" t="s">
        <v>124</v>
      </c>
      <c r="V23" s="7" t="s">
        <v>124</v>
      </c>
      <c r="W23" s="7"/>
      <c r="X23" s="8"/>
    </row>
    <row r="24" spans="1:24" ht="18" customHeight="1" x14ac:dyDescent="0.25">
      <c r="A24" s="5" t="s">
        <v>47</v>
      </c>
      <c r="B24" s="5" t="s">
        <v>48</v>
      </c>
      <c r="C24" s="5" t="s">
        <v>106</v>
      </c>
      <c r="D24" s="5" t="s">
        <v>100</v>
      </c>
      <c r="E24" s="5" t="s">
        <v>88</v>
      </c>
      <c r="F24" s="5" t="s">
        <v>86</v>
      </c>
      <c r="G24" s="5" t="s">
        <v>390</v>
      </c>
      <c r="H24" s="5" t="s">
        <v>391</v>
      </c>
      <c r="I24" s="5" t="s">
        <v>384</v>
      </c>
      <c r="J24" s="7" t="s">
        <v>385</v>
      </c>
      <c r="K24" s="7"/>
      <c r="L24" s="193">
        <v>86400</v>
      </c>
      <c r="M24" s="7" t="s">
        <v>124</v>
      </c>
      <c r="N24" s="193">
        <v>86400</v>
      </c>
      <c r="O24" s="7" t="s">
        <v>124</v>
      </c>
      <c r="P24" s="7" t="s">
        <v>124</v>
      </c>
      <c r="Q24" s="7" t="s">
        <v>124</v>
      </c>
      <c r="R24" s="7" t="s">
        <v>124</v>
      </c>
      <c r="S24" s="7" t="s">
        <v>124</v>
      </c>
      <c r="T24" s="7" t="s">
        <v>124</v>
      </c>
      <c r="U24" s="7" t="s">
        <v>124</v>
      </c>
      <c r="V24" s="7" t="s">
        <v>124</v>
      </c>
      <c r="W24" s="7"/>
      <c r="X24" s="8"/>
    </row>
    <row r="25" spans="1:24" ht="18" customHeight="1" x14ac:dyDescent="0.25">
      <c r="A25" s="5" t="s">
        <v>47</v>
      </c>
      <c r="B25" s="5" t="s">
        <v>48</v>
      </c>
      <c r="C25" s="5" t="s">
        <v>101</v>
      </c>
      <c r="D25" s="5" t="s">
        <v>101</v>
      </c>
      <c r="E25" s="5" t="s">
        <v>88</v>
      </c>
      <c r="F25" s="5" t="s">
        <v>86</v>
      </c>
      <c r="G25" s="5" t="s">
        <v>392</v>
      </c>
      <c r="H25" s="5" t="s">
        <v>393</v>
      </c>
      <c r="I25" s="5" t="s">
        <v>394</v>
      </c>
      <c r="J25" s="7" t="s">
        <v>395</v>
      </c>
      <c r="K25" s="7"/>
      <c r="L25" s="193">
        <v>16416</v>
      </c>
      <c r="M25" s="7" t="s">
        <v>124</v>
      </c>
      <c r="N25" s="193">
        <v>16416</v>
      </c>
      <c r="O25" s="7" t="s">
        <v>124</v>
      </c>
      <c r="P25" s="7" t="s">
        <v>124</v>
      </c>
      <c r="Q25" s="7" t="s">
        <v>124</v>
      </c>
      <c r="R25" s="7" t="s">
        <v>124</v>
      </c>
      <c r="S25" s="7" t="s">
        <v>124</v>
      </c>
      <c r="T25" s="7" t="s">
        <v>124</v>
      </c>
      <c r="U25" s="7" t="s">
        <v>124</v>
      </c>
      <c r="V25" s="7" t="s">
        <v>124</v>
      </c>
      <c r="W25" s="7"/>
      <c r="X25" s="8"/>
    </row>
    <row r="26" spans="1:24" ht="18" customHeight="1" x14ac:dyDescent="0.25">
      <c r="A26" s="5" t="s">
        <v>47</v>
      </c>
      <c r="B26" s="5" t="s">
        <v>48</v>
      </c>
      <c r="C26" s="5" t="s">
        <v>102</v>
      </c>
      <c r="D26" s="5" t="s">
        <v>102</v>
      </c>
      <c r="E26" s="5" t="s">
        <v>88</v>
      </c>
      <c r="F26" s="5" t="s">
        <v>86</v>
      </c>
      <c r="G26" s="5" t="s">
        <v>396</v>
      </c>
      <c r="H26" s="5" t="s">
        <v>397</v>
      </c>
      <c r="I26" s="5" t="s">
        <v>398</v>
      </c>
      <c r="J26" s="7" t="s">
        <v>102</v>
      </c>
      <c r="K26" s="7" t="s">
        <v>399</v>
      </c>
      <c r="L26" s="193">
        <v>135677</v>
      </c>
      <c r="M26" s="7" t="s">
        <v>124</v>
      </c>
      <c r="N26" s="193">
        <v>135677</v>
      </c>
      <c r="O26" s="7" t="s">
        <v>124</v>
      </c>
      <c r="P26" s="7" t="s">
        <v>124</v>
      </c>
      <c r="Q26" s="7" t="s">
        <v>124</v>
      </c>
      <c r="R26" s="7" t="s">
        <v>124</v>
      </c>
      <c r="S26" s="7" t="s">
        <v>124</v>
      </c>
      <c r="T26" s="7" t="s">
        <v>124</v>
      </c>
      <c r="U26" s="7" t="s">
        <v>124</v>
      </c>
      <c r="V26" s="7" t="s">
        <v>124</v>
      </c>
      <c r="W26" s="7"/>
      <c r="X26" s="8"/>
    </row>
    <row r="27" spans="1:24" ht="18" customHeight="1" x14ac:dyDescent="0.25">
      <c r="A27" s="5" t="s">
        <v>49</v>
      </c>
      <c r="B27" s="5" t="s">
        <v>50</v>
      </c>
      <c r="C27" s="5" t="s">
        <v>90</v>
      </c>
      <c r="D27" s="5" t="s">
        <v>90</v>
      </c>
      <c r="E27" s="5" t="s">
        <v>103</v>
      </c>
      <c r="F27" s="5" t="s">
        <v>104</v>
      </c>
      <c r="G27" s="5" t="s">
        <v>360</v>
      </c>
      <c r="H27" s="5" t="s">
        <v>400</v>
      </c>
      <c r="I27" s="5" t="s">
        <v>401</v>
      </c>
      <c r="J27" s="7" t="s">
        <v>82</v>
      </c>
      <c r="K27" s="7"/>
      <c r="L27" s="193">
        <v>15653</v>
      </c>
      <c r="M27" s="7" t="s">
        <v>124</v>
      </c>
      <c r="N27" s="193">
        <v>15653</v>
      </c>
      <c r="O27" s="7" t="s">
        <v>124</v>
      </c>
      <c r="P27" s="7" t="s">
        <v>124</v>
      </c>
      <c r="Q27" s="7" t="s">
        <v>124</v>
      </c>
      <c r="R27" s="7" t="s">
        <v>124</v>
      </c>
      <c r="S27" s="7" t="s">
        <v>124</v>
      </c>
      <c r="T27" s="7" t="s">
        <v>124</v>
      </c>
      <c r="U27" s="7" t="s">
        <v>124</v>
      </c>
      <c r="V27" s="7" t="s">
        <v>124</v>
      </c>
      <c r="W27" s="7"/>
      <c r="X27" s="8"/>
    </row>
    <row r="28" spans="1:24" ht="18" customHeight="1" x14ac:dyDescent="0.25">
      <c r="A28" s="5" t="s">
        <v>49</v>
      </c>
      <c r="B28" s="5" t="s">
        <v>50</v>
      </c>
      <c r="C28" s="5" t="s">
        <v>91</v>
      </c>
      <c r="D28" s="5" t="s">
        <v>91</v>
      </c>
      <c r="E28" s="5" t="s">
        <v>103</v>
      </c>
      <c r="F28" s="5" t="s">
        <v>104</v>
      </c>
      <c r="G28" s="5" t="s">
        <v>364</v>
      </c>
      <c r="H28" s="5" t="s">
        <v>402</v>
      </c>
      <c r="I28" s="5" t="s">
        <v>401</v>
      </c>
      <c r="J28" s="7" t="s">
        <v>82</v>
      </c>
      <c r="K28" s="7"/>
      <c r="L28" s="193">
        <v>14231</v>
      </c>
      <c r="M28" s="7" t="s">
        <v>124</v>
      </c>
      <c r="N28" s="193">
        <v>14231</v>
      </c>
      <c r="O28" s="7" t="s">
        <v>124</v>
      </c>
      <c r="P28" s="7" t="s">
        <v>124</v>
      </c>
      <c r="Q28" s="7" t="s">
        <v>124</v>
      </c>
      <c r="R28" s="7" t="s">
        <v>124</v>
      </c>
      <c r="S28" s="7" t="s">
        <v>124</v>
      </c>
      <c r="T28" s="7" t="s">
        <v>124</v>
      </c>
      <c r="U28" s="7" t="s">
        <v>124</v>
      </c>
      <c r="V28" s="7" t="s">
        <v>124</v>
      </c>
      <c r="W28" s="7"/>
      <c r="X28" s="8"/>
    </row>
    <row r="29" spans="1:24" ht="18" customHeight="1" x14ac:dyDescent="0.25">
      <c r="A29" s="5" t="s">
        <v>49</v>
      </c>
      <c r="B29" s="5" t="s">
        <v>50</v>
      </c>
      <c r="C29" s="5" t="s">
        <v>93</v>
      </c>
      <c r="D29" s="5" t="s">
        <v>93</v>
      </c>
      <c r="E29" s="5" t="s">
        <v>103</v>
      </c>
      <c r="F29" s="5" t="s">
        <v>104</v>
      </c>
      <c r="G29" s="5" t="s">
        <v>368</v>
      </c>
      <c r="H29" s="5" t="s">
        <v>403</v>
      </c>
      <c r="I29" s="5" t="s">
        <v>379</v>
      </c>
      <c r="J29" s="7" t="s">
        <v>80</v>
      </c>
      <c r="K29" s="7"/>
      <c r="L29" s="7">
        <v>474727</v>
      </c>
      <c r="M29" s="7" t="s">
        <v>124</v>
      </c>
      <c r="N29" s="7">
        <v>474727</v>
      </c>
      <c r="O29" s="7" t="s">
        <v>124</v>
      </c>
      <c r="P29" s="7" t="s">
        <v>124</v>
      </c>
      <c r="Q29" s="7" t="s">
        <v>124</v>
      </c>
      <c r="R29" s="7" t="s">
        <v>124</v>
      </c>
      <c r="S29" s="7" t="s">
        <v>124</v>
      </c>
      <c r="T29" s="7" t="s">
        <v>124</v>
      </c>
      <c r="U29" s="7" t="s">
        <v>124</v>
      </c>
      <c r="V29" s="7" t="s">
        <v>124</v>
      </c>
      <c r="W29" s="7"/>
      <c r="X29" s="8"/>
    </row>
    <row r="30" spans="1:24" ht="18" customHeight="1" x14ac:dyDescent="0.25">
      <c r="A30" s="5" t="s">
        <v>49</v>
      </c>
      <c r="B30" s="5" t="s">
        <v>50</v>
      </c>
      <c r="C30" s="5" t="s">
        <v>105</v>
      </c>
      <c r="D30" s="5" t="s">
        <v>105</v>
      </c>
      <c r="E30" s="5" t="s">
        <v>103</v>
      </c>
      <c r="F30" s="5" t="s">
        <v>104</v>
      </c>
      <c r="G30" s="5" t="s">
        <v>372</v>
      </c>
      <c r="H30" s="5" t="s">
        <v>404</v>
      </c>
      <c r="I30" s="5" t="s">
        <v>379</v>
      </c>
      <c r="J30" s="7" t="s">
        <v>80</v>
      </c>
      <c r="K30" s="7"/>
      <c r="L30" s="193">
        <v>86400</v>
      </c>
      <c r="M30" s="7" t="s">
        <v>124</v>
      </c>
      <c r="N30" s="193">
        <v>86400</v>
      </c>
      <c r="O30" s="7" t="s">
        <v>124</v>
      </c>
      <c r="P30" s="7" t="s">
        <v>124</v>
      </c>
      <c r="Q30" s="7" t="s">
        <v>124</v>
      </c>
      <c r="R30" s="7" t="s">
        <v>124</v>
      </c>
      <c r="S30" s="7" t="s">
        <v>124</v>
      </c>
      <c r="T30" s="7" t="s">
        <v>124</v>
      </c>
      <c r="U30" s="7" t="s">
        <v>124</v>
      </c>
      <c r="V30" s="7" t="s">
        <v>124</v>
      </c>
      <c r="W30" s="7"/>
      <c r="X30" s="8"/>
    </row>
    <row r="31" spans="1:24" ht="18" customHeight="1" x14ac:dyDescent="0.25">
      <c r="A31" s="5" t="s">
        <v>49</v>
      </c>
      <c r="B31" s="5" t="s">
        <v>50</v>
      </c>
      <c r="C31" s="5" t="s">
        <v>95</v>
      </c>
      <c r="D31" s="5" t="s">
        <v>95</v>
      </c>
      <c r="E31" s="5" t="s">
        <v>103</v>
      </c>
      <c r="F31" s="5" t="s">
        <v>104</v>
      </c>
      <c r="G31" s="5" t="s">
        <v>374</v>
      </c>
      <c r="H31" s="5" t="s">
        <v>405</v>
      </c>
      <c r="I31" s="5" t="s">
        <v>401</v>
      </c>
      <c r="J31" s="7" t="s">
        <v>82</v>
      </c>
      <c r="K31" s="7"/>
      <c r="L31" s="193">
        <v>10675</v>
      </c>
      <c r="M31" s="7" t="s">
        <v>124</v>
      </c>
      <c r="N31" s="193">
        <v>10675</v>
      </c>
      <c r="O31" s="7" t="s">
        <v>124</v>
      </c>
      <c r="P31" s="7" t="s">
        <v>124</v>
      </c>
      <c r="Q31" s="7" t="s">
        <v>124</v>
      </c>
      <c r="R31" s="7" t="s">
        <v>124</v>
      </c>
      <c r="S31" s="7" t="s">
        <v>124</v>
      </c>
      <c r="T31" s="7" t="s">
        <v>124</v>
      </c>
      <c r="U31" s="7" t="s">
        <v>124</v>
      </c>
      <c r="V31" s="7" t="s">
        <v>124</v>
      </c>
      <c r="W31" s="7"/>
      <c r="X31" s="8"/>
    </row>
    <row r="32" spans="1:24" ht="18" customHeight="1" x14ac:dyDescent="0.25">
      <c r="A32" s="5" t="s">
        <v>49</v>
      </c>
      <c r="B32" s="5" t="s">
        <v>50</v>
      </c>
      <c r="C32" s="5" t="s">
        <v>96</v>
      </c>
      <c r="D32" s="5" t="s">
        <v>96</v>
      </c>
      <c r="E32" s="5" t="s">
        <v>103</v>
      </c>
      <c r="F32" s="5" t="s">
        <v>104</v>
      </c>
      <c r="G32" s="5" t="s">
        <v>376</v>
      </c>
      <c r="H32" s="5" t="s">
        <v>377</v>
      </c>
      <c r="I32" s="5" t="s">
        <v>370</v>
      </c>
      <c r="J32" s="7" t="s">
        <v>371</v>
      </c>
      <c r="K32" s="7"/>
      <c r="L32" s="193">
        <v>186504</v>
      </c>
      <c r="M32" s="7" t="s">
        <v>124</v>
      </c>
      <c r="N32" s="193">
        <v>186504</v>
      </c>
      <c r="O32" s="7" t="s">
        <v>124</v>
      </c>
      <c r="P32" s="7" t="s">
        <v>124</v>
      </c>
      <c r="Q32" s="7" t="s">
        <v>124</v>
      </c>
      <c r="R32" s="7" t="s">
        <v>124</v>
      </c>
      <c r="S32" s="7" t="s">
        <v>124</v>
      </c>
      <c r="T32" s="7" t="s">
        <v>124</v>
      </c>
      <c r="U32" s="7" t="s">
        <v>124</v>
      </c>
      <c r="V32" s="7" t="s">
        <v>124</v>
      </c>
      <c r="W32" s="7"/>
      <c r="X32" s="8"/>
    </row>
    <row r="33" spans="1:24" ht="18" customHeight="1" x14ac:dyDescent="0.25">
      <c r="A33" s="5" t="s">
        <v>49</v>
      </c>
      <c r="B33" s="5" t="s">
        <v>50</v>
      </c>
      <c r="C33" s="5" t="s">
        <v>96</v>
      </c>
      <c r="D33" s="5" t="s">
        <v>96</v>
      </c>
      <c r="E33" s="5" t="s">
        <v>103</v>
      </c>
      <c r="F33" s="5" t="s">
        <v>104</v>
      </c>
      <c r="G33" s="5" t="s">
        <v>376</v>
      </c>
      <c r="H33" s="5" t="s">
        <v>378</v>
      </c>
      <c r="I33" s="5" t="s">
        <v>379</v>
      </c>
      <c r="J33" s="7" t="s">
        <v>80</v>
      </c>
      <c r="K33" s="7"/>
      <c r="L33" s="193">
        <v>79980</v>
      </c>
      <c r="M33" s="7" t="s">
        <v>124</v>
      </c>
      <c r="N33" s="193">
        <v>79980</v>
      </c>
      <c r="O33" s="7" t="s">
        <v>124</v>
      </c>
      <c r="P33" s="7" t="s">
        <v>124</v>
      </c>
      <c r="Q33" s="7" t="s">
        <v>124</v>
      </c>
      <c r="R33" s="7" t="s">
        <v>124</v>
      </c>
      <c r="S33" s="7" t="s">
        <v>124</v>
      </c>
      <c r="T33" s="7" t="s">
        <v>124</v>
      </c>
      <c r="U33" s="7" t="s">
        <v>124</v>
      </c>
      <c r="V33" s="7" t="s">
        <v>124</v>
      </c>
      <c r="W33" s="7"/>
      <c r="X33" s="8"/>
    </row>
    <row r="34" spans="1:24" ht="18" customHeight="1" x14ac:dyDescent="0.25">
      <c r="A34" s="5" t="s">
        <v>49</v>
      </c>
      <c r="B34" s="5" t="s">
        <v>50</v>
      </c>
      <c r="C34" s="5" t="s">
        <v>96</v>
      </c>
      <c r="D34" s="5" t="s">
        <v>96</v>
      </c>
      <c r="E34" s="5" t="s">
        <v>103</v>
      </c>
      <c r="F34" s="5" t="s">
        <v>104</v>
      </c>
      <c r="G34" s="5" t="s">
        <v>376</v>
      </c>
      <c r="H34" s="5" t="s">
        <v>406</v>
      </c>
      <c r="I34" s="5" t="s">
        <v>379</v>
      </c>
      <c r="J34" s="7" t="s">
        <v>80</v>
      </c>
      <c r="K34" s="7"/>
      <c r="L34" s="193">
        <v>2200</v>
      </c>
      <c r="M34" s="7" t="s">
        <v>124</v>
      </c>
      <c r="N34" s="193">
        <v>2200</v>
      </c>
      <c r="O34" s="7" t="s">
        <v>124</v>
      </c>
      <c r="P34" s="7" t="s">
        <v>124</v>
      </c>
      <c r="Q34" s="7" t="s">
        <v>124</v>
      </c>
      <c r="R34" s="7" t="s">
        <v>124</v>
      </c>
      <c r="S34" s="7" t="s">
        <v>124</v>
      </c>
      <c r="T34" s="7" t="s">
        <v>124</v>
      </c>
      <c r="U34" s="7" t="s">
        <v>124</v>
      </c>
      <c r="V34" s="7" t="s">
        <v>124</v>
      </c>
      <c r="W34" s="7"/>
      <c r="X34" s="8"/>
    </row>
    <row r="35" spans="1:24" ht="18" customHeight="1" x14ac:dyDescent="0.25">
      <c r="A35" s="5" t="s">
        <v>49</v>
      </c>
      <c r="B35" s="5" t="s">
        <v>50</v>
      </c>
      <c r="C35" s="5" t="s">
        <v>98</v>
      </c>
      <c r="D35" s="5" t="s">
        <v>98</v>
      </c>
      <c r="E35" s="5" t="s">
        <v>103</v>
      </c>
      <c r="F35" s="5" t="s">
        <v>104</v>
      </c>
      <c r="G35" s="5" t="s">
        <v>386</v>
      </c>
      <c r="H35" s="5" t="s">
        <v>407</v>
      </c>
      <c r="I35" s="5" t="s">
        <v>379</v>
      </c>
      <c r="J35" s="7" t="s">
        <v>80</v>
      </c>
      <c r="K35" s="7"/>
      <c r="L35" s="193">
        <v>2847</v>
      </c>
      <c r="M35" s="7" t="s">
        <v>124</v>
      </c>
      <c r="N35" s="193">
        <v>2847</v>
      </c>
      <c r="O35" s="7" t="s">
        <v>124</v>
      </c>
      <c r="P35" s="7" t="s">
        <v>124</v>
      </c>
      <c r="Q35" s="7" t="s">
        <v>124</v>
      </c>
      <c r="R35" s="7" t="s">
        <v>124</v>
      </c>
      <c r="S35" s="7" t="s">
        <v>124</v>
      </c>
      <c r="T35" s="7" t="s">
        <v>124</v>
      </c>
      <c r="U35" s="7" t="s">
        <v>124</v>
      </c>
      <c r="V35" s="7" t="s">
        <v>124</v>
      </c>
      <c r="W35" s="7"/>
      <c r="X35" s="8"/>
    </row>
    <row r="36" spans="1:24" ht="18" customHeight="1" x14ac:dyDescent="0.25">
      <c r="A36" s="5" t="s">
        <v>49</v>
      </c>
      <c r="B36" s="5" t="s">
        <v>50</v>
      </c>
      <c r="C36" s="5" t="s">
        <v>98</v>
      </c>
      <c r="D36" s="5" t="s">
        <v>98</v>
      </c>
      <c r="E36" s="5" t="s">
        <v>103</v>
      </c>
      <c r="F36" s="5" t="s">
        <v>104</v>
      </c>
      <c r="G36" s="5" t="s">
        <v>386</v>
      </c>
      <c r="H36" s="5" t="s">
        <v>408</v>
      </c>
      <c r="I36" s="5" t="s">
        <v>379</v>
      </c>
      <c r="J36" s="7" t="s">
        <v>80</v>
      </c>
      <c r="K36" s="7"/>
      <c r="L36" s="193">
        <v>4982</v>
      </c>
      <c r="M36" s="7" t="s">
        <v>124</v>
      </c>
      <c r="N36" s="193">
        <v>4982</v>
      </c>
      <c r="O36" s="7" t="s">
        <v>124</v>
      </c>
      <c r="P36" s="7" t="s">
        <v>124</v>
      </c>
      <c r="Q36" s="7" t="s">
        <v>124</v>
      </c>
      <c r="R36" s="7" t="s">
        <v>124</v>
      </c>
      <c r="S36" s="7" t="s">
        <v>124</v>
      </c>
      <c r="T36" s="7" t="s">
        <v>124</v>
      </c>
      <c r="U36" s="7" t="s">
        <v>124</v>
      </c>
      <c r="V36" s="7" t="s">
        <v>124</v>
      </c>
      <c r="W36" s="7"/>
      <c r="X36" s="8"/>
    </row>
    <row r="37" spans="1:24" ht="18" customHeight="1" x14ac:dyDescent="0.25">
      <c r="A37" s="5" t="s">
        <v>49</v>
      </c>
      <c r="B37" s="5" t="s">
        <v>50</v>
      </c>
      <c r="C37" s="5" t="s">
        <v>99</v>
      </c>
      <c r="D37" s="5" t="s">
        <v>99</v>
      </c>
      <c r="E37" s="5" t="s">
        <v>103</v>
      </c>
      <c r="F37" s="5" t="s">
        <v>104</v>
      </c>
      <c r="G37" s="5" t="s">
        <v>388</v>
      </c>
      <c r="H37" s="5" t="s">
        <v>409</v>
      </c>
      <c r="I37" s="5" t="s">
        <v>401</v>
      </c>
      <c r="J37" s="7" t="s">
        <v>82</v>
      </c>
      <c r="K37" s="7"/>
      <c r="L37" s="193">
        <v>32500</v>
      </c>
      <c r="M37" s="7" t="s">
        <v>124</v>
      </c>
      <c r="N37" s="193">
        <v>32500</v>
      </c>
      <c r="O37" s="7" t="s">
        <v>124</v>
      </c>
      <c r="P37" s="7" t="s">
        <v>124</v>
      </c>
      <c r="Q37" s="7" t="s">
        <v>124</v>
      </c>
      <c r="R37" s="7" t="s">
        <v>124</v>
      </c>
      <c r="S37" s="7" t="s">
        <v>124</v>
      </c>
      <c r="T37" s="7" t="s">
        <v>124</v>
      </c>
      <c r="U37" s="7" t="s">
        <v>124</v>
      </c>
      <c r="V37" s="7" t="s">
        <v>124</v>
      </c>
      <c r="W37" s="7"/>
      <c r="X37" s="8"/>
    </row>
    <row r="38" spans="1:24" ht="18" customHeight="1" x14ac:dyDescent="0.25">
      <c r="A38" s="5" t="s">
        <v>49</v>
      </c>
      <c r="B38" s="5" t="s">
        <v>50</v>
      </c>
      <c r="C38" s="5" t="s">
        <v>87</v>
      </c>
      <c r="D38" s="5" t="s">
        <v>87</v>
      </c>
      <c r="E38" s="5" t="s">
        <v>103</v>
      </c>
      <c r="F38" s="5" t="s">
        <v>104</v>
      </c>
      <c r="G38" s="5" t="s">
        <v>352</v>
      </c>
      <c r="H38" s="5" t="s">
        <v>410</v>
      </c>
      <c r="I38" s="5" t="s">
        <v>379</v>
      </c>
      <c r="J38" s="7" t="s">
        <v>80</v>
      </c>
      <c r="K38" s="7"/>
      <c r="L38" s="193">
        <v>113849</v>
      </c>
      <c r="M38" s="7" t="s">
        <v>124</v>
      </c>
      <c r="N38" s="193">
        <v>113849</v>
      </c>
      <c r="O38" s="7" t="s">
        <v>124</v>
      </c>
      <c r="P38" s="7" t="s">
        <v>124</v>
      </c>
      <c r="Q38" s="7" t="s">
        <v>124</v>
      </c>
      <c r="R38" s="7" t="s">
        <v>124</v>
      </c>
      <c r="S38" s="7" t="s">
        <v>124</v>
      </c>
      <c r="T38" s="7" t="s">
        <v>124</v>
      </c>
      <c r="U38" s="7" t="s">
        <v>124</v>
      </c>
      <c r="V38" s="7" t="s">
        <v>124</v>
      </c>
      <c r="W38" s="7"/>
      <c r="X38" s="8"/>
    </row>
    <row r="39" spans="1:24" ht="18" customHeight="1" x14ac:dyDescent="0.25">
      <c r="A39" s="5" t="s">
        <v>49</v>
      </c>
      <c r="B39" s="5" t="s">
        <v>50</v>
      </c>
      <c r="C39" s="5" t="s">
        <v>87</v>
      </c>
      <c r="D39" s="5" t="s">
        <v>87</v>
      </c>
      <c r="E39" s="5" t="s">
        <v>103</v>
      </c>
      <c r="F39" s="5" t="s">
        <v>104</v>
      </c>
      <c r="G39" s="5" t="s">
        <v>355</v>
      </c>
      <c r="H39" s="5" t="s">
        <v>411</v>
      </c>
      <c r="I39" s="5" t="s">
        <v>379</v>
      </c>
      <c r="J39" s="7" t="s">
        <v>80</v>
      </c>
      <c r="K39" s="7"/>
      <c r="L39" s="193">
        <v>59059</v>
      </c>
      <c r="M39" s="7" t="s">
        <v>124</v>
      </c>
      <c r="N39" s="193">
        <v>59059</v>
      </c>
      <c r="O39" s="7" t="s">
        <v>124</v>
      </c>
      <c r="P39" s="7" t="s">
        <v>124</v>
      </c>
      <c r="Q39" s="7" t="s">
        <v>124</v>
      </c>
      <c r="R39" s="7" t="s">
        <v>124</v>
      </c>
      <c r="S39" s="7" t="s">
        <v>124</v>
      </c>
      <c r="T39" s="7" t="s">
        <v>124</v>
      </c>
      <c r="U39" s="7" t="s">
        <v>124</v>
      </c>
      <c r="V39" s="7" t="s">
        <v>124</v>
      </c>
      <c r="W39" s="7"/>
      <c r="X39" s="8"/>
    </row>
    <row r="40" spans="1:24" ht="18" customHeight="1" x14ac:dyDescent="0.25">
      <c r="A40" s="5" t="s">
        <v>49</v>
      </c>
      <c r="B40" s="5" t="s">
        <v>50</v>
      </c>
      <c r="C40" s="5" t="s">
        <v>106</v>
      </c>
      <c r="D40" s="5" t="s">
        <v>106</v>
      </c>
      <c r="E40" s="5" t="s">
        <v>103</v>
      </c>
      <c r="F40" s="5" t="s">
        <v>104</v>
      </c>
      <c r="G40" s="5" t="s">
        <v>412</v>
      </c>
      <c r="H40" s="5" t="s">
        <v>413</v>
      </c>
      <c r="I40" s="5" t="s">
        <v>394</v>
      </c>
      <c r="J40" s="7" t="s">
        <v>395</v>
      </c>
      <c r="K40" s="7"/>
      <c r="L40" s="193">
        <v>28800</v>
      </c>
      <c r="M40" s="7" t="s">
        <v>124</v>
      </c>
      <c r="N40" s="193">
        <v>28800</v>
      </c>
      <c r="O40" s="7" t="s">
        <v>124</v>
      </c>
      <c r="P40" s="7" t="s">
        <v>124</v>
      </c>
      <c r="Q40" s="7" t="s">
        <v>124</v>
      </c>
      <c r="R40" s="7" t="s">
        <v>124</v>
      </c>
      <c r="S40" s="7" t="s">
        <v>124</v>
      </c>
      <c r="T40" s="7" t="s">
        <v>124</v>
      </c>
      <c r="U40" s="7" t="s">
        <v>124</v>
      </c>
      <c r="V40" s="7" t="s">
        <v>124</v>
      </c>
      <c r="W40" s="7"/>
      <c r="X40" s="8"/>
    </row>
    <row r="41" spans="1:24" ht="18" customHeight="1" x14ac:dyDescent="0.25">
      <c r="A41" s="5" t="s">
        <v>49</v>
      </c>
      <c r="B41" s="5" t="s">
        <v>50</v>
      </c>
      <c r="C41" s="5" t="s">
        <v>102</v>
      </c>
      <c r="D41" s="5" t="s">
        <v>102</v>
      </c>
      <c r="E41" s="5" t="s">
        <v>103</v>
      </c>
      <c r="F41" s="5" t="s">
        <v>104</v>
      </c>
      <c r="G41" s="5" t="s">
        <v>396</v>
      </c>
      <c r="H41" s="5" t="s">
        <v>414</v>
      </c>
      <c r="I41" s="5" t="s">
        <v>379</v>
      </c>
      <c r="J41" s="7" t="s">
        <v>80</v>
      </c>
      <c r="K41" s="7" t="s">
        <v>399</v>
      </c>
      <c r="L41" s="193">
        <v>85386</v>
      </c>
      <c r="M41" s="7" t="s">
        <v>124</v>
      </c>
      <c r="N41" s="193">
        <v>85386</v>
      </c>
      <c r="O41" s="7" t="s">
        <v>124</v>
      </c>
      <c r="P41" s="7" t="s">
        <v>124</v>
      </c>
      <c r="Q41" s="7" t="s">
        <v>124</v>
      </c>
      <c r="R41" s="7" t="s">
        <v>124</v>
      </c>
      <c r="S41" s="7" t="s">
        <v>124</v>
      </c>
      <c r="T41" s="7" t="s">
        <v>124</v>
      </c>
      <c r="U41" s="7" t="s">
        <v>124</v>
      </c>
      <c r="V41" s="7" t="s">
        <v>124</v>
      </c>
      <c r="W41" s="7"/>
      <c r="X41" s="8"/>
    </row>
    <row r="42" spans="1:24" ht="18" customHeight="1" x14ac:dyDescent="0.25">
      <c r="A42" s="5" t="s">
        <v>51</v>
      </c>
      <c r="B42" s="5" t="s">
        <v>52</v>
      </c>
      <c r="C42" s="5" t="s">
        <v>90</v>
      </c>
      <c r="D42" s="5" t="s">
        <v>90</v>
      </c>
      <c r="E42" s="5" t="s">
        <v>103</v>
      </c>
      <c r="F42" s="5" t="s">
        <v>104</v>
      </c>
      <c r="G42" s="5" t="s">
        <v>360</v>
      </c>
      <c r="H42" s="5" t="s">
        <v>400</v>
      </c>
      <c r="I42" s="5" t="s">
        <v>401</v>
      </c>
      <c r="J42" s="7" t="s">
        <v>82</v>
      </c>
      <c r="K42" s="7"/>
      <c r="L42" s="193">
        <v>11977</v>
      </c>
      <c r="M42" s="7" t="s">
        <v>124</v>
      </c>
      <c r="N42" s="193">
        <v>11977</v>
      </c>
      <c r="O42" s="7" t="s">
        <v>124</v>
      </c>
      <c r="P42" s="7" t="s">
        <v>124</v>
      </c>
      <c r="Q42" s="7" t="s">
        <v>124</v>
      </c>
      <c r="R42" s="7" t="s">
        <v>124</v>
      </c>
      <c r="S42" s="7" t="s">
        <v>124</v>
      </c>
      <c r="T42" s="7" t="s">
        <v>124</v>
      </c>
      <c r="U42" s="7" t="s">
        <v>124</v>
      </c>
      <c r="V42" s="7" t="s">
        <v>124</v>
      </c>
      <c r="W42" s="7"/>
      <c r="X42" s="8"/>
    </row>
    <row r="43" spans="1:24" ht="18" customHeight="1" x14ac:dyDescent="0.25">
      <c r="A43" s="5" t="s">
        <v>51</v>
      </c>
      <c r="B43" s="5" t="s">
        <v>52</v>
      </c>
      <c r="C43" s="5" t="s">
        <v>91</v>
      </c>
      <c r="D43" s="5" t="s">
        <v>91</v>
      </c>
      <c r="E43" s="5" t="s">
        <v>103</v>
      </c>
      <c r="F43" s="5" t="s">
        <v>104</v>
      </c>
      <c r="G43" s="5" t="s">
        <v>364</v>
      </c>
      <c r="H43" s="5" t="s">
        <v>402</v>
      </c>
      <c r="I43" s="5" t="s">
        <v>401</v>
      </c>
      <c r="J43" s="7" t="s">
        <v>82</v>
      </c>
      <c r="K43" s="7"/>
      <c r="L43" s="193">
        <v>10889</v>
      </c>
      <c r="M43" s="7" t="s">
        <v>124</v>
      </c>
      <c r="N43" s="193">
        <v>10889</v>
      </c>
      <c r="O43" s="7" t="s">
        <v>124</v>
      </c>
      <c r="P43" s="7" t="s">
        <v>124</v>
      </c>
      <c r="Q43" s="7" t="s">
        <v>124</v>
      </c>
      <c r="R43" s="7" t="s">
        <v>124</v>
      </c>
      <c r="S43" s="7" t="s">
        <v>124</v>
      </c>
      <c r="T43" s="7" t="s">
        <v>124</v>
      </c>
      <c r="U43" s="7" t="s">
        <v>124</v>
      </c>
      <c r="V43" s="7" t="s">
        <v>124</v>
      </c>
      <c r="W43" s="7"/>
      <c r="X43" s="8"/>
    </row>
    <row r="44" spans="1:24" ht="18" customHeight="1" x14ac:dyDescent="0.25">
      <c r="A44" s="5" t="s">
        <v>51</v>
      </c>
      <c r="B44" s="5" t="s">
        <v>52</v>
      </c>
      <c r="C44" s="5" t="s">
        <v>93</v>
      </c>
      <c r="D44" s="5" t="s">
        <v>93</v>
      </c>
      <c r="E44" s="5" t="s">
        <v>103</v>
      </c>
      <c r="F44" s="5" t="s">
        <v>104</v>
      </c>
      <c r="G44" s="5" t="s">
        <v>368</v>
      </c>
      <c r="H44" s="5" t="s">
        <v>403</v>
      </c>
      <c r="I44" s="5" t="s">
        <v>379</v>
      </c>
      <c r="J44" s="7" t="s">
        <v>80</v>
      </c>
      <c r="K44" s="7"/>
      <c r="L44" s="7">
        <v>404292</v>
      </c>
      <c r="M44" s="7" t="s">
        <v>124</v>
      </c>
      <c r="N44" s="7">
        <v>404292</v>
      </c>
      <c r="O44" s="7" t="s">
        <v>124</v>
      </c>
      <c r="P44" s="7" t="s">
        <v>124</v>
      </c>
      <c r="Q44" s="7" t="s">
        <v>124</v>
      </c>
      <c r="R44" s="7" t="s">
        <v>124</v>
      </c>
      <c r="S44" s="7" t="s">
        <v>124</v>
      </c>
      <c r="T44" s="7" t="s">
        <v>124</v>
      </c>
      <c r="U44" s="7" t="s">
        <v>124</v>
      </c>
      <c r="V44" s="7" t="s">
        <v>124</v>
      </c>
      <c r="W44" s="7"/>
      <c r="X44" s="8"/>
    </row>
    <row r="45" spans="1:24" ht="18" customHeight="1" x14ac:dyDescent="0.25">
      <c r="A45" s="5" t="s">
        <v>51</v>
      </c>
      <c r="B45" s="5" t="s">
        <v>52</v>
      </c>
      <c r="C45" s="5" t="s">
        <v>95</v>
      </c>
      <c r="D45" s="5" t="s">
        <v>95</v>
      </c>
      <c r="E45" s="5" t="s">
        <v>103</v>
      </c>
      <c r="F45" s="5" t="s">
        <v>104</v>
      </c>
      <c r="G45" s="5" t="s">
        <v>374</v>
      </c>
      <c r="H45" s="5" t="s">
        <v>405</v>
      </c>
      <c r="I45" s="5" t="s">
        <v>401</v>
      </c>
      <c r="J45" s="7" t="s">
        <v>82</v>
      </c>
      <c r="K45" s="7"/>
      <c r="L45" s="193">
        <v>8167</v>
      </c>
      <c r="M45" s="7" t="s">
        <v>124</v>
      </c>
      <c r="N45" s="193">
        <v>8167</v>
      </c>
      <c r="O45" s="7" t="s">
        <v>124</v>
      </c>
      <c r="P45" s="7" t="s">
        <v>124</v>
      </c>
      <c r="Q45" s="7" t="s">
        <v>124</v>
      </c>
      <c r="R45" s="7" t="s">
        <v>124</v>
      </c>
      <c r="S45" s="7" t="s">
        <v>124</v>
      </c>
      <c r="T45" s="7" t="s">
        <v>124</v>
      </c>
      <c r="U45" s="7" t="s">
        <v>124</v>
      </c>
      <c r="V45" s="7" t="s">
        <v>124</v>
      </c>
      <c r="W45" s="7"/>
      <c r="X45" s="8"/>
    </row>
    <row r="46" spans="1:24" ht="18" customHeight="1" x14ac:dyDescent="0.25">
      <c r="A46" s="5" t="s">
        <v>51</v>
      </c>
      <c r="B46" s="5" t="s">
        <v>52</v>
      </c>
      <c r="C46" s="5" t="s">
        <v>96</v>
      </c>
      <c r="D46" s="5" t="s">
        <v>96</v>
      </c>
      <c r="E46" s="5" t="s">
        <v>103</v>
      </c>
      <c r="F46" s="5" t="s">
        <v>104</v>
      </c>
      <c r="G46" s="5" t="s">
        <v>376</v>
      </c>
      <c r="H46" s="5" t="s">
        <v>377</v>
      </c>
      <c r="I46" s="5" t="s">
        <v>370</v>
      </c>
      <c r="J46" s="7" t="s">
        <v>371</v>
      </c>
      <c r="K46" s="7"/>
      <c r="L46" s="193">
        <v>140074</v>
      </c>
      <c r="M46" s="7" t="s">
        <v>124</v>
      </c>
      <c r="N46" s="193">
        <v>140074</v>
      </c>
      <c r="O46" s="7" t="s">
        <v>124</v>
      </c>
      <c r="P46" s="7" t="s">
        <v>124</v>
      </c>
      <c r="Q46" s="7" t="s">
        <v>124</v>
      </c>
      <c r="R46" s="7" t="s">
        <v>124</v>
      </c>
      <c r="S46" s="7" t="s">
        <v>124</v>
      </c>
      <c r="T46" s="7" t="s">
        <v>124</v>
      </c>
      <c r="U46" s="7" t="s">
        <v>124</v>
      </c>
      <c r="V46" s="7" t="s">
        <v>124</v>
      </c>
      <c r="W46" s="7"/>
      <c r="X46" s="8"/>
    </row>
    <row r="47" spans="1:24" ht="18" customHeight="1" x14ac:dyDescent="0.25">
      <c r="A47" s="5" t="s">
        <v>51</v>
      </c>
      <c r="B47" s="5" t="s">
        <v>52</v>
      </c>
      <c r="C47" s="5" t="s">
        <v>96</v>
      </c>
      <c r="D47" s="5" t="s">
        <v>96</v>
      </c>
      <c r="E47" s="5" t="s">
        <v>103</v>
      </c>
      <c r="F47" s="5" t="s">
        <v>104</v>
      </c>
      <c r="G47" s="5" t="s">
        <v>376</v>
      </c>
      <c r="H47" s="5" t="s">
        <v>378</v>
      </c>
      <c r="I47" s="5" t="s">
        <v>379</v>
      </c>
      <c r="J47" s="7" t="s">
        <v>80</v>
      </c>
      <c r="K47" s="7"/>
      <c r="L47" s="193">
        <v>60038</v>
      </c>
      <c r="M47" s="7" t="s">
        <v>124</v>
      </c>
      <c r="N47" s="193">
        <v>60038</v>
      </c>
      <c r="O47" s="7" t="s">
        <v>124</v>
      </c>
      <c r="P47" s="7" t="s">
        <v>124</v>
      </c>
      <c r="Q47" s="7" t="s">
        <v>124</v>
      </c>
      <c r="R47" s="7" t="s">
        <v>124</v>
      </c>
      <c r="S47" s="7" t="s">
        <v>124</v>
      </c>
      <c r="T47" s="7" t="s">
        <v>124</v>
      </c>
      <c r="U47" s="7" t="s">
        <v>124</v>
      </c>
      <c r="V47" s="7" t="s">
        <v>124</v>
      </c>
      <c r="W47" s="7"/>
      <c r="X47" s="8"/>
    </row>
    <row r="48" spans="1:24" ht="18" customHeight="1" x14ac:dyDescent="0.25">
      <c r="A48" s="5" t="s">
        <v>51</v>
      </c>
      <c r="B48" s="5" t="s">
        <v>52</v>
      </c>
      <c r="C48" s="5" t="s">
        <v>96</v>
      </c>
      <c r="D48" s="5" t="s">
        <v>96</v>
      </c>
      <c r="E48" s="5" t="s">
        <v>103</v>
      </c>
      <c r="F48" s="5" t="s">
        <v>104</v>
      </c>
      <c r="G48" s="5" t="s">
        <v>376</v>
      </c>
      <c r="H48" s="5" t="s">
        <v>406</v>
      </c>
      <c r="I48" s="5" t="s">
        <v>379</v>
      </c>
      <c r="J48" s="7" t="s">
        <v>80</v>
      </c>
      <c r="K48" s="7"/>
      <c r="L48" s="193">
        <v>20880</v>
      </c>
      <c r="M48" s="7" t="s">
        <v>124</v>
      </c>
      <c r="N48" s="193">
        <v>20880</v>
      </c>
      <c r="O48" s="7" t="s">
        <v>124</v>
      </c>
      <c r="P48" s="7" t="s">
        <v>124</v>
      </c>
      <c r="Q48" s="7" t="s">
        <v>124</v>
      </c>
      <c r="R48" s="7" t="s">
        <v>124</v>
      </c>
      <c r="S48" s="7" t="s">
        <v>124</v>
      </c>
      <c r="T48" s="7" t="s">
        <v>124</v>
      </c>
      <c r="U48" s="7" t="s">
        <v>124</v>
      </c>
      <c r="V48" s="7" t="s">
        <v>124</v>
      </c>
      <c r="W48" s="7"/>
      <c r="X48" s="8"/>
    </row>
    <row r="49" spans="1:24" ht="18" customHeight="1" x14ac:dyDescent="0.25">
      <c r="A49" s="5" t="s">
        <v>51</v>
      </c>
      <c r="B49" s="5" t="s">
        <v>52</v>
      </c>
      <c r="C49" s="5" t="s">
        <v>98</v>
      </c>
      <c r="D49" s="5" t="s">
        <v>98</v>
      </c>
      <c r="E49" s="5" t="s">
        <v>103</v>
      </c>
      <c r="F49" s="5" t="s">
        <v>104</v>
      </c>
      <c r="G49" s="5" t="s">
        <v>386</v>
      </c>
      <c r="H49" s="5" t="s">
        <v>407</v>
      </c>
      <c r="I49" s="5" t="s">
        <v>379</v>
      </c>
      <c r="J49" s="7" t="s">
        <v>80</v>
      </c>
      <c r="K49" s="7"/>
      <c r="L49" s="193">
        <v>2178</v>
      </c>
      <c r="M49" s="7" t="s">
        <v>124</v>
      </c>
      <c r="N49" s="193">
        <v>2178</v>
      </c>
      <c r="O49" s="7" t="s">
        <v>124</v>
      </c>
      <c r="P49" s="7" t="s">
        <v>124</v>
      </c>
      <c r="Q49" s="7" t="s">
        <v>124</v>
      </c>
      <c r="R49" s="7" t="s">
        <v>124</v>
      </c>
      <c r="S49" s="7" t="s">
        <v>124</v>
      </c>
      <c r="T49" s="7" t="s">
        <v>124</v>
      </c>
      <c r="U49" s="7" t="s">
        <v>124</v>
      </c>
      <c r="V49" s="7" t="s">
        <v>124</v>
      </c>
      <c r="W49" s="7"/>
      <c r="X49" s="8"/>
    </row>
    <row r="50" spans="1:24" ht="18" customHeight="1" x14ac:dyDescent="0.25">
      <c r="A50" s="5" t="s">
        <v>51</v>
      </c>
      <c r="B50" s="5" t="s">
        <v>52</v>
      </c>
      <c r="C50" s="5" t="s">
        <v>98</v>
      </c>
      <c r="D50" s="5" t="s">
        <v>98</v>
      </c>
      <c r="E50" s="5" t="s">
        <v>103</v>
      </c>
      <c r="F50" s="5" t="s">
        <v>104</v>
      </c>
      <c r="G50" s="5" t="s">
        <v>386</v>
      </c>
      <c r="H50" s="5" t="s">
        <v>408</v>
      </c>
      <c r="I50" s="5" t="s">
        <v>379</v>
      </c>
      <c r="J50" s="7" t="s">
        <v>80</v>
      </c>
      <c r="K50" s="7"/>
      <c r="L50" s="193">
        <v>3811</v>
      </c>
      <c r="M50" s="7" t="s">
        <v>124</v>
      </c>
      <c r="N50" s="193">
        <v>3811</v>
      </c>
      <c r="O50" s="7" t="s">
        <v>124</v>
      </c>
      <c r="P50" s="7" t="s">
        <v>124</v>
      </c>
      <c r="Q50" s="7" t="s">
        <v>124</v>
      </c>
      <c r="R50" s="7" t="s">
        <v>124</v>
      </c>
      <c r="S50" s="7" t="s">
        <v>124</v>
      </c>
      <c r="T50" s="7" t="s">
        <v>124</v>
      </c>
      <c r="U50" s="7" t="s">
        <v>124</v>
      </c>
      <c r="V50" s="7" t="s">
        <v>124</v>
      </c>
      <c r="W50" s="7"/>
      <c r="X50" s="8"/>
    </row>
    <row r="51" spans="1:24" ht="18" customHeight="1" x14ac:dyDescent="0.25">
      <c r="A51" s="5" t="s">
        <v>51</v>
      </c>
      <c r="B51" s="5" t="s">
        <v>52</v>
      </c>
      <c r="C51" s="5" t="s">
        <v>99</v>
      </c>
      <c r="D51" s="5" t="s">
        <v>99</v>
      </c>
      <c r="E51" s="5" t="s">
        <v>103</v>
      </c>
      <c r="F51" s="5" t="s">
        <v>104</v>
      </c>
      <c r="G51" s="5" t="s">
        <v>388</v>
      </c>
      <c r="H51" s="5" t="s">
        <v>409</v>
      </c>
      <c r="I51" s="5" t="s">
        <v>401</v>
      </c>
      <c r="J51" s="7" t="s">
        <v>82</v>
      </c>
      <c r="K51" s="7"/>
      <c r="L51" s="193">
        <v>25000</v>
      </c>
      <c r="M51" s="7" t="s">
        <v>124</v>
      </c>
      <c r="N51" s="193">
        <v>25000</v>
      </c>
      <c r="O51" s="7" t="s">
        <v>124</v>
      </c>
      <c r="P51" s="7" t="s">
        <v>124</v>
      </c>
      <c r="Q51" s="7" t="s">
        <v>124</v>
      </c>
      <c r="R51" s="7" t="s">
        <v>124</v>
      </c>
      <c r="S51" s="7" t="s">
        <v>124</v>
      </c>
      <c r="T51" s="7" t="s">
        <v>124</v>
      </c>
      <c r="U51" s="7" t="s">
        <v>124</v>
      </c>
      <c r="V51" s="7" t="s">
        <v>124</v>
      </c>
      <c r="W51" s="7"/>
      <c r="X51" s="8"/>
    </row>
    <row r="52" spans="1:24" ht="18" customHeight="1" x14ac:dyDescent="0.25">
      <c r="A52" s="5" t="s">
        <v>51</v>
      </c>
      <c r="B52" s="5" t="s">
        <v>52</v>
      </c>
      <c r="C52" s="5" t="s">
        <v>87</v>
      </c>
      <c r="D52" s="5" t="s">
        <v>87</v>
      </c>
      <c r="E52" s="5" t="s">
        <v>103</v>
      </c>
      <c r="F52" s="5" t="s">
        <v>104</v>
      </c>
      <c r="G52" s="5" t="s">
        <v>352</v>
      </c>
      <c r="H52" s="5" t="s">
        <v>410</v>
      </c>
      <c r="I52" s="5" t="s">
        <v>379</v>
      </c>
      <c r="J52" s="7" t="s">
        <v>80</v>
      </c>
      <c r="K52" s="7"/>
      <c r="L52" s="193">
        <v>87105</v>
      </c>
      <c r="M52" s="7" t="s">
        <v>124</v>
      </c>
      <c r="N52" s="193">
        <v>87105</v>
      </c>
      <c r="O52" s="7" t="s">
        <v>124</v>
      </c>
      <c r="P52" s="7" t="s">
        <v>124</v>
      </c>
      <c r="Q52" s="7" t="s">
        <v>124</v>
      </c>
      <c r="R52" s="7" t="s">
        <v>124</v>
      </c>
      <c r="S52" s="7" t="s">
        <v>124</v>
      </c>
      <c r="T52" s="7" t="s">
        <v>124</v>
      </c>
      <c r="U52" s="7" t="s">
        <v>124</v>
      </c>
      <c r="V52" s="7" t="s">
        <v>124</v>
      </c>
      <c r="W52" s="7"/>
      <c r="X52" s="8"/>
    </row>
    <row r="53" spans="1:24" ht="18" customHeight="1" x14ac:dyDescent="0.25">
      <c r="A53" s="5" t="s">
        <v>51</v>
      </c>
      <c r="B53" s="5" t="s">
        <v>52</v>
      </c>
      <c r="C53" s="5" t="s">
        <v>87</v>
      </c>
      <c r="D53" s="5" t="s">
        <v>87</v>
      </c>
      <c r="E53" s="5" t="s">
        <v>103</v>
      </c>
      <c r="F53" s="5" t="s">
        <v>104</v>
      </c>
      <c r="G53" s="5" t="s">
        <v>415</v>
      </c>
      <c r="H53" s="5" t="s">
        <v>416</v>
      </c>
      <c r="I53" s="5" t="s">
        <v>379</v>
      </c>
      <c r="J53" s="7" t="s">
        <v>80</v>
      </c>
      <c r="K53" s="7"/>
      <c r="L53" s="193">
        <v>21776</v>
      </c>
      <c r="M53" s="7" t="s">
        <v>124</v>
      </c>
      <c r="N53" s="193">
        <v>21776</v>
      </c>
      <c r="O53" s="7" t="s">
        <v>124</v>
      </c>
      <c r="P53" s="7" t="s">
        <v>124</v>
      </c>
      <c r="Q53" s="7" t="s">
        <v>124</v>
      </c>
      <c r="R53" s="7" t="s">
        <v>124</v>
      </c>
      <c r="S53" s="7" t="s">
        <v>124</v>
      </c>
      <c r="T53" s="7" t="s">
        <v>124</v>
      </c>
      <c r="U53" s="7" t="s">
        <v>124</v>
      </c>
      <c r="V53" s="7" t="s">
        <v>124</v>
      </c>
      <c r="W53" s="7"/>
      <c r="X53" s="8"/>
    </row>
    <row r="54" spans="1:24" ht="18" customHeight="1" x14ac:dyDescent="0.25">
      <c r="A54" s="5" t="s">
        <v>51</v>
      </c>
      <c r="B54" s="5" t="s">
        <v>52</v>
      </c>
      <c r="C54" s="5" t="s">
        <v>87</v>
      </c>
      <c r="D54" s="5" t="s">
        <v>87</v>
      </c>
      <c r="E54" s="5" t="s">
        <v>103</v>
      </c>
      <c r="F54" s="5" t="s">
        <v>104</v>
      </c>
      <c r="G54" s="5" t="s">
        <v>355</v>
      </c>
      <c r="H54" s="5" t="s">
        <v>411</v>
      </c>
      <c r="I54" s="5" t="s">
        <v>379</v>
      </c>
      <c r="J54" s="7" t="s">
        <v>80</v>
      </c>
      <c r="K54" s="7"/>
      <c r="L54" s="193">
        <v>45185</v>
      </c>
      <c r="M54" s="7" t="s">
        <v>124</v>
      </c>
      <c r="N54" s="193">
        <v>45185</v>
      </c>
      <c r="O54" s="7" t="s">
        <v>124</v>
      </c>
      <c r="P54" s="7" t="s">
        <v>124</v>
      </c>
      <c r="Q54" s="7" t="s">
        <v>124</v>
      </c>
      <c r="R54" s="7" t="s">
        <v>124</v>
      </c>
      <c r="S54" s="7" t="s">
        <v>124</v>
      </c>
      <c r="T54" s="7" t="s">
        <v>124</v>
      </c>
      <c r="U54" s="7" t="s">
        <v>124</v>
      </c>
      <c r="V54" s="7" t="s">
        <v>124</v>
      </c>
      <c r="W54" s="7"/>
      <c r="X54" s="8"/>
    </row>
    <row r="55" spans="1:24" ht="18" customHeight="1" x14ac:dyDescent="0.25">
      <c r="A55" s="5" t="s">
        <v>51</v>
      </c>
      <c r="B55" s="5" t="s">
        <v>52</v>
      </c>
      <c r="C55" s="5" t="s">
        <v>106</v>
      </c>
      <c r="D55" s="5" t="s">
        <v>106</v>
      </c>
      <c r="E55" s="5" t="s">
        <v>103</v>
      </c>
      <c r="F55" s="5" t="s">
        <v>104</v>
      </c>
      <c r="G55" s="5" t="s">
        <v>412</v>
      </c>
      <c r="H55" s="5" t="s">
        <v>413</v>
      </c>
      <c r="I55" s="5" t="s">
        <v>394</v>
      </c>
      <c r="J55" s="7" t="s">
        <v>395</v>
      </c>
      <c r="K55" s="7"/>
      <c r="L55" s="193">
        <v>43200</v>
      </c>
      <c r="M55" s="7" t="s">
        <v>124</v>
      </c>
      <c r="N55" s="193">
        <v>43200</v>
      </c>
      <c r="O55" s="7" t="s">
        <v>124</v>
      </c>
      <c r="P55" s="7" t="s">
        <v>124</v>
      </c>
      <c r="Q55" s="7" t="s">
        <v>124</v>
      </c>
      <c r="R55" s="7" t="s">
        <v>124</v>
      </c>
      <c r="S55" s="7" t="s">
        <v>124</v>
      </c>
      <c r="T55" s="7" t="s">
        <v>124</v>
      </c>
      <c r="U55" s="7" t="s">
        <v>124</v>
      </c>
      <c r="V55" s="7" t="s">
        <v>124</v>
      </c>
      <c r="W55" s="7"/>
      <c r="X55" s="8"/>
    </row>
    <row r="56" spans="1:24" ht="18" customHeight="1" x14ac:dyDescent="0.25">
      <c r="A56" s="5" t="s">
        <v>51</v>
      </c>
      <c r="B56" s="5" t="s">
        <v>52</v>
      </c>
      <c r="C56" s="5" t="s">
        <v>102</v>
      </c>
      <c r="D56" s="5" t="s">
        <v>102</v>
      </c>
      <c r="E56" s="5" t="s">
        <v>103</v>
      </c>
      <c r="F56" s="5" t="s">
        <v>104</v>
      </c>
      <c r="G56" s="5" t="s">
        <v>396</v>
      </c>
      <c r="H56" s="5" t="s">
        <v>414</v>
      </c>
      <c r="I56" s="5" t="s">
        <v>379</v>
      </c>
      <c r="J56" s="7" t="s">
        <v>80</v>
      </c>
      <c r="K56" s="7" t="s">
        <v>399</v>
      </c>
      <c r="L56" s="193">
        <v>65329</v>
      </c>
      <c r="M56" s="7" t="s">
        <v>124</v>
      </c>
      <c r="N56" s="193">
        <v>65329</v>
      </c>
      <c r="O56" s="7" t="s">
        <v>124</v>
      </c>
      <c r="P56" s="7" t="s">
        <v>124</v>
      </c>
      <c r="Q56" s="7" t="s">
        <v>124</v>
      </c>
      <c r="R56" s="7" t="s">
        <v>124</v>
      </c>
      <c r="S56" s="7" t="s">
        <v>124</v>
      </c>
      <c r="T56" s="7" t="s">
        <v>124</v>
      </c>
      <c r="U56" s="7" t="s">
        <v>124</v>
      </c>
      <c r="V56" s="7" t="s">
        <v>124</v>
      </c>
      <c r="W56" s="7"/>
      <c r="X56" s="8"/>
    </row>
    <row r="57" spans="1:24" ht="18" customHeight="1" x14ac:dyDescent="0.25">
      <c r="A57" s="5" t="s">
        <v>53</v>
      </c>
      <c r="B57" s="5" t="s">
        <v>54</v>
      </c>
      <c r="C57" s="5" t="s">
        <v>90</v>
      </c>
      <c r="D57" s="5" t="s">
        <v>90</v>
      </c>
      <c r="E57" s="5" t="s">
        <v>103</v>
      </c>
      <c r="F57" s="5" t="s">
        <v>104</v>
      </c>
      <c r="G57" s="5" t="s">
        <v>360</v>
      </c>
      <c r="H57" s="5" t="s">
        <v>400</v>
      </c>
      <c r="I57" s="5" t="s">
        <v>401</v>
      </c>
      <c r="J57" s="7" t="s">
        <v>82</v>
      </c>
      <c r="K57" s="7"/>
      <c r="L57" s="193">
        <v>15770</v>
      </c>
      <c r="M57" s="7" t="s">
        <v>124</v>
      </c>
      <c r="N57" s="193">
        <v>15770</v>
      </c>
      <c r="O57" s="7" t="s">
        <v>124</v>
      </c>
      <c r="P57" s="7" t="s">
        <v>124</v>
      </c>
      <c r="Q57" s="7" t="s">
        <v>124</v>
      </c>
      <c r="R57" s="7" t="s">
        <v>124</v>
      </c>
      <c r="S57" s="7" t="s">
        <v>124</v>
      </c>
      <c r="T57" s="7" t="s">
        <v>124</v>
      </c>
      <c r="U57" s="7" t="s">
        <v>124</v>
      </c>
      <c r="V57" s="7" t="s">
        <v>124</v>
      </c>
      <c r="W57" s="7"/>
      <c r="X57" s="8"/>
    </row>
    <row r="58" spans="1:24" ht="18" customHeight="1" x14ac:dyDescent="0.25">
      <c r="A58" s="5" t="s">
        <v>53</v>
      </c>
      <c r="B58" s="5" t="s">
        <v>54</v>
      </c>
      <c r="C58" s="5" t="s">
        <v>91</v>
      </c>
      <c r="D58" s="5" t="s">
        <v>91</v>
      </c>
      <c r="E58" s="5" t="s">
        <v>103</v>
      </c>
      <c r="F58" s="5" t="s">
        <v>104</v>
      </c>
      <c r="G58" s="5" t="s">
        <v>364</v>
      </c>
      <c r="H58" s="5" t="s">
        <v>402</v>
      </c>
      <c r="I58" s="5" t="s">
        <v>401</v>
      </c>
      <c r="J58" s="7" t="s">
        <v>82</v>
      </c>
      <c r="K58" s="7"/>
      <c r="L58" s="193">
        <v>14336</v>
      </c>
      <c r="M58" s="7" t="s">
        <v>124</v>
      </c>
      <c r="N58" s="193">
        <v>14336</v>
      </c>
      <c r="O58" s="7" t="s">
        <v>124</v>
      </c>
      <c r="P58" s="7" t="s">
        <v>124</v>
      </c>
      <c r="Q58" s="7" t="s">
        <v>124</v>
      </c>
      <c r="R58" s="7" t="s">
        <v>124</v>
      </c>
      <c r="S58" s="7" t="s">
        <v>124</v>
      </c>
      <c r="T58" s="7" t="s">
        <v>124</v>
      </c>
      <c r="U58" s="7" t="s">
        <v>124</v>
      </c>
      <c r="V58" s="7" t="s">
        <v>124</v>
      </c>
      <c r="W58" s="7"/>
      <c r="X58" s="8"/>
    </row>
    <row r="59" spans="1:24" ht="18" customHeight="1" x14ac:dyDescent="0.25">
      <c r="A59" s="5" t="s">
        <v>53</v>
      </c>
      <c r="B59" s="5" t="s">
        <v>54</v>
      </c>
      <c r="C59" s="5" t="s">
        <v>93</v>
      </c>
      <c r="D59" s="5" t="s">
        <v>93</v>
      </c>
      <c r="E59" s="5" t="s">
        <v>103</v>
      </c>
      <c r="F59" s="5" t="s">
        <v>104</v>
      </c>
      <c r="G59" s="5" t="s">
        <v>368</v>
      </c>
      <c r="H59" s="5" t="s">
        <v>403</v>
      </c>
      <c r="I59" s="5" t="s">
        <v>379</v>
      </c>
      <c r="J59" s="7" t="s">
        <v>80</v>
      </c>
      <c r="K59" s="7"/>
      <c r="L59" s="193">
        <v>463740</v>
      </c>
      <c r="M59" s="7" t="s">
        <v>124</v>
      </c>
      <c r="N59" s="193">
        <v>463740</v>
      </c>
      <c r="O59" s="7" t="s">
        <v>124</v>
      </c>
      <c r="P59" s="7" t="s">
        <v>124</v>
      </c>
      <c r="Q59" s="7" t="s">
        <v>124</v>
      </c>
      <c r="R59" s="7" t="s">
        <v>124</v>
      </c>
      <c r="S59" s="7" t="s">
        <v>124</v>
      </c>
      <c r="T59" s="7" t="s">
        <v>124</v>
      </c>
      <c r="U59" s="7" t="s">
        <v>124</v>
      </c>
      <c r="V59" s="7" t="s">
        <v>124</v>
      </c>
      <c r="W59" s="7"/>
      <c r="X59" s="8"/>
    </row>
    <row r="60" spans="1:24" ht="18" customHeight="1" x14ac:dyDescent="0.25">
      <c r="A60" s="5" t="s">
        <v>53</v>
      </c>
      <c r="B60" s="5" t="s">
        <v>54</v>
      </c>
      <c r="C60" s="5" t="s">
        <v>105</v>
      </c>
      <c r="D60" s="5" t="s">
        <v>105</v>
      </c>
      <c r="E60" s="5" t="s">
        <v>103</v>
      </c>
      <c r="F60" s="5" t="s">
        <v>104</v>
      </c>
      <c r="G60" s="5" t="s">
        <v>372</v>
      </c>
      <c r="H60" s="5" t="s">
        <v>404</v>
      </c>
      <c r="I60" s="5" t="s">
        <v>379</v>
      </c>
      <c r="J60" s="7" t="s">
        <v>80</v>
      </c>
      <c r="K60" s="7"/>
      <c r="L60" s="193">
        <v>86400</v>
      </c>
      <c r="M60" s="7" t="s">
        <v>124</v>
      </c>
      <c r="N60" s="193">
        <v>86400</v>
      </c>
      <c r="O60" s="7" t="s">
        <v>124</v>
      </c>
      <c r="P60" s="7" t="s">
        <v>124</v>
      </c>
      <c r="Q60" s="7" t="s">
        <v>124</v>
      </c>
      <c r="R60" s="7" t="s">
        <v>124</v>
      </c>
      <c r="S60" s="7" t="s">
        <v>124</v>
      </c>
      <c r="T60" s="7" t="s">
        <v>124</v>
      </c>
      <c r="U60" s="7" t="s">
        <v>124</v>
      </c>
      <c r="V60" s="7" t="s">
        <v>124</v>
      </c>
      <c r="W60" s="7"/>
      <c r="X60" s="8"/>
    </row>
    <row r="61" spans="1:24" ht="18" customHeight="1" x14ac:dyDescent="0.25">
      <c r="A61" s="5" t="s">
        <v>53</v>
      </c>
      <c r="B61" s="5" t="s">
        <v>54</v>
      </c>
      <c r="C61" s="5" t="s">
        <v>95</v>
      </c>
      <c r="D61" s="5" t="s">
        <v>95</v>
      </c>
      <c r="E61" s="5" t="s">
        <v>103</v>
      </c>
      <c r="F61" s="5" t="s">
        <v>104</v>
      </c>
      <c r="G61" s="5" t="s">
        <v>374</v>
      </c>
      <c r="H61" s="5" t="s">
        <v>405</v>
      </c>
      <c r="I61" s="5" t="s">
        <v>401</v>
      </c>
      <c r="J61" s="7" t="s">
        <v>82</v>
      </c>
      <c r="K61" s="7"/>
      <c r="L61" s="193">
        <v>10753</v>
      </c>
      <c r="M61" s="7" t="s">
        <v>124</v>
      </c>
      <c r="N61" s="193">
        <v>10753</v>
      </c>
      <c r="O61" s="7" t="s">
        <v>124</v>
      </c>
      <c r="P61" s="7" t="s">
        <v>124</v>
      </c>
      <c r="Q61" s="7" t="s">
        <v>124</v>
      </c>
      <c r="R61" s="7" t="s">
        <v>124</v>
      </c>
      <c r="S61" s="7" t="s">
        <v>124</v>
      </c>
      <c r="T61" s="7" t="s">
        <v>124</v>
      </c>
      <c r="U61" s="7" t="s">
        <v>124</v>
      </c>
      <c r="V61" s="7" t="s">
        <v>124</v>
      </c>
      <c r="W61" s="7"/>
      <c r="X61" s="8"/>
    </row>
    <row r="62" spans="1:24" ht="18" customHeight="1" x14ac:dyDescent="0.25">
      <c r="A62" s="5" t="s">
        <v>53</v>
      </c>
      <c r="B62" s="5" t="s">
        <v>54</v>
      </c>
      <c r="C62" s="5" t="s">
        <v>96</v>
      </c>
      <c r="D62" s="5" t="s">
        <v>96</v>
      </c>
      <c r="E62" s="5" t="s">
        <v>103</v>
      </c>
      <c r="F62" s="5" t="s">
        <v>104</v>
      </c>
      <c r="G62" s="5" t="s">
        <v>376</v>
      </c>
      <c r="H62" s="5" t="s">
        <v>377</v>
      </c>
      <c r="I62" s="5" t="s">
        <v>370</v>
      </c>
      <c r="J62" s="7" t="s">
        <v>371</v>
      </c>
      <c r="K62" s="7"/>
      <c r="L62" s="193">
        <v>177156</v>
      </c>
      <c r="M62" s="7" t="s">
        <v>124</v>
      </c>
      <c r="N62" s="193">
        <v>177156</v>
      </c>
      <c r="O62" s="7" t="s">
        <v>124</v>
      </c>
      <c r="P62" s="7" t="s">
        <v>124</v>
      </c>
      <c r="Q62" s="7" t="s">
        <v>124</v>
      </c>
      <c r="R62" s="7" t="s">
        <v>124</v>
      </c>
      <c r="S62" s="7" t="s">
        <v>124</v>
      </c>
      <c r="T62" s="7" t="s">
        <v>124</v>
      </c>
      <c r="U62" s="7" t="s">
        <v>124</v>
      </c>
      <c r="V62" s="7" t="s">
        <v>124</v>
      </c>
      <c r="W62" s="7"/>
      <c r="X62" s="8"/>
    </row>
    <row r="63" spans="1:24" ht="18" customHeight="1" x14ac:dyDescent="0.25">
      <c r="A63" s="5" t="s">
        <v>53</v>
      </c>
      <c r="B63" s="5" t="s">
        <v>54</v>
      </c>
      <c r="C63" s="5" t="s">
        <v>96</v>
      </c>
      <c r="D63" s="5" t="s">
        <v>96</v>
      </c>
      <c r="E63" s="5" t="s">
        <v>103</v>
      </c>
      <c r="F63" s="5" t="s">
        <v>104</v>
      </c>
      <c r="G63" s="5" t="s">
        <v>376</v>
      </c>
      <c r="H63" s="5" t="s">
        <v>378</v>
      </c>
      <c r="I63" s="5" t="s">
        <v>379</v>
      </c>
      <c r="J63" s="7" t="s">
        <v>80</v>
      </c>
      <c r="K63" s="7"/>
      <c r="L63" s="193">
        <v>75912</v>
      </c>
      <c r="M63" s="7" t="s">
        <v>124</v>
      </c>
      <c r="N63" s="193">
        <v>75912</v>
      </c>
      <c r="O63" s="7" t="s">
        <v>124</v>
      </c>
      <c r="P63" s="7" t="s">
        <v>124</v>
      </c>
      <c r="Q63" s="7" t="s">
        <v>124</v>
      </c>
      <c r="R63" s="7" t="s">
        <v>124</v>
      </c>
      <c r="S63" s="7" t="s">
        <v>124</v>
      </c>
      <c r="T63" s="7" t="s">
        <v>124</v>
      </c>
      <c r="U63" s="7" t="s">
        <v>124</v>
      </c>
      <c r="V63" s="7" t="s">
        <v>124</v>
      </c>
      <c r="W63" s="7"/>
      <c r="X63" s="8"/>
    </row>
    <row r="64" spans="1:24" ht="18" customHeight="1" x14ac:dyDescent="0.25">
      <c r="A64" s="5" t="s">
        <v>53</v>
      </c>
      <c r="B64" s="5" t="s">
        <v>54</v>
      </c>
      <c r="C64" s="5" t="s">
        <v>96</v>
      </c>
      <c r="D64" s="5" t="s">
        <v>96</v>
      </c>
      <c r="E64" s="5" t="s">
        <v>103</v>
      </c>
      <c r="F64" s="5" t="s">
        <v>104</v>
      </c>
      <c r="G64" s="5" t="s">
        <v>376</v>
      </c>
      <c r="H64" s="5" t="s">
        <v>406</v>
      </c>
      <c r="I64" s="5" t="s">
        <v>379</v>
      </c>
      <c r="J64" s="7" t="s">
        <v>80</v>
      </c>
      <c r="K64" s="7"/>
      <c r="L64" s="193">
        <v>25680</v>
      </c>
      <c r="M64" s="7" t="s">
        <v>124</v>
      </c>
      <c r="N64" s="193">
        <v>25680</v>
      </c>
      <c r="O64" s="7" t="s">
        <v>124</v>
      </c>
      <c r="P64" s="7" t="s">
        <v>124</v>
      </c>
      <c r="Q64" s="7" t="s">
        <v>124</v>
      </c>
      <c r="R64" s="7" t="s">
        <v>124</v>
      </c>
      <c r="S64" s="7" t="s">
        <v>124</v>
      </c>
      <c r="T64" s="7" t="s">
        <v>124</v>
      </c>
      <c r="U64" s="7" t="s">
        <v>124</v>
      </c>
      <c r="V64" s="7" t="s">
        <v>124</v>
      </c>
      <c r="W64" s="7"/>
      <c r="X64" s="8"/>
    </row>
    <row r="65" spans="1:24" ht="18" customHeight="1" x14ac:dyDescent="0.25">
      <c r="A65" s="5" t="s">
        <v>53</v>
      </c>
      <c r="B65" s="5" t="s">
        <v>54</v>
      </c>
      <c r="C65" s="5" t="s">
        <v>98</v>
      </c>
      <c r="D65" s="5" t="s">
        <v>98</v>
      </c>
      <c r="E65" s="5" t="s">
        <v>103</v>
      </c>
      <c r="F65" s="5" t="s">
        <v>104</v>
      </c>
      <c r="G65" s="5" t="s">
        <v>386</v>
      </c>
      <c r="H65" s="5" t="s">
        <v>407</v>
      </c>
      <c r="I65" s="5" t="s">
        <v>379</v>
      </c>
      <c r="J65" s="7" t="s">
        <v>80</v>
      </c>
      <c r="K65" s="7"/>
      <c r="L65" s="193">
        <v>2867</v>
      </c>
      <c r="M65" s="7" t="s">
        <v>124</v>
      </c>
      <c r="N65" s="193">
        <v>2867</v>
      </c>
      <c r="O65" s="7" t="s">
        <v>124</v>
      </c>
      <c r="P65" s="7" t="s">
        <v>124</v>
      </c>
      <c r="Q65" s="7" t="s">
        <v>124</v>
      </c>
      <c r="R65" s="7" t="s">
        <v>124</v>
      </c>
      <c r="S65" s="7" t="s">
        <v>124</v>
      </c>
      <c r="T65" s="7" t="s">
        <v>124</v>
      </c>
      <c r="U65" s="7" t="s">
        <v>124</v>
      </c>
      <c r="V65" s="7" t="s">
        <v>124</v>
      </c>
      <c r="W65" s="7"/>
      <c r="X65" s="8"/>
    </row>
    <row r="66" spans="1:24" ht="18" customHeight="1" x14ac:dyDescent="0.25">
      <c r="A66" s="5" t="s">
        <v>53</v>
      </c>
      <c r="B66" s="5" t="s">
        <v>54</v>
      </c>
      <c r="C66" s="5" t="s">
        <v>98</v>
      </c>
      <c r="D66" s="5" t="s">
        <v>98</v>
      </c>
      <c r="E66" s="5" t="s">
        <v>103</v>
      </c>
      <c r="F66" s="5" t="s">
        <v>104</v>
      </c>
      <c r="G66" s="5" t="s">
        <v>386</v>
      </c>
      <c r="H66" s="5" t="s">
        <v>408</v>
      </c>
      <c r="I66" s="5" t="s">
        <v>379</v>
      </c>
      <c r="J66" s="7" t="s">
        <v>80</v>
      </c>
      <c r="K66" s="7"/>
      <c r="L66" s="193">
        <v>5018</v>
      </c>
      <c r="M66" s="7" t="s">
        <v>124</v>
      </c>
      <c r="N66" s="193">
        <v>5018</v>
      </c>
      <c r="O66" s="7" t="s">
        <v>124</v>
      </c>
      <c r="P66" s="7" t="s">
        <v>124</v>
      </c>
      <c r="Q66" s="7" t="s">
        <v>124</v>
      </c>
      <c r="R66" s="7" t="s">
        <v>124</v>
      </c>
      <c r="S66" s="7" t="s">
        <v>124</v>
      </c>
      <c r="T66" s="7" t="s">
        <v>124</v>
      </c>
      <c r="U66" s="7" t="s">
        <v>124</v>
      </c>
      <c r="V66" s="7" t="s">
        <v>124</v>
      </c>
      <c r="W66" s="7"/>
      <c r="X66" s="8"/>
    </row>
    <row r="67" spans="1:24" ht="18" customHeight="1" x14ac:dyDescent="0.25">
      <c r="A67" s="5" t="s">
        <v>53</v>
      </c>
      <c r="B67" s="5" t="s">
        <v>54</v>
      </c>
      <c r="C67" s="5" t="s">
        <v>99</v>
      </c>
      <c r="D67" s="5" t="s">
        <v>99</v>
      </c>
      <c r="E67" s="5" t="s">
        <v>103</v>
      </c>
      <c r="F67" s="5" t="s">
        <v>104</v>
      </c>
      <c r="G67" s="5" t="s">
        <v>388</v>
      </c>
      <c r="H67" s="5" t="s">
        <v>409</v>
      </c>
      <c r="I67" s="5" t="s">
        <v>401</v>
      </c>
      <c r="J67" s="7" t="s">
        <v>82</v>
      </c>
      <c r="K67" s="7"/>
      <c r="L67" s="193">
        <v>30300</v>
      </c>
      <c r="M67" s="7" t="s">
        <v>124</v>
      </c>
      <c r="N67" s="193">
        <v>30300</v>
      </c>
      <c r="O67" s="7" t="s">
        <v>124</v>
      </c>
      <c r="P67" s="7" t="s">
        <v>124</v>
      </c>
      <c r="Q67" s="7" t="s">
        <v>124</v>
      </c>
      <c r="R67" s="7" t="s">
        <v>124</v>
      </c>
      <c r="S67" s="7" t="s">
        <v>124</v>
      </c>
      <c r="T67" s="7" t="s">
        <v>124</v>
      </c>
      <c r="U67" s="7" t="s">
        <v>124</v>
      </c>
      <c r="V67" s="7" t="s">
        <v>124</v>
      </c>
      <c r="W67" s="7"/>
      <c r="X67" s="8"/>
    </row>
    <row r="68" spans="1:24" ht="18" customHeight="1" x14ac:dyDescent="0.25">
      <c r="A68" s="5" t="s">
        <v>53</v>
      </c>
      <c r="B68" s="5" t="s">
        <v>54</v>
      </c>
      <c r="C68" s="5" t="s">
        <v>87</v>
      </c>
      <c r="D68" s="5" t="s">
        <v>87</v>
      </c>
      <c r="E68" s="5" t="s">
        <v>103</v>
      </c>
      <c r="F68" s="5" t="s">
        <v>104</v>
      </c>
      <c r="G68" s="5" t="s">
        <v>352</v>
      </c>
      <c r="H68" s="5" t="s">
        <v>410</v>
      </c>
      <c r="I68" s="5" t="s">
        <v>379</v>
      </c>
      <c r="J68" s="7" t="s">
        <v>80</v>
      </c>
      <c r="K68" s="7"/>
      <c r="L68" s="193">
        <v>114689</v>
      </c>
      <c r="M68" s="7" t="s">
        <v>124</v>
      </c>
      <c r="N68" s="193">
        <v>114689</v>
      </c>
      <c r="O68" s="7" t="s">
        <v>124</v>
      </c>
      <c r="P68" s="7" t="s">
        <v>124</v>
      </c>
      <c r="Q68" s="7" t="s">
        <v>124</v>
      </c>
      <c r="R68" s="7" t="s">
        <v>124</v>
      </c>
      <c r="S68" s="7" t="s">
        <v>124</v>
      </c>
      <c r="T68" s="7" t="s">
        <v>124</v>
      </c>
      <c r="U68" s="7" t="s">
        <v>124</v>
      </c>
      <c r="V68" s="7" t="s">
        <v>124</v>
      </c>
      <c r="W68" s="7"/>
      <c r="X68" s="8"/>
    </row>
    <row r="69" spans="1:24" ht="18" customHeight="1" x14ac:dyDescent="0.25">
      <c r="A69" s="5" t="s">
        <v>53</v>
      </c>
      <c r="B69" s="5" t="s">
        <v>54</v>
      </c>
      <c r="C69" s="5" t="s">
        <v>87</v>
      </c>
      <c r="D69" s="5" t="s">
        <v>87</v>
      </c>
      <c r="E69" s="5" t="s">
        <v>103</v>
      </c>
      <c r="F69" s="5" t="s">
        <v>104</v>
      </c>
      <c r="G69" s="5" t="s">
        <v>415</v>
      </c>
      <c r="H69" s="5" t="s">
        <v>416</v>
      </c>
      <c r="I69" s="5" t="s">
        <v>379</v>
      </c>
      <c r="J69" s="7" t="s">
        <v>80</v>
      </c>
      <c r="K69" s="7"/>
      <c r="L69" s="193">
        <v>28672</v>
      </c>
      <c r="M69" s="7" t="s">
        <v>124</v>
      </c>
      <c r="N69" s="193">
        <v>28672</v>
      </c>
      <c r="O69" s="7" t="s">
        <v>124</v>
      </c>
      <c r="P69" s="7" t="s">
        <v>124</v>
      </c>
      <c r="Q69" s="7" t="s">
        <v>124</v>
      </c>
      <c r="R69" s="7" t="s">
        <v>124</v>
      </c>
      <c r="S69" s="7" t="s">
        <v>124</v>
      </c>
      <c r="T69" s="7" t="s">
        <v>124</v>
      </c>
      <c r="U69" s="7" t="s">
        <v>124</v>
      </c>
      <c r="V69" s="7" t="s">
        <v>124</v>
      </c>
      <c r="W69" s="7"/>
      <c r="X69" s="8"/>
    </row>
    <row r="70" spans="1:24" ht="18" customHeight="1" x14ac:dyDescent="0.25">
      <c r="A70" s="5" t="s">
        <v>53</v>
      </c>
      <c r="B70" s="5" t="s">
        <v>54</v>
      </c>
      <c r="C70" s="5" t="s">
        <v>87</v>
      </c>
      <c r="D70" s="5" t="s">
        <v>87</v>
      </c>
      <c r="E70" s="5" t="s">
        <v>103</v>
      </c>
      <c r="F70" s="5" t="s">
        <v>104</v>
      </c>
      <c r="G70" s="5" t="s">
        <v>355</v>
      </c>
      <c r="H70" s="5" t="s">
        <v>411</v>
      </c>
      <c r="I70" s="5" t="s">
        <v>379</v>
      </c>
      <c r="J70" s="7" t="s">
        <v>80</v>
      </c>
      <c r="K70" s="7"/>
      <c r="L70" s="193">
        <v>59496</v>
      </c>
      <c r="M70" s="7" t="s">
        <v>124</v>
      </c>
      <c r="N70" s="193">
        <v>59496</v>
      </c>
      <c r="O70" s="7" t="s">
        <v>124</v>
      </c>
      <c r="P70" s="7" t="s">
        <v>124</v>
      </c>
      <c r="Q70" s="7" t="s">
        <v>124</v>
      </c>
      <c r="R70" s="7" t="s">
        <v>124</v>
      </c>
      <c r="S70" s="7" t="s">
        <v>124</v>
      </c>
      <c r="T70" s="7" t="s">
        <v>124</v>
      </c>
      <c r="U70" s="7" t="s">
        <v>124</v>
      </c>
      <c r="V70" s="7" t="s">
        <v>124</v>
      </c>
      <c r="W70" s="7"/>
      <c r="X70" s="8"/>
    </row>
    <row r="71" spans="1:24" ht="18" customHeight="1" x14ac:dyDescent="0.25">
      <c r="A71" s="5" t="s">
        <v>53</v>
      </c>
      <c r="B71" s="5" t="s">
        <v>54</v>
      </c>
      <c r="C71" s="5" t="s">
        <v>106</v>
      </c>
      <c r="D71" s="5" t="s">
        <v>106</v>
      </c>
      <c r="E71" s="5" t="s">
        <v>103</v>
      </c>
      <c r="F71" s="5" t="s">
        <v>104</v>
      </c>
      <c r="G71" s="5" t="s">
        <v>412</v>
      </c>
      <c r="H71" s="5" t="s">
        <v>413</v>
      </c>
      <c r="I71" s="5" t="s">
        <v>394</v>
      </c>
      <c r="J71" s="7" t="s">
        <v>395</v>
      </c>
      <c r="K71" s="7"/>
      <c r="L71" s="193">
        <v>7200</v>
      </c>
      <c r="M71" s="7" t="s">
        <v>124</v>
      </c>
      <c r="N71" s="193">
        <v>7200</v>
      </c>
      <c r="O71" s="7" t="s">
        <v>124</v>
      </c>
      <c r="P71" s="7" t="s">
        <v>124</v>
      </c>
      <c r="Q71" s="7" t="s">
        <v>124</v>
      </c>
      <c r="R71" s="7" t="s">
        <v>124</v>
      </c>
      <c r="S71" s="7" t="s">
        <v>124</v>
      </c>
      <c r="T71" s="7" t="s">
        <v>124</v>
      </c>
      <c r="U71" s="7" t="s">
        <v>124</v>
      </c>
      <c r="V71" s="7" t="s">
        <v>124</v>
      </c>
      <c r="W71" s="7"/>
      <c r="X71" s="8"/>
    </row>
    <row r="72" spans="1:24" ht="18" customHeight="1" x14ac:dyDescent="0.25">
      <c r="A72" s="5" t="s">
        <v>53</v>
      </c>
      <c r="B72" s="5" t="s">
        <v>54</v>
      </c>
      <c r="C72" s="5" t="s">
        <v>102</v>
      </c>
      <c r="D72" s="5" t="s">
        <v>102</v>
      </c>
      <c r="E72" s="5" t="s">
        <v>103</v>
      </c>
      <c r="F72" s="5" t="s">
        <v>104</v>
      </c>
      <c r="G72" s="5" t="s">
        <v>396</v>
      </c>
      <c r="H72" s="5" t="s">
        <v>414</v>
      </c>
      <c r="I72" s="5" t="s">
        <v>379</v>
      </c>
      <c r="J72" s="7" t="s">
        <v>80</v>
      </c>
      <c r="K72" s="7" t="s">
        <v>399</v>
      </c>
      <c r="L72" s="193">
        <v>86016</v>
      </c>
      <c r="M72" s="7" t="s">
        <v>124</v>
      </c>
      <c r="N72" s="193">
        <v>86016</v>
      </c>
      <c r="O72" s="7" t="s">
        <v>124</v>
      </c>
      <c r="P72" s="7" t="s">
        <v>124</v>
      </c>
      <c r="Q72" s="7" t="s">
        <v>124</v>
      </c>
      <c r="R72" s="7" t="s">
        <v>124</v>
      </c>
      <c r="S72" s="7" t="s">
        <v>124</v>
      </c>
      <c r="T72" s="7" t="s">
        <v>124</v>
      </c>
      <c r="U72" s="7" t="s">
        <v>124</v>
      </c>
      <c r="V72" s="7" t="s">
        <v>124</v>
      </c>
      <c r="W72" s="7"/>
      <c r="X72" s="8"/>
    </row>
    <row r="73" spans="1:24" ht="18" customHeight="1" x14ac:dyDescent="0.25">
      <c r="A73" s="5" t="s">
        <v>55</v>
      </c>
      <c r="B73" s="5" t="s">
        <v>56</v>
      </c>
      <c r="C73" s="5" t="s">
        <v>98</v>
      </c>
      <c r="D73" s="5" t="s">
        <v>98</v>
      </c>
      <c r="E73" s="5" t="s">
        <v>107</v>
      </c>
      <c r="F73" s="5" t="s">
        <v>108</v>
      </c>
      <c r="G73" s="5" t="s">
        <v>386</v>
      </c>
      <c r="H73" s="5" t="s">
        <v>408</v>
      </c>
      <c r="I73" s="5" t="s">
        <v>379</v>
      </c>
      <c r="J73" s="7" t="s">
        <v>80</v>
      </c>
      <c r="K73" s="7"/>
      <c r="L73" s="193">
        <v>1265</v>
      </c>
      <c r="M73" s="7" t="s">
        <v>124</v>
      </c>
      <c r="N73" s="193">
        <v>1265</v>
      </c>
      <c r="O73" s="7" t="s">
        <v>124</v>
      </c>
      <c r="P73" s="7" t="s">
        <v>124</v>
      </c>
      <c r="Q73" s="7" t="s">
        <v>124</v>
      </c>
      <c r="R73" s="7" t="s">
        <v>124</v>
      </c>
      <c r="S73" s="7" t="s">
        <v>124</v>
      </c>
      <c r="T73" s="7" t="s">
        <v>124</v>
      </c>
      <c r="U73" s="7" t="s">
        <v>124</v>
      </c>
      <c r="V73" s="7" t="s">
        <v>124</v>
      </c>
      <c r="W73" s="7"/>
      <c r="X73" s="8"/>
    </row>
    <row r="74" spans="1:24" ht="18" customHeight="1" x14ac:dyDescent="0.25">
      <c r="A74" s="5" t="s">
        <v>55</v>
      </c>
      <c r="B74" s="5" t="s">
        <v>56</v>
      </c>
      <c r="C74" s="5" t="s">
        <v>90</v>
      </c>
      <c r="D74" s="5" t="s">
        <v>90</v>
      </c>
      <c r="E74" s="5" t="s">
        <v>103</v>
      </c>
      <c r="F74" s="5" t="s">
        <v>104</v>
      </c>
      <c r="G74" s="5" t="s">
        <v>360</v>
      </c>
      <c r="H74" s="5" t="s">
        <v>400</v>
      </c>
      <c r="I74" s="5" t="s">
        <v>401</v>
      </c>
      <c r="J74" s="7" t="s">
        <v>82</v>
      </c>
      <c r="K74" s="7"/>
      <c r="L74" s="193">
        <v>3980</v>
      </c>
      <c r="M74" s="7" t="s">
        <v>124</v>
      </c>
      <c r="N74" s="7">
        <v>3980</v>
      </c>
      <c r="O74" s="7" t="s">
        <v>124</v>
      </c>
      <c r="P74" s="7" t="s">
        <v>124</v>
      </c>
      <c r="Q74" s="7" t="s">
        <v>124</v>
      </c>
      <c r="R74" s="7" t="s">
        <v>124</v>
      </c>
      <c r="S74" s="7" t="s">
        <v>124</v>
      </c>
      <c r="T74" s="7" t="s">
        <v>124</v>
      </c>
      <c r="U74" s="7" t="s">
        <v>124</v>
      </c>
      <c r="V74" s="7"/>
      <c r="W74" s="7"/>
      <c r="X74" s="8"/>
    </row>
    <row r="75" spans="1:24" ht="18" customHeight="1" x14ac:dyDescent="0.25">
      <c r="A75" s="5" t="s">
        <v>55</v>
      </c>
      <c r="B75" s="5" t="s">
        <v>56</v>
      </c>
      <c r="C75" s="5" t="s">
        <v>91</v>
      </c>
      <c r="D75" s="5" t="s">
        <v>91</v>
      </c>
      <c r="E75" s="5" t="s">
        <v>103</v>
      </c>
      <c r="F75" s="5" t="s">
        <v>104</v>
      </c>
      <c r="G75" s="5" t="s">
        <v>364</v>
      </c>
      <c r="H75" s="5" t="s">
        <v>402</v>
      </c>
      <c r="I75" s="5" t="s">
        <v>401</v>
      </c>
      <c r="J75" s="7" t="s">
        <v>82</v>
      </c>
      <c r="K75" s="7"/>
      <c r="L75" s="193">
        <v>3618</v>
      </c>
      <c r="M75" s="7" t="s">
        <v>124</v>
      </c>
      <c r="N75" s="7">
        <v>3618</v>
      </c>
      <c r="O75" s="7" t="s">
        <v>124</v>
      </c>
      <c r="P75" s="7" t="s">
        <v>124</v>
      </c>
      <c r="Q75" s="7" t="s">
        <v>124</v>
      </c>
      <c r="R75" s="7" t="s">
        <v>124</v>
      </c>
      <c r="S75" s="7" t="s">
        <v>124</v>
      </c>
      <c r="T75" s="7" t="s">
        <v>124</v>
      </c>
      <c r="U75" s="7" t="s">
        <v>124</v>
      </c>
      <c r="V75" s="7"/>
      <c r="W75" s="7"/>
      <c r="X75" s="8"/>
    </row>
    <row r="76" spans="1:24" ht="18" customHeight="1" x14ac:dyDescent="0.25">
      <c r="A76" s="5" t="s">
        <v>55</v>
      </c>
      <c r="B76" s="5" t="s">
        <v>56</v>
      </c>
      <c r="C76" s="5" t="s">
        <v>93</v>
      </c>
      <c r="D76" s="5" t="s">
        <v>93</v>
      </c>
      <c r="E76" s="5" t="s">
        <v>103</v>
      </c>
      <c r="F76" s="5" t="s">
        <v>104</v>
      </c>
      <c r="G76" s="5" t="s">
        <v>368</v>
      </c>
      <c r="H76" s="5" t="s">
        <v>403</v>
      </c>
      <c r="I76" s="5" t="s">
        <v>379</v>
      </c>
      <c r="J76" s="7" t="s">
        <v>80</v>
      </c>
      <c r="K76" s="7"/>
      <c r="L76" s="7">
        <v>122326</v>
      </c>
      <c r="M76" s="7" t="s">
        <v>124</v>
      </c>
      <c r="N76" s="7">
        <v>122326</v>
      </c>
      <c r="O76" s="7" t="s">
        <v>124</v>
      </c>
      <c r="P76" s="7" t="s">
        <v>124</v>
      </c>
      <c r="Q76" s="7" t="s">
        <v>124</v>
      </c>
      <c r="R76" s="7" t="s">
        <v>124</v>
      </c>
      <c r="S76" s="7" t="s">
        <v>124</v>
      </c>
      <c r="T76" s="7" t="s">
        <v>124</v>
      </c>
      <c r="U76" s="7" t="s">
        <v>124</v>
      </c>
      <c r="V76" s="7"/>
      <c r="W76" s="7"/>
      <c r="X76" s="8"/>
    </row>
    <row r="77" spans="1:24" ht="18" customHeight="1" x14ac:dyDescent="0.25">
      <c r="A77" s="5" t="s">
        <v>55</v>
      </c>
      <c r="B77" s="5" t="s">
        <v>56</v>
      </c>
      <c r="C77" s="5" t="s">
        <v>95</v>
      </c>
      <c r="D77" s="5" t="s">
        <v>95</v>
      </c>
      <c r="E77" s="5" t="s">
        <v>103</v>
      </c>
      <c r="F77" s="5" t="s">
        <v>104</v>
      </c>
      <c r="G77" s="5" t="s">
        <v>374</v>
      </c>
      <c r="H77" s="5" t="s">
        <v>405</v>
      </c>
      <c r="I77" s="5" t="s">
        <v>401</v>
      </c>
      <c r="J77" s="7" t="s">
        <v>82</v>
      </c>
      <c r="K77" s="7"/>
      <c r="L77" s="193">
        <v>2713</v>
      </c>
      <c r="M77" s="7" t="s">
        <v>124</v>
      </c>
      <c r="N77" s="7">
        <v>2713</v>
      </c>
      <c r="O77" s="7" t="s">
        <v>124</v>
      </c>
      <c r="P77" s="7" t="s">
        <v>124</v>
      </c>
      <c r="Q77" s="7" t="s">
        <v>124</v>
      </c>
      <c r="R77" s="7" t="s">
        <v>124</v>
      </c>
      <c r="S77" s="7" t="s">
        <v>124</v>
      </c>
      <c r="T77" s="7" t="s">
        <v>124</v>
      </c>
      <c r="U77" s="7" t="s">
        <v>124</v>
      </c>
      <c r="V77" s="7"/>
      <c r="W77" s="7"/>
      <c r="X77" s="8"/>
    </row>
    <row r="78" spans="1:24" ht="18" customHeight="1" x14ac:dyDescent="0.25">
      <c r="A78" s="5" t="s">
        <v>55</v>
      </c>
      <c r="B78" s="5" t="s">
        <v>56</v>
      </c>
      <c r="C78" s="5" t="s">
        <v>96</v>
      </c>
      <c r="D78" s="5" t="s">
        <v>96</v>
      </c>
      <c r="E78" s="5" t="s">
        <v>103</v>
      </c>
      <c r="F78" s="5" t="s">
        <v>104</v>
      </c>
      <c r="G78" s="5" t="s">
        <v>376</v>
      </c>
      <c r="H78" s="5" t="s">
        <v>377</v>
      </c>
      <c r="I78" s="5" t="s">
        <v>370</v>
      </c>
      <c r="J78" s="7" t="s">
        <v>371</v>
      </c>
      <c r="K78" s="7"/>
      <c r="L78" s="7">
        <v>64188</v>
      </c>
      <c r="M78" s="7" t="s">
        <v>124</v>
      </c>
      <c r="N78" s="7">
        <v>64188</v>
      </c>
      <c r="O78" s="7" t="s">
        <v>124</v>
      </c>
      <c r="P78" s="7" t="s">
        <v>124</v>
      </c>
      <c r="Q78" s="7" t="s">
        <v>124</v>
      </c>
      <c r="R78" s="7" t="s">
        <v>124</v>
      </c>
      <c r="S78" s="7" t="s">
        <v>124</v>
      </c>
      <c r="T78" s="7" t="s">
        <v>124</v>
      </c>
      <c r="U78" s="7" t="s">
        <v>124</v>
      </c>
      <c r="V78" s="7"/>
      <c r="W78" s="7"/>
      <c r="X78" s="8"/>
    </row>
    <row r="79" spans="1:24" ht="18" customHeight="1" x14ac:dyDescent="0.25">
      <c r="A79" s="5" t="s">
        <v>55</v>
      </c>
      <c r="B79" s="5" t="s">
        <v>56</v>
      </c>
      <c r="C79" s="5" t="s">
        <v>96</v>
      </c>
      <c r="D79" s="5" t="s">
        <v>96</v>
      </c>
      <c r="E79" s="5" t="s">
        <v>103</v>
      </c>
      <c r="F79" s="5" t="s">
        <v>104</v>
      </c>
      <c r="G79" s="5" t="s">
        <v>376</v>
      </c>
      <c r="H79" s="5" t="s">
        <v>378</v>
      </c>
      <c r="I79" s="5" t="s">
        <v>379</v>
      </c>
      <c r="J79" s="7" t="s">
        <v>80</v>
      </c>
      <c r="K79" s="7"/>
      <c r="L79" s="7">
        <v>51188</v>
      </c>
      <c r="M79" s="7" t="s">
        <v>124</v>
      </c>
      <c r="N79" s="7">
        <v>51188</v>
      </c>
      <c r="O79" s="7" t="s">
        <v>124</v>
      </c>
      <c r="P79" s="7" t="s">
        <v>124</v>
      </c>
      <c r="Q79" s="7" t="s">
        <v>124</v>
      </c>
      <c r="R79" s="7" t="s">
        <v>124</v>
      </c>
      <c r="S79" s="7" t="s">
        <v>124</v>
      </c>
      <c r="T79" s="7" t="s">
        <v>124</v>
      </c>
      <c r="U79" s="7" t="s">
        <v>124</v>
      </c>
      <c r="V79" s="7"/>
      <c r="W79" s="7"/>
      <c r="X79" s="8"/>
    </row>
    <row r="80" spans="1:24" ht="18" customHeight="1" x14ac:dyDescent="0.25">
      <c r="A80" s="5" t="s">
        <v>55</v>
      </c>
      <c r="B80" s="5" t="s">
        <v>56</v>
      </c>
      <c r="C80" s="5" t="s">
        <v>96</v>
      </c>
      <c r="D80" s="5" t="s">
        <v>96</v>
      </c>
      <c r="E80" s="5" t="s">
        <v>103</v>
      </c>
      <c r="F80" s="5" t="s">
        <v>104</v>
      </c>
      <c r="G80" s="5" t="s">
        <v>376</v>
      </c>
      <c r="H80" s="5" t="s">
        <v>406</v>
      </c>
      <c r="I80" s="5" t="s">
        <v>379</v>
      </c>
      <c r="J80" s="7" t="s">
        <v>80</v>
      </c>
      <c r="K80" s="7"/>
      <c r="L80" s="193">
        <v>6480</v>
      </c>
      <c r="M80" s="7" t="s">
        <v>124</v>
      </c>
      <c r="N80" s="7">
        <v>6480</v>
      </c>
      <c r="O80" s="7" t="s">
        <v>124</v>
      </c>
      <c r="P80" s="7" t="s">
        <v>124</v>
      </c>
      <c r="Q80" s="7" t="s">
        <v>124</v>
      </c>
      <c r="R80" s="7" t="s">
        <v>124</v>
      </c>
      <c r="S80" s="7" t="s">
        <v>124</v>
      </c>
      <c r="T80" s="7" t="s">
        <v>124</v>
      </c>
      <c r="U80" s="7" t="s">
        <v>124</v>
      </c>
      <c r="V80" s="7"/>
      <c r="W80" s="7"/>
      <c r="X80" s="8"/>
    </row>
    <row r="81" spans="1:24" ht="18" customHeight="1" x14ac:dyDescent="0.25">
      <c r="A81" s="5" t="s">
        <v>55</v>
      </c>
      <c r="B81" s="5" t="s">
        <v>56</v>
      </c>
      <c r="C81" s="5" t="s">
        <v>99</v>
      </c>
      <c r="D81" s="5" t="s">
        <v>99</v>
      </c>
      <c r="E81" s="5" t="s">
        <v>103</v>
      </c>
      <c r="F81" s="5" t="s">
        <v>104</v>
      </c>
      <c r="G81" s="5" t="s">
        <v>388</v>
      </c>
      <c r="H81" s="5" t="s">
        <v>409</v>
      </c>
      <c r="I81" s="5" t="s">
        <v>401</v>
      </c>
      <c r="J81" s="7" t="s">
        <v>82</v>
      </c>
      <c r="K81" s="7"/>
      <c r="L81" s="193">
        <v>9600</v>
      </c>
      <c r="M81" s="7" t="s">
        <v>124</v>
      </c>
      <c r="N81" s="7">
        <v>9600</v>
      </c>
      <c r="O81" s="7" t="s">
        <v>124</v>
      </c>
      <c r="P81" s="7" t="s">
        <v>124</v>
      </c>
      <c r="Q81" s="7" t="s">
        <v>124</v>
      </c>
      <c r="R81" s="7" t="s">
        <v>124</v>
      </c>
      <c r="S81" s="7" t="s">
        <v>124</v>
      </c>
      <c r="T81" s="7" t="s">
        <v>124</v>
      </c>
      <c r="U81" s="7" t="s">
        <v>124</v>
      </c>
      <c r="V81" s="7"/>
      <c r="W81" s="7"/>
      <c r="X81" s="8"/>
    </row>
    <row r="82" spans="1:24" ht="18" customHeight="1" x14ac:dyDescent="0.25">
      <c r="A82" s="5" t="s">
        <v>55</v>
      </c>
      <c r="B82" s="5" t="s">
        <v>56</v>
      </c>
      <c r="C82" s="5" t="s">
        <v>87</v>
      </c>
      <c r="D82" s="5" t="s">
        <v>87</v>
      </c>
      <c r="E82" s="5" t="s">
        <v>103</v>
      </c>
      <c r="F82" s="5" t="s">
        <v>104</v>
      </c>
      <c r="G82" s="5" t="s">
        <v>352</v>
      </c>
      <c r="H82" s="5" t="s">
        <v>410</v>
      </c>
      <c r="I82" s="5" t="s">
        <v>379</v>
      </c>
      <c r="J82" s="7" t="s">
        <v>80</v>
      </c>
      <c r="K82" s="7"/>
      <c r="L82" s="193">
        <v>28940</v>
      </c>
      <c r="M82" s="7" t="s">
        <v>124</v>
      </c>
      <c r="N82" s="7">
        <v>28940</v>
      </c>
      <c r="O82" s="7" t="s">
        <v>124</v>
      </c>
      <c r="P82" s="7" t="s">
        <v>124</v>
      </c>
      <c r="Q82" s="7" t="s">
        <v>124</v>
      </c>
      <c r="R82" s="7" t="s">
        <v>124</v>
      </c>
      <c r="S82" s="7" t="s">
        <v>124</v>
      </c>
      <c r="T82" s="7" t="s">
        <v>124</v>
      </c>
      <c r="U82" s="7" t="s">
        <v>124</v>
      </c>
      <c r="V82" s="7"/>
      <c r="W82" s="7"/>
      <c r="X82" s="8"/>
    </row>
    <row r="83" spans="1:24" ht="18" customHeight="1" x14ac:dyDescent="0.25">
      <c r="A83" s="5" t="s">
        <v>55</v>
      </c>
      <c r="B83" s="5" t="s">
        <v>56</v>
      </c>
      <c r="C83" s="5" t="s">
        <v>87</v>
      </c>
      <c r="D83" s="5" t="s">
        <v>87</v>
      </c>
      <c r="E83" s="5" t="s">
        <v>103</v>
      </c>
      <c r="F83" s="5" t="s">
        <v>104</v>
      </c>
      <c r="G83" s="5" t="s">
        <v>415</v>
      </c>
      <c r="H83" s="5" t="s">
        <v>416</v>
      </c>
      <c r="I83" s="5" t="s">
        <v>379</v>
      </c>
      <c r="J83" s="7" t="s">
        <v>80</v>
      </c>
      <c r="K83" s="7"/>
      <c r="L83" s="193">
        <v>7235</v>
      </c>
      <c r="M83" s="7" t="s">
        <v>124</v>
      </c>
      <c r="N83" s="7">
        <v>7235</v>
      </c>
      <c r="O83" s="7" t="s">
        <v>124</v>
      </c>
      <c r="P83" s="7" t="s">
        <v>124</v>
      </c>
      <c r="Q83" s="7" t="s">
        <v>124</v>
      </c>
      <c r="R83" s="7" t="s">
        <v>124</v>
      </c>
      <c r="S83" s="7" t="s">
        <v>124</v>
      </c>
      <c r="T83" s="7" t="s">
        <v>124</v>
      </c>
      <c r="U83" s="7" t="s">
        <v>124</v>
      </c>
      <c r="V83" s="7"/>
      <c r="W83" s="7"/>
      <c r="X83" s="8"/>
    </row>
    <row r="84" spans="1:24" ht="18" customHeight="1" x14ac:dyDescent="0.25">
      <c r="A84" s="5" t="s">
        <v>55</v>
      </c>
      <c r="B84" s="5" t="s">
        <v>56</v>
      </c>
      <c r="C84" s="5" t="s">
        <v>87</v>
      </c>
      <c r="D84" s="5" t="s">
        <v>87</v>
      </c>
      <c r="E84" s="5" t="s">
        <v>103</v>
      </c>
      <c r="F84" s="5" t="s">
        <v>104</v>
      </c>
      <c r="G84" s="5" t="s">
        <v>355</v>
      </c>
      <c r="H84" s="5" t="s">
        <v>411</v>
      </c>
      <c r="I84" s="5" t="s">
        <v>379</v>
      </c>
      <c r="J84" s="7" t="s">
        <v>80</v>
      </c>
      <c r="K84" s="7"/>
      <c r="L84" s="193">
        <v>15013</v>
      </c>
      <c r="M84" s="7" t="s">
        <v>124</v>
      </c>
      <c r="N84" s="7">
        <v>15013</v>
      </c>
      <c r="O84" s="7" t="s">
        <v>124</v>
      </c>
      <c r="P84" s="7" t="s">
        <v>124</v>
      </c>
      <c r="Q84" s="7" t="s">
        <v>124</v>
      </c>
      <c r="R84" s="7" t="s">
        <v>124</v>
      </c>
      <c r="S84" s="7" t="s">
        <v>124</v>
      </c>
      <c r="T84" s="7" t="s">
        <v>124</v>
      </c>
      <c r="U84" s="7" t="s">
        <v>124</v>
      </c>
      <c r="V84" s="7"/>
      <c r="W84" s="7"/>
      <c r="X84" s="8"/>
    </row>
    <row r="85" spans="1:24" ht="18" customHeight="1" x14ac:dyDescent="0.25">
      <c r="A85" s="5" t="s">
        <v>55</v>
      </c>
      <c r="B85" s="5" t="s">
        <v>56</v>
      </c>
      <c r="C85" s="5" t="s">
        <v>101</v>
      </c>
      <c r="D85" s="5" t="s">
        <v>101</v>
      </c>
      <c r="E85" s="5" t="s">
        <v>103</v>
      </c>
      <c r="F85" s="5" t="s">
        <v>104</v>
      </c>
      <c r="G85" s="5" t="s">
        <v>392</v>
      </c>
      <c r="H85" s="5" t="s">
        <v>393</v>
      </c>
      <c r="I85" s="5" t="s">
        <v>394</v>
      </c>
      <c r="J85" s="7" t="s">
        <v>395</v>
      </c>
      <c r="K85" s="7"/>
      <c r="L85" s="193">
        <v>8208</v>
      </c>
      <c r="M85" s="7" t="s">
        <v>124</v>
      </c>
      <c r="N85" s="7">
        <v>8208</v>
      </c>
      <c r="O85" s="7" t="s">
        <v>124</v>
      </c>
      <c r="P85" s="7" t="s">
        <v>124</v>
      </c>
      <c r="Q85" s="7" t="s">
        <v>124</v>
      </c>
      <c r="R85" s="7" t="s">
        <v>124</v>
      </c>
      <c r="S85" s="7" t="s">
        <v>124</v>
      </c>
      <c r="T85" s="7" t="s">
        <v>124</v>
      </c>
      <c r="U85" s="7" t="s">
        <v>124</v>
      </c>
      <c r="V85" s="7"/>
      <c r="W85" s="7"/>
      <c r="X85" s="8"/>
    </row>
    <row r="86" spans="1:24" ht="18" customHeight="1" x14ac:dyDescent="0.25">
      <c r="A86" s="5" t="s">
        <v>55</v>
      </c>
      <c r="B86" s="5" t="s">
        <v>56</v>
      </c>
      <c r="C86" s="5" t="s">
        <v>102</v>
      </c>
      <c r="D86" s="5" t="s">
        <v>102</v>
      </c>
      <c r="E86" s="5" t="s">
        <v>103</v>
      </c>
      <c r="F86" s="5" t="s">
        <v>104</v>
      </c>
      <c r="G86" s="5" t="s">
        <v>396</v>
      </c>
      <c r="H86" s="5" t="s">
        <v>414</v>
      </c>
      <c r="I86" s="5" t="s">
        <v>379</v>
      </c>
      <c r="J86" s="7" t="s">
        <v>80</v>
      </c>
      <c r="K86" s="7" t="s">
        <v>399</v>
      </c>
      <c r="L86" s="193">
        <v>21706</v>
      </c>
      <c r="M86" s="7" t="s">
        <v>124</v>
      </c>
      <c r="N86" s="7">
        <v>21706</v>
      </c>
      <c r="O86" s="7" t="s">
        <v>124</v>
      </c>
      <c r="P86" s="7" t="s">
        <v>124</v>
      </c>
      <c r="Q86" s="7" t="s">
        <v>124</v>
      </c>
      <c r="R86" s="7" t="s">
        <v>124</v>
      </c>
      <c r="S86" s="7" t="s">
        <v>124</v>
      </c>
      <c r="T86" s="7" t="s">
        <v>124</v>
      </c>
      <c r="U86" s="7" t="s">
        <v>124</v>
      </c>
      <c r="V86" s="7"/>
      <c r="W86" s="7"/>
      <c r="X86" s="8"/>
    </row>
    <row r="87" spans="1:24" ht="18" customHeight="1" x14ac:dyDescent="0.25">
      <c r="A87" s="5" t="s">
        <v>57</v>
      </c>
      <c r="B87" s="5" t="s">
        <v>58</v>
      </c>
      <c r="C87" s="5" t="s">
        <v>89</v>
      </c>
      <c r="D87" s="5" t="s">
        <v>89</v>
      </c>
      <c r="E87" s="5" t="s">
        <v>103</v>
      </c>
      <c r="F87" s="5" t="s">
        <v>104</v>
      </c>
      <c r="G87" s="5" t="s">
        <v>357</v>
      </c>
      <c r="H87" s="5" t="s">
        <v>417</v>
      </c>
      <c r="I87" s="5" t="s">
        <v>401</v>
      </c>
      <c r="J87" s="7" t="s">
        <v>82</v>
      </c>
      <c r="K87" s="7"/>
      <c r="L87" s="193">
        <v>60000</v>
      </c>
      <c r="M87" s="7" t="s">
        <v>124</v>
      </c>
      <c r="N87" s="193">
        <v>60000</v>
      </c>
      <c r="O87" s="7" t="s">
        <v>124</v>
      </c>
      <c r="P87" s="7" t="s">
        <v>124</v>
      </c>
      <c r="Q87" s="7" t="s">
        <v>124</v>
      </c>
      <c r="R87" s="7" t="s">
        <v>124</v>
      </c>
      <c r="S87" s="7" t="s">
        <v>124</v>
      </c>
      <c r="T87" s="7" t="s">
        <v>124</v>
      </c>
      <c r="U87" s="7" t="s">
        <v>124</v>
      </c>
      <c r="V87" s="7" t="s">
        <v>124</v>
      </c>
      <c r="W87" s="7"/>
      <c r="X87" s="8"/>
    </row>
    <row r="88" spans="1:24" ht="18" customHeight="1" x14ac:dyDescent="0.25">
      <c r="A88" s="5" t="s">
        <v>57</v>
      </c>
      <c r="B88" s="5" t="s">
        <v>58</v>
      </c>
      <c r="C88" s="5" t="s">
        <v>90</v>
      </c>
      <c r="D88" s="5" t="s">
        <v>90</v>
      </c>
      <c r="E88" s="5" t="s">
        <v>103</v>
      </c>
      <c r="F88" s="5" t="s">
        <v>104</v>
      </c>
      <c r="G88" s="5" t="s">
        <v>360</v>
      </c>
      <c r="H88" s="5" t="s">
        <v>400</v>
      </c>
      <c r="I88" s="5" t="s">
        <v>401</v>
      </c>
      <c r="J88" s="7" t="s">
        <v>82</v>
      </c>
      <c r="K88" s="7"/>
      <c r="L88" s="193">
        <v>66117</v>
      </c>
      <c r="M88" s="7" t="s">
        <v>124</v>
      </c>
      <c r="N88" s="193">
        <v>66117</v>
      </c>
      <c r="O88" s="7" t="s">
        <v>124</v>
      </c>
      <c r="P88" s="7" t="s">
        <v>124</v>
      </c>
      <c r="Q88" s="7" t="s">
        <v>124</v>
      </c>
      <c r="R88" s="7" t="s">
        <v>124</v>
      </c>
      <c r="S88" s="7" t="s">
        <v>124</v>
      </c>
      <c r="T88" s="7" t="s">
        <v>124</v>
      </c>
      <c r="U88" s="7" t="s">
        <v>124</v>
      </c>
      <c r="V88" s="7" t="s">
        <v>124</v>
      </c>
      <c r="W88" s="7"/>
      <c r="X88" s="8"/>
    </row>
    <row r="89" spans="1:24" ht="18" customHeight="1" x14ac:dyDescent="0.25">
      <c r="A89" s="5" t="s">
        <v>57</v>
      </c>
      <c r="B89" s="5" t="s">
        <v>58</v>
      </c>
      <c r="C89" s="5" t="s">
        <v>91</v>
      </c>
      <c r="D89" s="5" t="s">
        <v>91</v>
      </c>
      <c r="E89" s="5" t="s">
        <v>103</v>
      </c>
      <c r="F89" s="5" t="s">
        <v>104</v>
      </c>
      <c r="G89" s="5" t="s">
        <v>364</v>
      </c>
      <c r="H89" s="5" t="s">
        <v>402</v>
      </c>
      <c r="I89" s="5" t="s">
        <v>401</v>
      </c>
      <c r="J89" s="7" t="s">
        <v>82</v>
      </c>
      <c r="K89" s="7"/>
      <c r="L89" s="193">
        <v>60116</v>
      </c>
      <c r="M89" s="7" t="s">
        <v>124</v>
      </c>
      <c r="N89" s="193">
        <v>60116</v>
      </c>
      <c r="O89" s="7" t="s">
        <v>124</v>
      </c>
      <c r="P89" s="7" t="s">
        <v>124</v>
      </c>
      <c r="Q89" s="7" t="s">
        <v>124</v>
      </c>
      <c r="R89" s="7" t="s">
        <v>124</v>
      </c>
      <c r="S89" s="7" t="s">
        <v>124</v>
      </c>
      <c r="T89" s="7" t="s">
        <v>124</v>
      </c>
      <c r="U89" s="7" t="s">
        <v>124</v>
      </c>
      <c r="V89" s="7" t="s">
        <v>124</v>
      </c>
      <c r="W89" s="7"/>
      <c r="X89" s="8"/>
    </row>
    <row r="90" spans="1:24" ht="18" customHeight="1" x14ac:dyDescent="0.25">
      <c r="A90" s="5" t="s">
        <v>57</v>
      </c>
      <c r="B90" s="5" t="s">
        <v>58</v>
      </c>
      <c r="C90" s="5" t="s">
        <v>93</v>
      </c>
      <c r="D90" s="5" t="s">
        <v>93</v>
      </c>
      <c r="E90" s="5" t="s">
        <v>103</v>
      </c>
      <c r="F90" s="5" t="s">
        <v>104</v>
      </c>
      <c r="G90" s="5" t="s">
        <v>368</v>
      </c>
      <c r="H90" s="5" t="s">
        <v>403</v>
      </c>
      <c r="I90" s="5" t="s">
        <v>379</v>
      </c>
      <c r="J90" s="7" t="s">
        <v>80</v>
      </c>
      <c r="K90" s="7"/>
      <c r="L90" s="193">
        <v>1929492</v>
      </c>
      <c r="M90" s="7" t="s">
        <v>124</v>
      </c>
      <c r="N90" s="193">
        <v>1929492</v>
      </c>
      <c r="O90" s="7" t="s">
        <v>124</v>
      </c>
      <c r="P90" s="7" t="s">
        <v>124</v>
      </c>
      <c r="Q90" s="7" t="s">
        <v>124</v>
      </c>
      <c r="R90" s="7" t="s">
        <v>124</v>
      </c>
      <c r="S90" s="7" t="s">
        <v>124</v>
      </c>
      <c r="T90" s="7" t="s">
        <v>124</v>
      </c>
      <c r="U90" s="7" t="s">
        <v>124</v>
      </c>
      <c r="V90" s="7" t="s">
        <v>124</v>
      </c>
      <c r="W90" s="7"/>
      <c r="X90" s="8"/>
    </row>
    <row r="91" spans="1:24" ht="18" customHeight="1" x14ac:dyDescent="0.25">
      <c r="A91" s="5" t="s">
        <v>57</v>
      </c>
      <c r="B91" s="5" t="s">
        <v>58</v>
      </c>
      <c r="C91" s="5" t="s">
        <v>105</v>
      </c>
      <c r="D91" s="5" t="s">
        <v>105</v>
      </c>
      <c r="E91" s="5" t="s">
        <v>103</v>
      </c>
      <c r="F91" s="5" t="s">
        <v>104</v>
      </c>
      <c r="G91" s="5" t="s">
        <v>372</v>
      </c>
      <c r="H91" s="5" t="s">
        <v>404</v>
      </c>
      <c r="I91" s="5" t="s">
        <v>379</v>
      </c>
      <c r="J91" s="7" t="s">
        <v>80</v>
      </c>
      <c r="K91" s="7"/>
      <c r="L91" s="193">
        <v>205200</v>
      </c>
      <c r="M91" s="7" t="s">
        <v>124</v>
      </c>
      <c r="N91" s="193">
        <v>205200</v>
      </c>
      <c r="O91" s="7" t="s">
        <v>124</v>
      </c>
      <c r="P91" s="7" t="s">
        <v>124</v>
      </c>
      <c r="Q91" s="7" t="s">
        <v>124</v>
      </c>
      <c r="R91" s="7" t="s">
        <v>124</v>
      </c>
      <c r="S91" s="7" t="s">
        <v>124</v>
      </c>
      <c r="T91" s="7" t="s">
        <v>124</v>
      </c>
      <c r="U91" s="7" t="s">
        <v>124</v>
      </c>
      <c r="V91" s="7" t="s">
        <v>124</v>
      </c>
      <c r="W91" s="7"/>
      <c r="X91" s="8"/>
    </row>
    <row r="92" spans="1:24" ht="18" customHeight="1" x14ac:dyDescent="0.25">
      <c r="A92" s="5" t="s">
        <v>57</v>
      </c>
      <c r="B92" s="5" t="s">
        <v>58</v>
      </c>
      <c r="C92" s="5" t="s">
        <v>95</v>
      </c>
      <c r="D92" s="5" t="s">
        <v>95</v>
      </c>
      <c r="E92" s="5" t="s">
        <v>103</v>
      </c>
      <c r="F92" s="5" t="s">
        <v>104</v>
      </c>
      <c r="G92" s="5" t="s">
        <v>374</v>
      </c>
      <c r="H92" s="5" t="s">
        <v>405</v>
      </c>
      <c r="I92" s="5" t="s">
        <v>401</v>
      </c>
      <c r="J92" s="7" t="s">
        <v>82</v>
      </c>
      <c r="K92" s="7"/>
      <c r="L92" s="193">
        <v>45083</v>
      </c>
      <c r="M92" s="7" t="s">
        <v>124</v>
      </c>
      <c r="N92" s="193">
        <v>45083</v>
      </c>
      <c r="O92" s="7" t="s">
        <v>124</v>
      </c>
      <c r="P92" s="7" t="s">
        <v>124</v>
      </c>
      <c r="Q92" s="7" t="s">
        <v>124</v>
      </c>
      <c r="R92" s="7" t="s">
        <v>124</v>
      </c>
      <c r="S92" s="7" t="s">
        <v>124</v>
      </c>
      <c r="T92" s="7" t="s">
        <v>124</v>
      </c>
      <c r="U92" s="7" t="s">
        <v>124</v>
      </c>
      <c r="V92" s="7" t="s">
        <v>124</v>
      </c>
      <c r="W92" s="7"/>
      <c r="X92" s="8"/>
    </row>
    <row r="93" spans="1:24" ht="18" customHeight="1" x14ac:dyDescent="0.25">
      <c r="A93" s="5" t="s">
        <v>57</v>
      </c>
      <c r="B93" s="5" t="s">
        <v>58</v>
      </c>
      <c r="C93" s="5" t="s">
        <v>96</v>
      </c>
      <c r="D93" s="5" t="s">
        <v>96</v>
      </c>
      <c r="E93" s="5" t="s">
        <v>103</v>
      </c>
      <c r="F93" s="5" t="s">
        <v>104</v>
      </c>
      <c r="G93" s="5" t="s">
        <v>376</v>
      </c>
      <c r="H93" s="5" t="s">
        <v>275</v>
      </c>
      <c r="I93" s="5" t="s">
        <v>370</v>
      </c>
      <c r="J93" s="7" t="s">
        <v>371</v>
      </c>
      <c r="K93" s="7"/>
      <c r="L93" s="193">
        <v>4620</v>
      </c>
      <c r="M93" s="7" t="s">
        <v>124</v>
      </c>
      <c r="N93" s="193">
        <v>4620</v>
      </c>
      <c r="O93" s="7" t="s">
        <v>124</v>
      </c>
      <c r="P93" s="7" t="s">
        <v>124</v>
      </c>
      <c r="Q93" s="7" t="s">
        <v>124</v>
      </c>
      <c r="R93" s="7" t="s">
        <v>124</v>
      </c>
      <c r="S93" s="7" t="s">
        <v>124</v>
      </c>
      <c r="T93" s="7" t="s">
        <v>124</v>
      </c>
      <c r="U93" s="7" t="s">
        <v>124</v>
      </c>
      <c r="V93" s="7" t="s">
        <v>124</v>
      </c>
      <c r="W93" s="7"/>
      <c r="X93" s="8"/>
    </row>
    <row r="94" spans="1:24" ht="18" customHeight="1" x14ac:dyDescent="0.25">
      <c r="A94" s="5" t="s">
        <v>57</v>
      </c>
      <c r="B94" s="5" t="s">
        <v>58</v>
      </c>
      <c r="C94" s="5" t="s">
        <v>96</v>
      </c>
      <c r="D94" s="5" t="s">
        <v>96</v>
      </c>
      <c r="E94" s="5" t="s">
        <v>103</v>
      </c>
      <c r="F94" s="5" t="s">
        <v>104</v>
      </c>
      <c r="G94" s="5" t="s">
        <v>376</v>
      </c>
      <c r="H94" s="5" t="s">
        <v>377</v>
      </c>
      <c r="I94" s="5" t="s">
        <v>370</v>
      </c>
      <c r="J94" s="7" t="s">
        <v>371</v>
      </c>
      <c r="K94" s="7"/>
      <c r="L94" s="193">
        <v>752988</v>
      </c>
      <c r="M94" s="7" t="s">
        <v>124</v>
      </c>
      <c r="N94" s="193">
        <v>752988</v>
      </c>
      <c r="O94" s="7" t="s">
        <v>124</v>
      </c>
      <c r="P94" s="7" t="s">
        <v>124</v>
      </c>
      <c r="Q94" s="7" t="s">
        <v>124</v>
      </c>
      <c r="R94" s="7" t="s">
        <v>124</v>
      </c>
      <c r="S94" s="7" t="s">
        <v>124</v>
      </c>
      <c r="T94" s="7" t="s">
        <v>124</v>
      </c>
      <c r="U94" s="7" t="s">
        <v>124</v>
      </c>
      <c r="V94" s="7" t="s">
        <v>124</v>
      </c>
      <c r="W94" s="7"/>
      <c r="X94" s="8"/>
    </row>
    <row r="95" spans="1:24" ht="18" customHeight="1" x14ac:dyDescent="0.25">
      <c r="A95" s="5" t="s">
        <v>57</v>
      </c>
      <c r="B95" s="5" t="s">
        <v>58</v>
      </c>
      <c r="C95" s="5" t="s">
        <v>96</v>
      </c>
      <c r="D95" s="5" t="s">
        <v>96</v>
      </c>
      <c r="E95" s="5" t="s">
        <v>103</v>
      </c>
      <c r="F95" s="5" t="s">
        <v>104</v>
      </c>
      <c r="G95" s="5" t="s">
        <v>376</v>
      </c>
      <c r="H95" s="5" t="s">
        <v>378</v>
      </c>
      <c r="I95" s="5" t="s">
        <v>379</v>
      </c>
      <c r="J95" s="7" t="s">
        <v>80</v>
      </c>
      <c r="K95" s="7"/>
      <c r="L95" s="193">
        <v>323028</v>
      </c>
      <c r="M95" s="7" t="s">
        <v>124</v>
      </c>
      <c r="N95" s="193">
        <v>323028</v>
      </c>
      <c r="O95" s="7" t="s">
        <v>124</v>
      </c>
      <c r="P95" s="7" t="s">
        <v>124</v>
      </c>
      <c r="Q95" s="7" t="s">
        <v>124</v>
      </c>
      <c r="R95" s="7" t="s">
        <v>124</v>
      </c>
      <c r="S95" s="7" t="s">
        <v>124</v>
      </c>
      <c r="T95" s="7" t="s">
        <v>124</v>
      </c>
      <c r="U95" s="7" t="s">
        <v>124</v>
      </c>
      <c r="V95" s="7" t="s">
        <v>124</v>
      </c>
      <c r="W95" s="7"/>
      <c r="X95" s="8"/>
    </row>
    <row r="96" spans="1:24" ht="18" customHeight="1" x14ac:dyDescent="0.25">
      <c r="A96" s="5" t="s">
        <v>57</v>
      </c>
      <c r="B96" s="5" t="s">
        <v>58</v>
      </c>
      <c r="C96" s="5" t="s">
        <v>96</v>
      </c>
      <c r="D96" s="5" t="s">
        <v>96</v>
      </c>
      <c r="E96" s="5" t="s">
        <v>103</v>
      </c>
      <c r="F96" s="5" t="s">
        <v>104</v>
      </c>
      <c r="G96" s="5" t="s">
        <v>376</v>
      </c>
      <c r="H96" s="5" t="s">
        <v>406</v>
      </c>
      <c r="I96" s="5" t="s">
        <v>379</v>
      </c>
      <c r="J96" s="7" t="s">
        <v>80</v>
      </c>
      <c r="K96" s="7"/>
      <c r="L96" s="193">
        <v>120480</v>
      </c>
      <c r="M96" s="7" t="s">
        <v>124</v>
      </c>
      <c r="N96" s="193">
        <v>120480</v>
      </c>
      <c r="O96" s="7" t="s">
        <v>124</v>
      </c>
      <c r="P96" s="7" t="s">
        <v>124</v>
      </c>
      <c r="Q96" s="7" t="s">
        <v>124</v>
      </c>
      <c r="R96" s="7" t="s">
        <v>124</v>
      </c>
      <c r="S96" s="7" t="s">
        <v>124</v>
      </c>
      <c r="T96" s="7" t="s">
        <v>124</v>
      </c>
      <c r="U96" s="7" t="s">
        <v>124</v>
      </c>
      <c r="V96" s="7" t="s">
        <v>124</v>
      </c>
      <c r="W96" s="7"/>
      <c r="X96" s="8"/>
    </row>
    <row r="97" spans="1:24" ht="18" customHeight="1" x14ac:dyDescent="0.25">
      <c r="A97" s="5" t="s">
        <v>57</v>
      </c>
      <c r="B97" s="5" t="s">
        <v>58</v>
      </c>
      <c r="C97" s="5" t="s">
        <v>98</v>
      </c>
      <c r="D97" s="5" t="s">
        <v>98</v>
      </c>
      <c r="E97" s="5" t="s">
        <v>103</v>
      </c>
      <c r="F97" s="5" t="s">
        <v>104</v>
      </c>
      <c r="G97" s="5" t="s">
        <v>386</v>
      </c>
      <c r="H97" s="5" t="s">
        <v>407</v>
      </c>
      <c r="I97" s="5" t="s">
        <v>379</v>
      </c>
      <c r="J97" s="7" t="s">
        <v>80</v>
      </c>
      <c r="K97" s="7"/>
      <c r="L97" s="193">
        <v>6011</v>
      </c>
      <c r="M97" s="7" t="s">
        <v>124</v>
      </c>
      <c r="N97" s="193">
        <v>6011</v>
      </c>
      <c r="O97" s="7" t="s">
        <v>124</v>
      </c>
      <c r="P97" s="7" t="s">
        <v>124</v>
      </c>
      <c r="Q97" s="7" t="s">
        <v>124</v>
      </c>
      <c r="R97" s="7" t="s">
        <v>124</v>
      </c>
      <c r="S97" s="7" t="s">
        <v>124</v>
      </c>
      <c r="T97" s="7" t="s">
        <v>124</v>
      </c>
      <c r="U97" s="7" t="s">
        <v>124</v>
      </c>
      <c r="V97" s="7" t="s">
        <v>124</v>
      </c>
      <c r="W97" s="7"/>
      <c r="X97" s="8"/>
    </row>
    <row r="98" spans="1:24" ht="18" customHeight="1" x14ac:dyDescent="0.25">
      <c r="A98" s="5" t="s">
        <v>57</v>
      </c>
      <c r="B98" s="5" t="s">
        <v>58</v>
      </c>
      <c r="C98" s="5" t="s">
        <v>98</v>
      </c>
      <c r="D98" s="5" t="s">
        <v>98</v>
      </c>
      <c r="E98" s="5" t="s">
        <v>103</v>
      </c>
      <c r="F98" s="5" t="s">
        <v>104</v>
      </c>
      <c r="G98" s="5" t="s">
        <v>386</v>
      </c>
      <c r="H98" s="5" t="s">
        <v>408</v>
      </c>
      <c r="I98" s="5" t="s">
        <v>379</v>
      </c>
      <c r="J98" s="7" t="s">
        <v>80</v>
      </c>
      <c r="K98" s="7"/>
      <c r="L98" s="193">
        <v>21038</v>
      </c>
      <c r="M98" s="7" t="s">
        <v>124</v>
      </c>
      <c r="N98" s="193">
        <v>21038</v>
      </c>
      <c r="O98" s="7" t="s">
        <v>124</v>
      </c>
      <c r="P98" s="7" t="s">
        <v>124</v>
      </c>
      <c r="Q98" s="7" t="s">
        <v>124</v>
      </c>
      <c r="R98" s="7" t="s">
        <v>124</v>
      </c>
      <c r="S98" s="7" t="s">
        <v>124</v>
      </c>
      <c r="T98" s="7" t="s">
        <v>124</v>
      </c>
      <c r="U98" s="7" t="s">
        <v>124</v>
      </c>
      <c r="V98" s="7" t="s">
        <v>124</v>
      </c>
      <c r="W98" s="7"/>
      <c r="X98" s="8"/>
    </row>
    <row r="99" spans="1:24" ht="18" customHeight="1" x14ac:dyDescent="0.25">
      <c r="A99" s="5" t="s">
        <v>57</v>
      </c>
      <c r="B99" s="5" t="s">
        <v>58</v>
      </c>
      <c r="C99" s="5" t="s">
        <v>99</v>
      </c>
      <c r="D99" s="5" t="s">
        <v>99</v>
      </c>
      <c r="E99" s="5" t="s">
        <v>103</v>
      </c>
      <c r="F99" s="5" t="s">
        <v>104</v>
      </c>
      <c r="G99" s="5" t="s">
        <v>388</v>
      </c>
      <c r="H99" s="5" t="s">
        <v>409</v>
      </c>
      <c r="I99" s="5" t="s">
        <v>401</v>
      </c>
      <c r="J99" s="7" t="s">
        <v>82</v>
      </c>
      <c r="K99" s="7"/>
      <c r="L99" s="193">
        <v>156500</v>
      </c>
      <c r="M99" s="7" t="s">
        <v>124</v>
      </c>
      <c r="N99" s="193">
        <v>156500</v>
      </c>
      <c r="O99" s="7" t="s">
        <v>124</v>
      </c>
      <c r="P99" s="7" t="s">
        <v>124</v>
      </c>
      <c r="Q99" s="7" t="s">
        <v>124</v>
      </c>
      <c r="R99" s="7" t="s">
        <v>124</v>
      </c>
      <c r="S99" s="7" t="s">
        <v>124</v>
      </c>
      <c r="T99" s="7" t="s">
        <v>124</v>
      </c>
      <c r="U99" s="7" t="s">
        <v>124</v>
      </c>
      <c r="V99" s="7" t="s">
        <v>124</v>
      </c>
      <c r="W99" s="7"/>
      <c r="X99" s="8"/>
    </row>
    <row r="100" spans="1:24" ht="18" customHeight="1" x14ac:dyDescent="0.25">
      <c r="A100" s="5" t="s">
        <v>57</v>
      </c>
      <c r="B100" s="5" t="s">
        <v>58</v>
      </c>
      <c r="C100" s="5" t="s">
        <v>87</v>
      </c>
      <c r="D100" s="5" t="s">
        <v>87</v>
      </c>
      <c r="E100" s="5" t="s">
        <v>103</v>
      </c>
      <c r="F100" s="5" t="s">
        <v>104</v>
      </c>
      <c r="G100" s="5" t="s">
        <v>352</v>
      </c>
      <c r="H100" s="5" t="s">
        <v>410</v>
      </c>
      <c r="I100" s="5" t="s">
        <v>379</v>
      </c>
      <c r="J100" s="7" t="s">
        <v>80</v>
      </c>
      <c r="K100" s="7"/>
      <c r="L100" s="193">
        <v>480880</v>
      </c>
      <c r="M100" s="7" t="s">
        <v>124</v>
      </c>
      <c r="N100" s="193">
        <v>480880</v>
      </c>
      <c r="O100" s="7" t="s">
        <v>124</v>
      </c>
      <c r="P100" s="7" t="s">
        <v>124</v>
      </c>
      <c r="Q100" s="7" t="s">
        <v>124</v>
      </c>
      <c r="R100" s="7" t="s">
        <v>124</v>
      </c>
      <c r="S100" s="7" t="s">
        <v>124</v>
      </c>
      <c r="T100" s="7" t="s">
        <v>124</v>
      </c>
      <c r="U100" s="7" t="s">
        <v>124</v>
      </c>
      <c r="V100" s="7" t="s">
        <v>124</v>
      </c>
      <c r="W100" s="7"/>
      <c r="X100" s="8"/>
    </row>
    <row r="101" spans="1:24" ht="18" customHeight="1" x14ac:dyDescent="0.25">
      <c r="A101" s="5" t="s">
        <v>57</v>
      </c>
      <c r="B101" s="5" t="s">
        <v>58</v>
      </c>
      <c r="C101" s="5" t="s">
        <v>87</v>
      </c>
      <c r="D101" s="5" t="s">
        <v>87</v>
      </c>
      <c r="E101" s="5" t="s">
        <v>103</v>
      </c>
      <c r="F101" s="5" t="s">
        <v>104</v>
      </c>
      <c r="G101" s="5" t="s">
        <v>355</v>
      </c>
      <c r="H101" s="5" t="s">
        <v>411</v>
      </c>
      <c r="I101" s="5" t="s">
        <v>379</v>
      </c>
      <c r="J101" s="7" t="s">
        <v>80</v>
      </c>
      <c r="K101" s="7"/>
      <c r="L101" s="193">
        <v>249459</v>
      </c>
      <c r="M101" s="7" t="s">
        <v>124</v>
      </c>
      <c r="N101" s="193">
        <v>249459</v>
      </c>
      <c r="O101" s="7" t="s">
        <v>124</v>
      </c>
      <c r="P101" s="7" t="s">
        <v>124</v>
      </c>
      <c r="Q101" s="7" t="s">
        <v>124</v>
      </c>
      <c r="R101" s="7" t="s">
        <v>124</v>
      </c>
      <c r="S101" s="7" t="s">
        <v>124</v>
      </c>
      <c r="T101" s="7" t="s">
        <v>124</v>
      </c>
      <c r="U101" s="7" t="s">
        <v>124</v>
      </c>
      <c r="V101" s="7" t="s">
        <v>124</v>
      </c>
      <c r="W101" s="7"/>
      <c r="X101" s="8"/>
    </row>
    <row r="102" spans="1:24" ht="18" customHeight="1" x14ac:dyDescent="0.25">
      <c r="A102" s="5" t="s">
        <v>57</v>
      </c>
      <c r="B102" s="5" t="s">
        <v>58</v>
      </c>
      <c r="C102" s="5" t="s">
        <v>106</v>
      </c>
      <c r="D102" s="5" t="s">
        <v>106</v>
      </c>
      <c r="E102" s="5" t="s">
        <v>103</v>
      </c>
      <c r="F102" s="5" t="s">
        <v>104</v>
      </c>
      <c r="G102" s="5" t="s">
        <v>412</v>
      </c>
      <c r="H102" s="5" t="s">
        <v>413</v>
      </c>
      <c r="I102" s="5" t="s">
        <v>394</v>
      </c>
      <c r="J102" s="7" t="s">
        <v>395</v>
      </c>
      <c r="K102" s="7"/>
      <c r="L102" s="193">
        <v>108000</v>
      </c>
      <c r="M102" s="7" t="s">
        <v>124</v>
      </c>
      <c r="N102" s="193">
        <v>108000</v>
      </c>
      <c r="O102" s="7" t="s">
        <v>124</v>
      </c>
      <c r="P102" s="7" t="s">
        <v>124</v>
      </c>
      <c r="Q102" s="7" t="s">
        <v>124</v>
      </c>
      <c r="R102" s="7" t="s">
        <v>124</v>
      </c>
      <c r="S102" s="7" t="s">
        <v>124</v>
      </c>
      <c r="T102" s="7" t="s">
        <v>124</v>
      </c>
      <c r="U102" s="7" t="s">
        <v>124</v>
      </c>
      <c r="V102" s="7" t="s">
        <v>124</v>
      </c>
      <c r="W102" s="7"/>
      <c r="X102" s="8"/>
    </row>
    <row r="103" spans="1:24" ht="18" customHeight="1" x14ac:dyDescent="0.25">
      <c r="A103" s="5" t="s">
        <v>57</v>
      </c>
      <c r="B103" s="5" t="s">
        <v>58</v>
      </c>
      <c r="C103" s="5" t="s">
        <v>101</v>
      </c>
      <c r="D103" s="5" t="s">
        <v>101</v>
      </c>
      <c r="E103" s="5" t="s">
        <v>103</v>
      </c>
      <c r="F103" s="5" t="s">
        <v>104</v>
      </c>
      <c r="G103" s="5" t="s">
        <v>392</v>
      </c>
      <c r="H103" s="5" t="s">
        <v>393</v>
      </c>
      <c r="I103" s="5" t="s">
        <v>394</v>
      </c>
      <c r="J103" s="7" t="s">
        <v>395</v>
      </c>
      <c r="K103" s="7"/>
      <c r="L103" s="193">
        <v>32832</v>
      </c>
      <c r="M103" s="7" t="s">
        <v>124</v>
      </c>
      <c r="N103" s="193">
        <v>32832</v>
      </c>
      <c r="O103" s="7" t="s">
        <v>124</v>
      </c>
      <c r="P103" s="7" t="s">
        <v>124</v>
      </c>
      <c r="Q103" s="7" t="s">
        <v>124</v>
      </c>
      <c r="R103" s="7" t="s">
        <v>124</v>
      </c>
      <c r="S103" s="7" t="s">
        <v>124</v>
      </c>
      <c r="T103" s="7" t="s">
        <v>124</v>
      </c>
      <c r="U103" s="7" t="s">
        <v>124</v>
      </c>
      <c r="V103" s="7" t="s">
        <v>124</v>
      </c>
      <c r="W103" s="7"/>
      <c r="X103" s="8"/>
    </row>
    <row r="104" spans="1:24" ht="18" customHeight="1" x14ac:dyDescent="0.25">
      <c r="A104" s="5" t="s">
        <v>57</v>
      </c>
      <c r="B104" s="5" t="s">
        <v>58</v>
      </c>
      <c r="C104" s="5" t="s">
        <v>102</v>
      </c>
      <c r="D104" s="5" t="s">
        <v>102</v>
      </c>
      <c r="E104" s="5" t="s">
        <v>103</v>
      </c>
      <c r="F104" s="5" t="s">
        <v>104</v>
      </c>
      <c r="G104" s="5" t="s">
        <v>396</v>
      </c>
      <c r="H104" s="5" t="s">
        <v>414</v>
      </c>
      <c r="I104" s="5" t="s">
        <v>379</v>
      </c>
      <c r="J104" s="7" t="s">
        <v>80</v>
      </c>
      <c r="K104" s="7" t="s">
        <v>399</v>
      </c>
      <c r="L104" s="193">
        <v>360668</v>
      </c>
      <c r="M104" s="7" t="s">
        <v>124</v>
      </c>
      <c r="N104" s="193">
        <v>360668</v>
      </c>
      <c r="O104" s="7" t="s">
        <v>124</v>
      </c>
      <c r="P104" s="7" t="s">
        <v>124</v>
      </c>
      <c r="Q104" s="7" t="s">
        <v>124</v>
      </c>
      <c r="R104" s="7" t="s">
        <v>124</v>
      </c>
      <c r="S104" s="7" t="s">
        <v>124</v>
      </c>
      <c r="T104" s="7" t="s">
        <v>124</v>
      </c>
      <c r="U104" s="7" t="s">
        <v>124</v>
      </c>
      <c r="V104" s="7" t="s">
        <v>124</v>
      </c>
      <c r="W104" s="7"/>
      <c r="X104" s="8"/>
    </row>
    <row r="105" spans="1:24" ht="18" customHeight="1" x14ac:dyDescent="0.25">
      <c r="A105" s="5" t="s">
        <v>59</v>
      </c>
      <c r="B105" s="5" t="s">
        <v>60</v>
      </c>
      <c r="C105" s="5" t="s">
        <v>90</v>
      </c>
      <c r="D105" s="5" t="s">
        <v>90</v>
      </c>
      <c r="E105" s="5" t="s">
        <v>103</v>
      </c>
      <c r="F105" s="5" t="s">
        <v>104</v>
      </c>
      <c r="G105" s="5" t="s">
        <v>360</v>
      </c>
      <c r="H105" s="5" t="s">
        <v>400</v>
      </c>
      <c r="I105" s="5" t="s">
        <v>401</v>
      </c>
      <c r="J105" s="7" t="s">
        <v>82</v>
      </c>
      <c r="K105" s="7"/>
      <c r="L105" s="7">
        <v>0</v>
      </c>
      <c r="M105" s="7" t="s">
        <v>124</v>
      </c>
      <c r="N105" s="193">
        <v>0</v>
      </c>
      <c r="O105" s="7" t="s">
        <v>124</v>
      </c>
      <c r="P105" s="7" t="s">
        <v>124</v>
      </c>
      <c r="Q105" s="7" t="s">
        <v>124</v>
      </c>
      <c r="R105" s="7" t="s">
        <v>124</v>
      </c>
      <c r="S105" s="7" t="s">
        <v>124</v>
      </c>
      <c r="T105" s="7" t="s">
        <v>124</v>
      </c>
      <c r="U105" s="7" t="s">
        <v>124</v>
      </c>
      <c r="V105" s="7"/>
      <c r="W105" s="7"/>
      <c r="X105" s="8"/>
    </row>
    <row r="106" spans="1:24" ht="18" customHeight="1" x14ac:dyDescent="0.25">
      <c r="A106" s="5" t="s">
        <v>59</v>
      </c>
      <c r="B106" s="5" t="s">
        <v>60</v>
      </c>
      <c r="C106" s="5" t="s">
        <v>91</v>
      </c>
      <c r="D106" s="5" t="s">
        <v>91</v>
      </c>
      <c r="E106" s="5" t="s">
        <v>103</v>
      </c>
      <c r="F106" s="5" t="s">
        <v>104</v>
      </c>
      <c r="G106" s="5" t="s">
        <v>364</v>
      </c>
      <c r="H106" s="5" t="s">
        <v>402</v>
      </c>
      <c r="I106" s="5" t="s">
        <v>401</v>
      </c>
      <c r="J106" s="7" t="s">
        <v>82</v>
      </c>
      <c r="K106" s="7"/>
      <c r="L106" s="7">
        <v>0</v>
      </c>
      <c r="M106" s="7" t="s">
        <v>124</v>
      </c>
      <c r="N106" s="193">
        <v>0</v>
      </c>
      <c r="O106" s="7" t="s">
        <v>124</v>
      </c>
      <c r="P106" s="7" t="s">
        <v>124</v>
      </c>
      <c r="Q106" s="7" t="s">
        <v>124</v>
      </c>
      <c r="R106" s="7" t="s">
        <v>124</v>
      </c>
      <c r="S106" s="7" t="s">
        <v>124</v>
      </c>
      <c r="T106" s="7" t="s">
        <v>124</v>
      </c>
      <c r="U106" s="7" t="s">
        <v>124</v>
      </c>
      <c r="V106" s="7"/>
      <c r="W106" s="7"/>
      <c r="X106" s="8"/>
    </row>
    <row r="107" spans="1:24" ht="18" customHeight="1" x14ac:dyDescent="0.25">
      <c r="A107" s="5" t="s">
        <v>59</v>
      </c>
      <c r="B107" s="5" t="s">
        <v>60</v>
      </c>
      <c r="C107" s="5" t="s">
        <v>93</v>
      </c>
      <c r="D107" s="5" t="s">
        <v>93</v>
      </c>
      <c r="E107" s="5" t="s">
        <v>103</v>
      </c>
      <c r="F107" s="5" t="s">
        <v>104</v>
      </c>
      <c r="G107" s="5" t="s">
        <v>368</v>
      </c>
      <c r="H107" s="5" t="s">
        <v>403</v>
      </c>
      <c r="I107" s="5" t="s">
        <v>379</v>
      </c>
      <c r="J107" s="7" t="s">
        <v>80</v>
      </c>
      <c r="K107" s="7"/>
      <c r="L107" s="7">
        <v>0</v>
      </c>
      <c r="M107" s="7" t="s">
        <v>124</v>
      </c>
      <c r="N107" s="193">
        <v>0</v>
      </c>
      <c r="O107" s="7" t="s">
        <v>124</v>
      </c>
      <c r="P107" s="7" t="s">
        <v>124</v>
      </c>
      <c r="Q107" s="7" t="s">
        <v>124</v>
      </c>
      <c r="R107" s="7" t="s">
        <v>124</v>
      </c>
      <c r="S107" s="7" t="s">
        <v>124</v>
      </c>
      <c r="T107" s="7" t="s">
        <v>124</v>
      </c>
      <c r="U107" s="7" t="s">
        <v>124</v>
      </c>
      <c r="V107" s="7"/>
      <c r="W107" s="7"/>
      <c r="X107" s="8"/>
    </row>
    <row r="108" spans="1:24" ht="18" customHeight="1" x14ac:dyDescent="0.25">
      <c r="A108" s="5" t="s">
        <v>59</v>
      </c>
      <c r="B108" s="5" t="s">
        <v>60</v>
      </c>
      <c r="C108" s="5" t="s">
        <v>105</v>
      </c>
      <c r="D108" s="5" t="s">
        <v>94</v>
      </c>
      <c r="E108" s="5" t="s">
        <v>103</v>
      </c>
      <c r="F108" s="5" t="s">
        <v>104</v>
      </c>
      <c r="G108" s="5" t="s">
        <v>372</v>
      </c>
      <c r="H108" s="5" t="s">
        <v>404</v>
      </c>
      <c r="I108" s="5" t="s">
        <v>379</v>
      </c>
      <c r="J108" s="7" t="s">
        <v>80</v>
      </c>
      <c r="K108" s="7"/>
      <c r="L108" s="7">
        <v>0</v>
      </c>
      <c r="M108" s="7" t="s">
        <v>124</v>
      </c>
      <c r="N108" s="193">
        <v>0</v>
      </c>
      <c r="O108" s="7" t="s">
        <v>124</v>
      </c>
      <c r="P108" s="7" t="s">
        <v>124</v>
      </c>
      <c r="Q108" s="7" t="s">
        <v>124</v>
      </c>
      <c r="R108" s="7" t="s">
        <v>124</v>
      </c>
      <c r="S108" s="7" t="s">
        <v>124</v>
      </c>
      <c r="T108" s="7" t="s">
        <v>124</v>
      </c>
      <c r="U108" s="7" t="s">
        <v>124</v>
      </c>
      <c r="V108" s="7"/>
      <c r="W108" s="7"/>
      <c r="X108" s="8"/>
    </row>
    <row r="109" spans="1:24" ht="18" customHeight="1" x14ac:dyDescent="0.25">
      <c r="A109" s="5" t="s">
        <v>59</v>
      </c>
      <c r="B109" s="5" t="s">
        <v>60</v>
      </c>
      <c r="C109" s="5" t="s">
        <v>95</v>
      </c>
      <c r="D109" s="5" t="s">
        <v>95</v>
      </c>
      <c r="E109" s="5" t="s">
        <v>103</v>
      </c>
      <c r="F109" s="5" t="s">
        <v>104</v>
      </c>
      <c r="G109" s="5" t="s">
        <v>374</v>
      </c>
      <c r="H109" s="5" t="s">
        <v>405</v>
      </c>
      <c r="I109" s="5" t="s">
        <v>401</v>
      </c>
      <c r="J109" s="7" t="s">
        <v>82</v>
      </c>
      <c r="K109" s="7"/>
      <c r="L109" s="7">
        <v>0</v>
      </c>
      <c r="M109" s="7" t="s">
        <v>124</v>
      </c>
      <c r="N109" s="193">
        <v>0</v>
      </c>
      <c r="O109" s="7" t="s">
        <v>124</v>
      </c>
      <c r="P109" s="7" t="s">
        <v>124</v>
      </c>
      <c r="Q109" s="7" t="s">
        <v>124</v>
      </c>
      <c r="R109" s="7" t="s">
        <v>124</v>
      </c>
      <c r="S109" s="7" t="s">
        <v>124</v>
      </c>
      <c r="T109" s="7" t="s">
        <v>124</v>
      </c>
      <c r="U109" s="7" t="s">
        <v>124</v>
      </c>
      <c r="V109" s="7"/>
      <c r="W109" s="7"/>
      <c r="X109" s="8"/>
    </row>
    <row r="110" spans="1:24" ht="18" customHeight="1" x14ac:dyDescent="0.25">
      <c r="A110" s="5" t="s">
        <v>59</v>
      </c>
      <c r="B110" s="5" t="s">
        <v>60</v>
      </c>
      <c r="C110" s="5" t="s">
        <v>96</v>
      </c>
      <c r="D110" s="5" t="s">
        <v>96</v>
      </c>
      <c r="E110" s="5" t="s">
        <v>103</v>
      </c>
      <c r="F110" s="5" t="s">
        <v>104</v>
      </c>
      <c r="G110" s="5" t="s">
        <v>376</v>
      </c>
      <c r="H110" s="5" t="s">
        <v>377</v>
      </c>
      <c r="I110" s="5" t="s">
        <v>370</v>
      </c>
      <c r="J110" s="7" t="s">
        <v>371</v>
      </c>
      <c r="K110" s="7"/>
      <c r="L110" s="7">
        <v>0</v>
      </c>
      <c r="M110" s="7" t="s">
        <v>124</v>
      </c>
      <c r="N110" s="193">
        <v>0</v>
      </c>
      <c r="O110" s="7" t="s">
        <v>124</v>
      </c>
      <c r="P110" s="7" t="s">
        <v>124</v>
      </c>
      <c r="Q110" s="7" t="s">
        <v>124</v>
      </c>
      <c r="R110" s="7" t="s">
        <v>124</v>
      </c>
      <c r="S110" s="7" t="s">
        <v>124</v>
      </c>
      <c r="T110" s="7" t="s">
        <v>124</v>
      </c>
      <c r="U110" s="7" t="s">
        <v>124</v>
      </c>
      <c r="V110" s="7"/>
      <c r="W110" s="7"/>
      <c r="X110" s="8"/>
    </row>
    <row r="111" spans="1:24" ht="18" customHeight="1" x14ac:dyDescent="0.25">
      <c r="A111" s="5" t="s">
        <v>59</v>
      </c>
      <c r="B111" s="5" t="s">
        <v>60</v>
      </c>
      <c r="C111" s="5" t="s">
        <v>96</v>
      </c>
      <c r="D111" s="5" t="s">
        <v>96</v>
      </c>
      <c r="E111" s="5" t="s">
        <v>103</v>
      </c>
      <c r="F111" s="5" t="s">
        <v>104</v>
      </c>
      <c r="G111" s="5" t="s">
        <v>376</v>
      </c>
      <c r="H111" s="5" t="s">
        <v>378</v>
      </c>
      <c r="I111" s="5" t="s">
        <v>379</v>
      </c>
      <c r="J111" s="7" t="s">
        <v>80</v>
      </c>
      <c r="K111" s="7"/>
      <c r="L111" s="7">
        <v>0</v>
      </c>
      <c r="M111" s="7" t="s">
        <v>124</v>
      </c>
      <c r="N111" s="193">
        <v>0</v>
      </c>
      <c r="O111" s="7" t="s">
        <v>124</v>
      </c>
      <c r="P111" s="7" t="s">
        <v>124</v>
      </c>
      <c r="Q111" s="7" t="s">
        <v>124</v>
      </c>
      <c r="R111" s="7" t="s">
        <v>124</v>
      </c>
      <c r="S111" s="7" t="s">
        <v>124</v>
      </c>
      <c r="T111" s="7" t="s">
        <v>124</v>
      </c>
      <c r="U111" s="7" t="s">
        <v>124</v>
      </c>
      <c r="V111" s="7"/>
      <c r="W111" s="7"/>
      <c r="X111" s="8"/>
    </row>
    <row r="112" spans="1:24" ht="18" customHeight="1" x14ac:dyDescent="0.25">
      <c r="A112" s="5" t="s">
        <v>59</v>
      </c>
      <c r="B112" s="5" t="s">
        <v>60</v>
      </c>
      <c r="C112" s="5" t="s">
        <v>96</v>
      </c>
      <c r="D112" s="5" t="s">
        <v>96</v>
      </c>
      <c r="E112" s="5" t="s">
        <v>103</v>
      </c>
      <c r="F112" s="5" t="s">
        <v>104</v>
      </c>
      <c r="G112" s="5" t="s">
        <v>376</v>
      </c>
      <c r="H112" s="5" t="s">
        <v>406</v>
      </c>
      <c r="I112" s="5" t="s">
        <v>379</v>
      </c>
      <c r="J112" s="7" t="s">
        <v>80</v>
      </c>
      <c r="K112" s="7"/>
      <c r="L112" s="7">
        <v>0</v>
      </c>
      <c r="M112" s="7" t="s">
        <v>124</v>
      </c>
      <c r="N112" s="193">
        <v>0</v>
      </c>
      <c r="O112" s="7" t="s">
        <v>124</v>
      </c>
      <c r="P112" s="7" t="s">
        <v>124</v>
      </c>
      <c r="Q112" s="7" t="s">
        <v>124</v>
      </c>
      <c r="R112" s="7" t="s">
        <v>124</v>
      </c>
      <c r="S112" s="7" t="s">
        <v>124</v>
      </c>
      <c r="T112" s="7" t="s">
        <v>124</v>
      </c>
      <c r="U112" s="7" t="s">
        <v>124</v>
      </c>
      <c r="V112" s="7"/>
      <c r="W112" s="7"/>
      <c r="X112" s="8"/>
    </row>
    <row r="113" spans="1:24" ht="18" customHeight="1" x14ac:dyDescent="0.25">
      <c r="A113" s="5" t="s">
        <v>59</v>
      </c>
      <c r="B113" s="5" t="s">
        <v>60</v>
      </c>
      <c r="C113" s="5" t="s">
        <v>98</v>
      </c>
      <c r="D113" s="5" t="s">
        <v>98</v>
      </c>
      <c r="E113" s="5" t="s">
        <v>103</v>
      </c>
      <c r="F113" s="5" t="s">
        <v>104</v>
      </c>
      <c r="G113" s="5" t="s">
        <v>386</v>
      </c>
      <c r="H113" s="5" t="s">
        <v>408</v>
      </c>
      <c r="I113" s="5" t="s">
        <v>379</v>
      </c>
      <c r="J113" s="7" t="s">
        <v>80</v>
      </c>
      <c r="K113" s="7"/>
      <c r="L113" s="7">
        <v>0</v>
      </c>
      <c r="M113" s="7" t="s">
        <v>124</v>
      </c>
      <c r="N113" s="193">
        <v>0</v>
      </c>
      <c r="O113" s="7" t="s">
        <v>124</v>
      </c>
      <c r="P113" s="7" t="s">
        <v>124</v>
      </c>
      <c r="Q113" s="7" t="s">
        <v>124</v>
      </c>
      <c r="R113" s="7" t="s">
        <v>124</v>
      </c>
      <c r="S113" s="7" t="s">
        <v>124</v>
      </c>
      <c r="T113" s="7" t="s">
        <v>124</v>
      </c>
      <c r="U113" s="7" t="s">
        <v>124</v>
      </c>
      <c r="V113" s="7"/>
      <c r="W113" s="7"/>
      <c r="X113" s="8"/>
    </row>
    <row r="114" spans="1:24" ht="18" customHeight="1" x14ac:dyDescent="0.25">
      <c r="A114" s="5" t="s">
        <v>59</v>
      </c>
      <c r="B114" s="5" t="s">
        <v>60</v>
      </c>
      <c r="C114" s="5" t="s">
        <v>99</v>
      </c>
      <c r="D114" s="5" t="s">
        <v>99</v>
      </c>
      <c r="E114" s="5" t="s">
        <v>103</v>
      </c>
      <c r="F114" s="5" t="s">
        <v>104</v>
      </c>
      <c r="G114" s="5" t="s">
        <v>388</v>
      </c>
      <c r="H114" s="5" t="s">
        <v>409</v>
      </c>
      <c r="I114" s="5" t="s">
        <v>401</v>
      </c>
      <c r="J114" s="7" t="s">
        <v>82</v>
      </c>
      <c r="K114" s="7"/>
      <c r="L114" s="7">
        <v>0</v>
      </c>
      <c r="M114" s="7" t="s">
        <v>124</v>
      </c>
      <c r="N114" s="193">
        <v>0</v>
      </c>
      <c r="O114" s="7" t="s">
        <v>124</v>
      </c>
      <c r="P114" s="7" t="s">
        <v>124</v>
      </c>
      <c r="Q114" s="7" t="s">
        <v>124</v>
      </c>
      <c r="R114" s="7" t="s">
        <v>124</v>
      </c>
      <c r="S114" s="7" t="s">
        <v>124</v>
      </c>
      <c r="T114" s="7" t="s">
        <v>124</v>
      </c>
      <c r="U114" s="7" t="s">
        <v>124</v>
      </c>
      <c r="V114" s="7"/>
      <c r="W114" s="7"/>
      <c r="X114" s="8"/>
    </row>
    <row r="115" spans="1:24" ht="18" customHeight="1" x14ac:dyDescent="0.25">
      <c r="A115" s="5" t="s">
        <v>59</v>
      </c>
      <c r="B115" s="5" t="s">
        <v>60</v>
      </c>
      <c r="C115" s="5" t="s">
        <v>87</v>
      </c>
      <c r="D115" s="5" t="s">
        <v>87</v>
      </c>
      <c r="E115" s="5" t="s">
        <v>103</v>
      </c>
      <c r="F115" s="5" t="s">
        <v>104</v>
      </c>
      <c r="G115" s="5" t="s">
        <v>352</v>
      </c>
      <c r="H115" s="5" t="s">
        <v>410</v>
      </c>
      <c r="I115" s="5" t="s">
        <v>379</v>
      </c>
      <c r="J115" s="7" t="s">
        <v>80</v>
      </c>
      <c r="K115" s="7"/>
      <c r="L115" s="7">
        <v>0</v>
      </c>
      <c r="M115" s="7" t="s">
        <v>124</v>
      </c>
      <c r="N115" s="193">
        <v>0</v>
      </c>
      <c r="O115" s="7" t="s">
        <v>124</v>
      </c>
      <c r="P115" s="7" t="s">
        <v>124</v>
      </c>
      <c r="Q115" s="7" t="s">
        <v>124</v>
      </c>
      <c r="R115" s="7" t="s">
        <v>124</v>
      </c>
      <c r="S115" s="7" t="s">
        <v>124</v>
      </c>
      <c r="T115" s="7" t="s">
        <v>124</v>
      </c>
      <c r="U115" s="7" t="s">
        <v>124</v>
      </c>
      <c r="V115" s="7"/>
      <c r="W115" s="7"/>
      <c r="X115" s="8"/>
    </row>
    <row r="116" spans="1:24" ht="18" customHeight="1" x14ac:dyDescent="0.25">
      <c r="A116" s="5" t="s">
        <v>59</v>
      </c>
      <c r="B116" s="5" t="s">
        <v>60</v>
      </c>
      <c r="C116" s="5" t="s">
        <v>87</v>
      </c>
      <c r="D116" s="5" t="s">
        <v>87</v>
      </c>
      <c r="E116" s="5" t="s">
        <v>103</v>
      </c>
      <c r="F116" s="5" t="s">
        <v>104</v>
      </c>
      <c r="G116" s="5" t="s">
        <v>415</v>
      </c>
      <c r="H116" s="5" t="s">
        <v>416</v>
      </c>
      <c r="I116" s="5" t="s">
        <v>379</v>
      </c>
      <c r="J116" s="7" t="s">
        <v>80</v>
      </c>
      <c r="K116" s="7"/>
      <c r="L116" s="7">
        <v>0</v>
      </c>
      <c r="M116" s="7" t="s">
        <v>124</v>
      </c>
      <c r="N116" s="193">
        <v>0</v>
      </c>
      <c r="O116" s="7" t="s">
        <v>124</v>
      </c>
      <c r="P116" s="7" t="s">
        <v>124</v>
      </c>
      <c r="Q116" s="7" t="s">
        <v>124</v>
      </c>
      <c r="R116" s="7" t="s">
        <v>124</v>
      </c>
      <c r="S116" s="7" t="s">
        <v>124</v>
      </c>
      <c r="T116" s="7" t="s">
        <v>124</v>
      </c>
      <c r="U116" s="7" t="s">
        <v>124</v>
      </c>
      <c r="V116" s="7"/>
      <c r="W116" s="7"/>
      <c r="X116" s="8"/>
    </row>
    <row r="117" spans="1:24" ht="18" customHeight="1" x14ac:dyDescent="0.25">
      <c r="A117" s="5" t="s">
        <v>59</v>
      </c>
      <c r="B117" s="5" t="s">
        <v>60</v>
      </c>
      <c r="C117" s="5" t="s">
        <v>87</v>
      </c>
      <c r="D117" s="5" t="s">
        <v>87</v>
      </c>
      <c r="E117" s="5" t="s">
        <v>103</v>
      </c>
      <c r="F117" s="5" t="s">
        <v>104</v>
      </c>
      <c r="G117" s="5" t="s">
        <v>355</v>
      </c>
      <c r="H117" s="5" t="s">
        <v>411</v>
      </c>
      <c r="I117" s="5" t="s">
        <v>379</v>
      </c>
      <c r="J117" s="7" t="s">
        <v>80</v>
      </c>
      <c r="K117" s="7"/>
      <c r="L117" s="7">
        <v>0</v>
      </c>
      <c r="M117" s="7" t="s">
        <v>124</v>
      </c>
      <c r="N117" s="193">
        <v>0</v>
      </c>
      <c r="O117" s="7" t="s">
        <v>124</v>
      </c>
      <c r="P117" s="7" t="s">
        <v>124</v>
      </c>
      <c r="Q117" s="7" t="s">
        <v>124</v>
      </c>
      <c r="R117" s="7" t="s">
        <v>124</v>
      </c>
      <c r="S117" s="7" t="s">
        <v>124</v>
      </c>
      <c r="T117" s="7" t="s">
        <v>124</v>
      </c>
      <c r="U117" s="7" t="s">
        <v>124</v>
      </c>
      <c r="V117" s="7"/>
      <c r="W117" s="7"/>
      <c r="X117" s="8"/>
    </row>
    <row r="118" spans="1:24" ht="18" customHeight="1" x14ac:dyDescent="0.25">
      <c r="A118" s="5" t="s">
        <v>59</v>
      </c>
      <c r="B118" s="5" t="s">
        <v>60</v>
      </c>
      <c r="C118" s="5" t="s">
        <v>106</v>
      </c>
      <c r="D118" s="5" t="s">
        <v>109</v>
      </c>
      <c r="E118" s="5" t="s">
        <v>103</v>
      </c>
      <c r="F118" s="5" t="s">
        <v>104</v>
      </c>
      <c r="G118" s="5" t="s">
        <v>412</v>
      </c>
      <c r="H118" s="5" t="s">
        <v>413</v>
      </c>
      <c r="I118" s="5" t="s">
        <v>394</v>
      </c>
      <c r="J118" s="7" t="s">
        <v>395</v>
      </c>
      <c r="K118" s="7"/>
      <c r="L118" s="7">
        <v>0</v>
      </c>
      <c r="M118" s="7" t="s">
        <v>124</v>
      </c>
      <c r="N118" s="193">
        <v>0</v>
      </c>
      <c r="O118" s="7" t="s">
        <v>124</v>
      </c>
      <c r="P118" s="7" t="s">
        <v>124</v>
      </c>
      <c r="Q118" s="7" t="s">
        <v>124</v>
      </c>
      <c r="R118" s="7" t="s">
        <v>124</v>
      </c>
      <c r="S118" s="7" t="s">
        <v>124</v>
      </c>
      <c r="T118" s="7" t="s">
        <v>124</v>
      </c>
      <c r="U118" s="7" t="s">
        <v>124</v>
      </c>
      <c r="V118" s="7"/>
      <c r="W118" s="7"/>
      <c r="X118" s="8"/>
    </row>
    <row r="119" spans="1:24" ht="18" customHeight="1" x14ac:dyDescent="0.25">
      <c r="A119" s="5" t="s">
        <v>59</v>
      </c>
      <c r="B119" s="5" t="s">
        <v>60</v>
      </c>
      <c r="C119" s="5" t="s">
        <v>102</v>
      </c>
      <c r="D119" s="5" t="s">
        <v>102</v>
      </c>
      <c r="E119" s="5" t="s">
        <v>103</v>
      </c>
      <c r="F119" s="5" t="s">
        <v>104</v>
      </c>
      <c r="G119" s="5" t="s">
        <v>396</v>
      </c>
      <c r="H119" s="5" t="s">
        <v>414</v>
      </c>
      <c r="I119" s="5" t="s">
        <v>379</v>
      </c>
      <c r="J119" s="7" t="s">
        <v>80</v>
      </c>
      <c r="K119" s="7" t="s">
        <v>399</v>
      </c>
      <c r="L119" s="7"/>
      <c r="M119" s="7" t="s">
        <v>124</v>
      </c>
      <c r="N119" s="193">
        <v>0</v>
      </c>
      <c r="O119" s="7" t="s">
        <v>124</v>
      </c>
      <c r="P119" s="7" t="s">
        <v>124</v>
      </c>
      <c r="Q119" s="7" t="s">
        <v>124</v>
      </c>
      <c r="R119" s="7" t="s">
        <v>124</v>
      </c>
      <c r="S119" s="7" t="s">
        <v>124</v>
      </c>
      <c r="T119" s="7" t="s">
        <v>124</v>
      </c>
      <c r="U119" s="7" t="s">
        <v>124</v>
      </c>
      <c r="V119" s="7"/>
      <c r="W119" s="7"/>
      <c r="X119" s="8"/>
    </row>
    <row r="120" spans="1:24" ht="18" customHeight="1" x14ac:dyDescent="0.25">
      <c r="A120" s="5" t="s">
        <v>61</v>
      </c>
      <c r="B120" s="5" t="s">
        <v>62</v>
      </c>
      <c r="C120" s="5" t="s">
        <v>89</v>
      </c>
      <c r="D120" s="5" t="s">
        <v>89</v>
      </c>
      <c r="E120" s="5" t="s">
        <v>103</v>
      </c>
      <c r="F120" s="5" t="s">
        <v>104</v>
      </c>
      <c r="G120" s="5" t="s">
        <v>357</v>
      </c>
      <c r="H120" s="5" t="s">
        <v>417</v>
      </c>
      <c r="I120" s="5" t="s">
        <v>401</v>
      </c>
      <c r="J120" s="7" t="s">
        <v>82</v>
      </c>
      <c r="K120" s="7"/>
      <c r="L120" s="193">
        <v>30000</v>
      </c>
      <c r="M120" s="7" t="s">
        <v>124</v>
      </c>
      <c r="N120" s="193">
        <v>30000</v>
      </c>
      <c r="O120" s="7" t="s">
        <v>124</v>
      </c>
      <c r="P120" s="7" t="s">
        <v>124</v>
      </c>
      <c r="Q120" s="7" t="s">
        <v>124</v>
      </c>
      <c r="R120" s="7" t="s">
        <v>124</v>
      </c>
      <c r="S120" s="7" t="s">
        <v>124</v>
      </c>
      <c r="T120" s="7" t="s">
        <v>124</v>
      </c>
      <c r="U120" s="7" t="s">
        <v>124</v>
      </c>
      <c r="V120" s="7"/>
      <c r="W120" s="7"/>
      <c r="X120" s="8"/>
    </row>
    <row r="121" spans="1:24" ht="18" customHeight="1" x14ac:dyDescent="0.25">
      <c r="A121" s="5" t="s">
        <v>61</v>
      </c>
      <c r="B121" s="5" t="s">
        <v>62</v>
      </c>
      <c r="C121" s="5" t="s">
        <v>90</v>
      </c>
      <c r="D121" s="5" t="s">
        <v>90</v>
      </c>
      <c r="E121" s="5" t="s">
        <v>103</v>
      </c>
      <c r="F121" s="5" t="s">
        <v>104</v>
      </c>
      <c r="G121" s="5" t="s">
        <v>360</v>
      </c>
      <c r="H121" s="5" t="s">
        <v>400</v>
      </c>
      <c r="I121" s="5" t="s">
        <v>401</v>
      </c>
      <c r="J121" s="7" t="s">
        <v>82</v>
      </c>
      <c r="K121" s="7"/>
      <c r="L121" s="7">
        <v>60560</v>
      </c>
      <c r="M121" s="7" t="s">
        <v>124</v>
      </c>
      <c r="N121" s="7">
        <v>60560</v>
      </c>
      <c r="O121" s="7" t="s">
        <v>124</v>
      </c>
      <c r="P121" s="7" t="s">
        <v>124</v>
      </c>
      <c r="Q121" s="7" t="s">
        <v>124</v>
      </c>
      <c r="R121" s="7" t="s">
        <v>124</v>
      </c>
      <c r="S121" s="7" t="s">
        <v>124</v>
      </c>
      <c r="T121" s="7" t="s">
        <v>124</v>
      </c>
      <c r="U121" s="7" t="s">
        <v>124</v>
      </c>
      <c r="V121" s="7" t="s">
        <v>124</v>
      </c>
      <c r="W121" s="7"/>
      <c r="X121" s="8"/>
    </row>
    <row r="122" spans="1:24" ht="18" customHeight="1" x14ac:dyDescent="0.25">
      <c r="A122" s="5" t="s">
        <v>61</v>
      </c>
      <c r="B122" s="5" t="s">
        <v>62</v>
      </c>
      <c r="C122" s="5" t="s">
        <v>91</v>
      </c>
      <c r="D122" s="5" t="s">
        <v>91</v>
      </c>
      <c r="E122" s="5" t="s">
        <v>103</v>
      </c>
      <c r="F122" s="5" t="s">
        <v>104</v>
      </c>
      <c r="G122" s="5" t="s">
        <v>364</v>
      </c>
      <c r="H122" s="5" t="s">
        <v>402</v>
      </c>
      <c r="I122" s="5" t="s">
        <v>401</v>
      </c>
      <c r="J122" s="7" t="s">
        <v>82</v>
      </c>
      <c r="K122" s="7"/>
      <c r="L122" s="7">
        <v>54403</v>
      </c>
      <c r="M122" s="7" t="s">
        <v>124</v>
      </c>
      <c r="N122" s="7">
        <v>54403</v>
      </c>
      <c r="O122" s="7" t="s">
        <v>124</v>
      </c>
      <c r="P122" s="7" t="s">
        <v>124</v>
      </c>
      <c r="Q122" s="7" t="s">
        <v>124</v>
      </c>
      <c r="R122" s="7" t="s">
        <v>124</v>
      </c>
      <c r="S122" s="7" t="s">
        <v>124</v>
      </c>
      <c r="T122" s="7" t="s">
        <v>124</v>
      </c>
      <c r="U122" s="7" t="s">
        <v>124</v>
      </c>
      <c r="V122" s="7" t="s">
        <v>124</v>
      </c>
      <c r="W122" s="7"/>
      <c r="X122" s="8"/>
    </row>
    <row r="123" spans="1:24" ht="18" customHeight="1" x14ac:dyDescent="0.25">
      <c r="A123" s="5" t="s">
        <v>61</v>
      </c>
      <c r="B123" s="5" t="s">
        <v>62</v>
      </c>
      <c r="C123" s="5" t="s">
        <v>93</v>
      </c>
      <c r="D123" s="5" t="s">
        <v>93</v>
      </c>
      <c r="E123" s="5" t="s">
        <v>103</v>
      </c>
      <c r="F123" s="5" t="s">
        <v>104</v>
      </c>
      <c r="G123" s="5" t="s">
        <v>368</v>
      </c>
      <c r="H123" s="5" t="s">
        <v>403</v>
      </c>
      <c r="I123" s="5" t="s">
        <v>379</v>
      </c>
      <c r="J123" s="7" t="s">
        <v>80</v>
      </c>
      <c r="K123" s="7"/>
      <c r="L123" s="7">
        <v>1562736.0099999979</v>
      </c>
      <c r="M123" s="7" t="s">
        <v>124</v>
      </c>
      <c r="N123" s="7">
        <v>1562736.0099999979</v>
      </c>
      <c r="O123" s="7" t="s">
        <v>124</v>
      </c>
      <c r="P123" s="7" t="s">
        <v>124</v>
      </c>
      <c r="Q123" s="7" t="s">
        <v>124</v>
      </c>
      <c r="R123" s="7" t="s">
        <v>124</v>
      </c>
      <c r="S123" s="7" t="s">
        <v>124</v>
      </c>
      <c r="T123" s="7" t="s">
        <v>124</v>
      </c>
      <c r="U123" s="7" t="s">
        <v>124</v>
      </c>
      <c r="V123" s="7" t="s">
        <v>124</v>
      </c>
      <c r="W123" s="7"/>
      <c r="X123" s="8"/>
    </row>
    <row r="124" spans="1:24" ht="18" customHeight="1" x14ac:dyDescent="0.25">
      <c r="A124" s="5" t="s">
        <v>61</v>
      </c>
      <c r="B124" s="5" t="s">
        <v>62</v>
      </c>
      <c r="C124" s="5" t="s">
        <v>105</v>
      </c>
      <c r="D124" s="5" t="s">
        <v>105</v>
      </c>
      <c r="E124" s="5" t="s">
        <v>103</v>
      </c>
      <c r="F124" s="5" t="s">
        <v>104</v>
      </c>
      <c r="G124" s="5" t="s">
        <v>372</v>
      </c>
      <c r="H124" s="5" t="s">
        <v>404</v>
      </c>
      <c r="I124" s="5" t="s">
        <v>379</v>
      </c>
      <c r="J124" s="7" t="s">
        <v>80</v>
      </c>
      <c r="K124" s="7"/>
      <c r="L124" s="193">
        <v>302400</v>
      </c>
      <c r="M124" s="7" t="s">
        <v>124</v>
      </c>
      <c r="N124" s="193">
        <v>302400</v>
      </c>
      <c r="O124" s="7" t="s">
        <v>124</v>
      </c>
      <c r="P124" s="7" t="s">
        <v>124</v>
      </c>
      <c r="Q124" s="7" t="s">
        <v>124</v>
      </c>
      <c r="R124" s="7" t="s">
        <v>124</v>
      </c>
      <c r="S124" s="7" t="s">
        <v>124</v>
      </c>
      <c r="T124" s="7" t="s">
        <v>124</v>
      </c>
      <c r="U124" s="7" t="s">
        <v>124</v>
      </c>
      <c r="V124" s="7" t="s">
        <v>124</v>
      </c>
      <c r="W124" s="7"/>
      <c r="X124" s="8"/>
    </row>
    <row r="125" spans="1:24" ht="18" customHeight="1" x14ac:dyDescent="0.25">
      <c r="A125" s="5" t="s">
        <v>61</v>
      </c>
      <c r="B125" s="5" t="s">
        <v>62</v>
      </c>
      <c r="C125" s="5" t="s">
        <v>95</v>
      </c>
      <c r="D125" s="5" t="s">
        <v>95</v>
      </c>
      <c r="E125" s="5" t="s">
        <v>103</v>
      </c>
      <c r="F125" s="5" t="s">
        <v>104</v>
      </c>
      <c r="G125" s="5" t="s">
        <v>374</v>
      </c>
      <c r="H125" s="5" t="s">
        <v>405</v>
      </c>
      <c r="I125" s="5" t="s">
        <v>401</v>
      </c>
      <c r="J125" s="7" t="s">
        <v>82</v>
      </c>
      <c r="K125" s="7"/>
      <c r="L125" s="193">
        <v>33310</v>
      </c>
      <c r="M125" s="7" t="s">
        <v>124</v>
      </c>
      <c r="N125" s="193">
        <v>33310</v>
      </c>
      <c r="O125" s="7" t="s">
        <v>124</v>
      </c>
      <c r="P125" s="7" t="s">
        <v>124</v>
      </c>
      <c r="Q125" s="7" t="s">
        <v>124</v>
      </c>
      <c r="R125" s="7" t="s">
        <v>124</v>
      </c>
      <c r="S125" s="7" t="s">
        <v>124</v>
      </c>
      <c r="T125" s="7" t="s">
        <v>124</v>
      </c>
      <c r="U125" s="7" t="s">
        <v>124</v>
      </c>
      <c r="V125" s="7" t="s">
        <v>124</v>
      </c>
      <c r="W125" s="7"/>
      <c r="X125" s="8"/>
    </row>
    <row r="126" spans="1:24" ht="18" customHeight="1" x14ac:dyDescent="0.25">
      <c r="A126" s="5" t="s">
        <v>61</v>
      </c>
      <c r="B126" s="5" t="s">
        <v>62</v>
      </c>
      <c r="C126" s="5" t="s">
        <v>96</v>
      </c>
      <c r="D126" s="5" t="s">
        <v>96</v>
      </c>
      <c r="E126" s="5" t="s">
        <v>103</v>
      </c>
      <c r="F126" s="5" t="s">
        <v>104</v>
      </c>
      <c r="G126" s="5" t="s">
        <v>376</v>
      </c>
      <c r="H126" s="5" t="s">
        <v>377</v>
      </c>
      <c r="I126" s="5" t="s">
        <v>370</v>
      </c>
      <c r="J126" s="7" t="s">
        <v>371</v>
      </c>
      <c r="K126" s="7"/>
      <c r="L126" s="193">
        <v>576048</v>
      </c>
      <c r="M126" s="7" t="s">
        <v>124</v>
      </c>
      <c r="N126" s="193">
        <v>576048</v>
      </c>
      <c r="O126" s="7" t="s">
        <v>124</v>
      </c>
      <c r="P126" s="7" t="s">
        <v>124</v>
      </c>
      <c r="Q126" s="7" t="s">
        <v>124</v>
      </c>
      <c r="R126" s="7" t="s">
        <v>124</v>
      </c>
      <c r="S126" s="7" t="s">
        <v>124</v>
      </c>
      <c r="T126" s="7" t="s">
        <v>124</v>
      </c>
      <c r="U126" s="7" t="s">
        <v>124</v>
      </c>
      <c r="V126" s="7" t="s">
        <v>124</v>
      </c>
      <c r="W126" s="7"/>
      <c r="X126" s="8"/>
    </row>
    <row r="127" spans="1:24" ht="18" customHeight="1" x14ac:dyDescent="0.25">
      <c r="A127" s="5" t="s">
        <v>61</v>
      </c>
      <c r="B127" s="5" t="s">
        <v>62</v>
      </c>
      <c r="C127" s="5" t="s">
        <v>96</v>
      </c>
      <c r="D127" s="5" t="s">
        <v>96</v>
      </c>
      <c r="E127" s="5" t="s">
        <v>103</v>
      </c>
      <c r="F127" s="5" t="s">
        <v>104</v>
      </c>
      <c r="G127" s="5" t="s">
        <v>376</v>
      </c>
      <c r="H127" s="5" t="s">
        <v>378</v>
      </c>
      <c r="I127" s="5" t="s">
        <v>379</v>
      </c>
      <c r="J127" s="7" t="s">
        <v>80</v>
      </c>
      <c r="K127" s="7"/>
      <c r="L127" s="193">
        <v>246840</v>
      </c>
      <c r="M127" s="7" t="s">
        <v>124</v>
      </c>
      <c r="N127" s="193">
        <v>246840</v>
      </c>
      <c r="O127" s="7" t="s">
        <v>124</v>
      </c>
      <c r="P127" s="7" t="s">
        <v>124</v>
      </c>
      <c r="Q127" s="7" t="s">
        <v>124</v>
      </c>
      <c r="R127" s="7" t="s">
        <v>124</v>
      </c>
      <c r="S127" s="7" t="s">
        <v>124</v>
      </c>
      <c r="T127" s="7" t="s">
        <v>124</v>
      </c>
      <c r="U127" s="7" t="s">
        <v>124</v>
      </c>
      <c r="V127" s="7" t="s">
        <v>124</v>
      </c>
      <c r="W127" s="7"/>
      <c r="X127" s="8"/>
    </row>
    <row r="128" spans="1:24" ht="18" customHeight="1" x14ac:dyDescent="0.25">
      <c r="A128" s="5" t="s">
        <v>61</v>
      </c>
      <c r="B128" s="5" t="s">
        <v>62</v>
      </c>
      <c r="C128" s="5" t="s">
        <v>98</v>
      </c>
      <c r="D128" s="5" t="s">
        <v>98</v>
      </c>
      <c r="E128" s="5" t="s">
        <v>103</v>
      </c>
      <c r="F128" s="5" t="s">
        <v>104</v>
      </c>
      <c r="G128" s="5" t="s">
        <v>386</v>
      </c>
      <c r="H128" s="5" t="s">
        <v>407</v>
      </c>
      <c r="I128" s="5" t="s">
        <v>379</v>
      </c>
      <c r="J128" s="7" t="s">
        <v>80</v>
      </c>
      <c r="K128" s="7"/>
      <c r="L128" s="193">
        <v>8882</v>
      </c>
      <c r="M128" s="7" t="s">
        <v>124</v>
      </c>
      <c r="N128" s="193">
        <v>8882</v>
      </c>
      <c r="O128" s="7" t="s">
        <v>124</v>
      </c>
      <c r="P128" s="7" t="s">
        <v>124</v>
      </c>
      <c r="Q128" s="7" t="s">
        <v>124</v>
      </c>
      <c r="R128" s="7" t="s">
        <v>124</v>
      </c>
      <c r="S128" s="7" t="s">
        <v>124</v>
      </c>
      <c r="T128" s="7" t="s">
        <v>124</v>
      </c>
      <c r="U128" s="7" t="s">
        <v>124</v>
      </c>
      <c r="V128" s="7" t="s">
        <v>124</v>
      </c>
      <c r="W128" s="7"/>
      <c r="X128" s="8"/>
    </row>
    <row r="129" spans="1:24" ht="18" customHeight="1" x14ac:dyDescent="0.25">
      <c r="A129" s="5" t="s">
        <v>61</v>
      </c>
      <c r="B129" s="5" t="s">
        <v>62</v>
      </c>
      <c r="C129" s="5" t="s">
        <v>98</v>
      </c>
      <c r="D129" s="5" t="s">
        <v>98</v>
      </c>
      <c r="E129" s="5" t="s">
        <v>103</v>
      </c>
      <c r="F129" s="5" t="s">
        <v>104</v>
      </c>
      <c r="G129" s="5" t="s">
        <v>386</v>
      </c>
      <c r="H129" s="5" t="s">
        <v>408</v>
      </c>
      <c r="I129" s="5" t="s">
        <v>379</v>
      </c>
      <c r="J129" s="7" t="s">
        <v>80</v>
      </c>
      <c r="K129" s="7"/>
      <c r="L129" s="193">
        <v>15543</v>
      </c>
      <c r="M129" s="7" t="s">
        <v>124</v>
      </c>
      <c r="N129" s="193">
        <v>15543</v>
      </c>
      <c r="O129" s="7" t="s">
        <v>124</v>
      </c>
      <c r="P129" s="7" t="s">
        <v>124</v>
      </c>
      <c r="Q129" s="7" t="s">
        <v>124</v>
      </c>
      <c r="R129" s="7" t="s">
        <v>124</v>
      </c>
      <c r="S129" s="7" t="s">
        <v>124</v>
      </c>
      <c r="T129" s="7" t="s">
        <v>124</v>
      </c>
      <c r="U129" s="7" t="s">
        <v>124</v>
      </c>
      <c r="V129" s="7" t="s">
        <v>124</v>
      </c>
      <c r="W129" s="7"/>
      <c r="X129" s="8"/>
    </row>
    <row r="130" spans="1:24" ht="18" customHeight="1" x14ac:dyDescent="0.25">
      <c r="A130" s="5" t="s">
        <v>61</v>
      </c>
      <c r="B130" s="5" t="s">
        <v>62</v>
      </c>
      <c r="C130" s="5" t="s">
        <v>99</v>
      </c>
      <c r="D130" s="5" t="s">
        <v>99</v>
      </c>
      <c r="E130" s="5" t="s">
        <v>103</v>
      </c>
      <c r="F130" s="5" t="s">
        <v>104</v>
      </c>
      <c r="G130" s="5" t="s">
        <v>388</v>
      </c>
      <c r="H130" s="5" t="s">
        <v>389</v>
      </c>
      <c r="I130" s="5" t="s">
        <v>362</v>
      </c>
      <c r="J130" s="7" t="s">
        <v>363</v>
      </c>
      <c r="K130" s="7"/>
      <c r="L130" s="193">
        <v>105000</v>
      </c>
      <c r="M130" s="7" t="s">
        <v>124</v>
      </c>
      <c r="N130" s="193">
        <v>105000</v>
      </c>
      <c r="O130" s="7" t="s">
        <v>124</v>
      </c>
      <c r="P130" s="7" t="s">
        <v>124</v>
      </c>
      <c r="Q130" s="7" t="s">
        <v>124</v>
      </c>
      <c r="R130" s="7" t="s">
        <v>124</v>
      </c>
      <c r="S130" s="7" t="s">
        <v>124</v>
      </c>
      <c r="T130" s="7" t="s">
        <v>124</v>
      </c>
      <c r="U130" s="7" t="s">
        <v>124</v>
      </c>
      <c r="V130" s="7" t="s">
        <v>124</v>
      </c>
      <c r="W130" s="7"/>
      <c r="X130" s="8"/>
    </row>
    <row r="131" spans="1:24" ht="18" customHeight="1" x14ac:dyDescent="0.25">
      <c r="A131" s="5" t="s">
        <v>61</v>
      </c>
      <c r="B131" s="5" t="s">
        <v>62</v>
      </c>
      <c r="C131" s="5" t="s">
        <v>87</v>
      </c>
      <c r="D131" s="5" t="s">
        <v>87</v>
      </c>
      <c r="E131" s="5" t="s">
        <v>103</v>
      </c>
      <c r="F131" s="5" t="s">
        <v>104</v>
      </c>
      <c r="G131" s="5" t="s">
        <v>352</v>
      </c>
      <c r="H131" s="5" t="s">
        <v>410</v>
      </c>
      <c r="I131" s="5" t="s">
        <v>379</v>
      </c>
      <c r="J131" s="7" t="s">
        <v>80</v>
      </c>
      <c r="K131" s="7"/>
      <c r="L131" s="193">
        <v>355252</v>
      </c>
      <c r="M131" s="7" t="s">
        <v>124</v>
      </c>
      <c r="N131" s="193">
        <v>355252</v>
      </c>
      <c r="O131" s="7" t="s">
        <v>124</v>
      </c>
      <c r="P131" s="7" t="s">
        <v>124</v>
      </c>
      <c r="Q131" s="7" t="s">
        <v>124</v>
      </c>
      <c r="R131" s="7" t="s">
        <v>124</v>
      </c>
      <c r="S131" s="7" t="s">
        <v>124</v>
      </c>
      <c r="T131" s="7" t="s">
        <v>124</v>
      </c>
      <c r="U131" s="7" t="s">
        <v>124</v>
      </c>
      <c r="V131" s="7" t="s">
        <v>124</v>
      </c>
      <c r="W131" s="7"/>
      <c r="X131" s="8"/>
    </row>
    <row r="132" spans="1:24" ht="18" customHeight="1" x14ac:dyDescent="0.25">
      <c r="A132" s="5" t="s">
        <v>61</v>
      </c>
      <c r="B132" s="5" t="s">
        <v>62</v>
      </c>
      <c r="C132" s="5" t="s">
        <v>87</v>
      </c>
      <c r="D132" s="5" t="s">
        <v>87</v>
      </c>
      <c r="E132" s="5" t="s">
        <v>103</v>
      </c>
      <c r="F132" s="5" t="s">
        <v>104</v>
      </c>
      <c r="G132" s="5" t="s">
        <v>355</v>
      </c>
      <c r="H132" s="5" t="s">
        <v>411</v>
      </c>
      <c r="I132" s="5" t="s">
        <v>379</v>
      </c>
      <c r="J132" s="7" t="s">
        <v>80</v>
      </c>
      <c r="K132" s="7"/>
      <c r="L132" s="193">
        <v>184289</v>
      </c>
      <c r="M132" s="7" t="s">
        <v>124</v>
      </c>
      <c r="N132" s="193">
        <v>184289</v>
      </c>
      <c r="O132" s="7" t="s">
        <v>124</v>
      </c>
      <c r="P132" s="7" t="s">
        <v>124</v>
      </c>
      <c r="Q132" s="7" t="s">
        <v>124</v>
      </c>
      <c r="R132" s="7" t="s">
        <v>124</v>
      </c>
      <c r="S132" s="7" t="s">
        <v>124</v>
      </c>
      <c r="T132" s="7" t="s">
        <v>124</v>
      </c>
      <c r="U132" s="7" t="s">
        <v>124</v>
      </c>
      <c r="V132" s="7" t="s">
        <v>124</v>
      </c>
      <c r="W132" s="7"/>
      <c r="X132" s="8"/>
    </row>
    <row r="133" spans="1:24" ht="18" customHeight="1" x14ac:dyDescent="0.25">
      <c r="A133" s="5" t="s">
        <v>61</v>
      </c>
      <c r="B133" s="5" t="s">
        <v>62</v>
      </c>
      <c r="C133" s="5" t="s">
        <v>102</v>
      </c>
      <c r="D133" s="5" t="s">
        <v>102</v>
      </c>
      <c r="E133" s="5" t="s">
        <v>103</v>
      </c>
      <c r="F133" s="5" t="s">
        <v>104</v>
      </c>
      <c r="G133" s="5" t="s">
        <v>396</v>
      </c>
      <c r="H133" s="5" t="s">
        <v>414</v>
      </c>
      <c r="I133" s="5" t="s">
        <v>379</v>
      </c>
      <c r="J133" s="7" t="s">
        <v>80</v>
      </c>
      <c r="K133" s="7" t="s">
        <v>399</v>
      </c>
      <c r="L133" s="193">
        <v>266434</v>
      </c>
      <c r="M133" s="7" t="s">
        <v>124</v>
      </c>
      <c r="N133" s="193">
        <v>266434</v>
      </c>
      <c r="O133" s="7" t="s">
        <v>124</v>
      </c>
      <c r="P133" s="7" t="s">
        <v>124</v>
      </c>
      <c r="Q133" s="7" t="s">
        <v>124</v>
      </c>
      <c r="R133" s="7" t="s">
        <v>124</v>
      </c>
      <c r="S133" s="7" t="s">
        <v>124</v>
      </c>
      <c r="T133" s="7" t="s">
        <v>124</v>
      </c>
      <c r="U133" s="7" t="s">
        <v>124</v>
      </c>
      <c r="V133" s="7"/>
      <c r="W133" s="7"/>
      <c r="X133" s="8"/>
    </row>
    <row r="134" spans="1:24" ht="18" customHeight="1" x14ac:dyDescent="0.25">
      <c r="A134" s="5" t="s">
        <v>63</v>
      </c>
      <c r="B134" s="5" t="s">
        <v>64</v>
      </c>
      <c r="C134" s="5" t="s">
        <v>90</v>
      </c>
      <c r="D134" s="5" t="s">
        <v>90</v>
      </c>
      <c r="E134" s="5" t="s">
        <v>103</v>
      </c>
      <c r="F134" s="5" t="s">
        <v>104</v>
      </c>
      <c r="G134" s="5" t="s">
        <v>360</v>
      </c>
      <c r="H134" s="5" t="s">
        <v>400</v>
      </c>
      <c r="I134" s="5" t="s">
        <v>401</v>
      </c>
      <c r="J134" s="7" t="s">
        <v>82</v>
      </c>
      <c r="K134" s="7"/>
      <c r="L134" s="193">
        <v>1571</v>
      </c>
      <c r="M134" s="7" t="s">
        <v>124</v>
      </c>
      <c r="N134" s="193">
        <v>1571</v>
      </c>
      <c r="O134" s="7" t="s">
        <v>124</v>
      </c>
      <c r="P134" s="7" t="s">
        <v>124</v>
      </c>
      <c r="Q134" s="7" t="s">
        <v>124</v>
      </c>
      <c r="R134" s="7" t="s">
        <v>124</v>
      </c>
      <c r="S134" s="7" t="s">
        <v>124</v>
      </c>
      <c r="T134" s="7" t="s">
        <v>124</v>
      </c>
      <c r="U134" s="7" t="s">
        <v>124</v>
      </c>
      <c r="V134" s="7"/>
      <c r="W134" s="7"/>
      <c r="X134" s="8"/>
    </row>
    <row r="135" spans="1:24" ht="18" customHeight="1" x14ac:dyDescent="0.25">
      <c r="A135" s="5" t="s">
        <v>63</v>
      </c>
      <c r="B135" s="5" t="s">
        <v>64</v>
      </c>
      <c r="C135" s="5" t="s">
        <v>91</v>
      </c>
      <c r="D135" s="5" t="s">
        <v>91</v>
      </c>
      <c r="E135" s="5" t="s">
        <v>103</v>
      </c>
      <c r="F135" s="5" t="s">
        <v>104</v>
      </c>
      <c r="G135" s="5" t="s">
        <v>364</v>
      </c>
      <c r="H135" s="5" t="s">
        <v>402</v>
      </c>
      <c r="I135" s="5" t="s">
        <v>401</v>
      </c>
      <c r="J135" s="7" t="s">
        <v>82</v>
      </c>
      <c r="K135" s="7"/>
      <c r="L135" s="193">
        <v>1428</v>
      </c>
      <c r="M135" s="7" t="s">
        <v>124</v>
      </c>
      <c r="N135" s="193">
        <v>1428</v>
      </c>
      <c r="O135" s="7" t="s">
        <v>124</v>
      </c>
      <c r="P135" s="7" t="s">
        <v>124</v>
      </c>
      <c r="Q135" s="7" t="s">
        <v>124</v>
      </c>
      <c r="R135" s="7" t="s">
        <v>124</v>
      </c>
      <c r="S135" s="7" t="s">
        <v>124</v>
      </c>
      <c r="T135" s="7" t="s">
        <v>124</v>
      </c>
      <c r="U135" s="7" t="s">
        <v>124</v>
      </c>
      <c r="V135" s="7"/>
      <c r="W135" s="7"/>
      <c r="X135" s="8"/>
    </row>
    <row r="136" spans="1:24" ht="18" customHeight="1" x14ac:dyDescent="0.25">
      <c r="A136" s="5" t="s">
        <v>63</v>
      </c>
      <c r="B136" s="5" t="s">
        <v>64</v>
      </c>
      <c r="C136" s="5" t="s">
        <v>93</v>
      </c>
      <c r="D136" s="5" t="s">
        <v>93</v>
      </c>
      <c r="E136" s="5" t="s">
        <v>103</v>
      </c>
      <c r="F136" s="5" t="s">
        <v>104</v>
      </c>
      <c r="G136" s="5" t="s">
        <v>368</v>
      </c>
      <c r="H136" s="5" t="s">
        <v>403</v>
      </c>
      <c r="I136" s="5" t="s">
        <v>379</v>
      </c>
      <c r="J136" s="7" t="s">
        <v>80</v>
      </c>
      <c r="K136" s="7"/>
      <c r="L136" s="193">
        <v>46088</v>
      </c>
      <c r="M136" s="7" t="s">
        <v>124</v>
      </c>
      <c r="N136" s="193">
        <v>46088</v>
      </c>
      <c r="O136" s="7" t="s">
        <v>124</v>
      </c>
      <c r="P136" s="7" t="s">
        <v>124</v>
      </c>
      <c r="Q136" s="7" t="s">
        <v>124</v>
      </c>
      <c r="R136" s="7" t="s">
        <v>124</v>
      </c>
      <c r="S136" s="7" t="s">
        <v>124</v>
      </c>
      <c r="T136" s="7" t="s">
        <v>124</v>
      </c>
      <c r="U136" s="7" t="s">
        <v>124</v>
      </c>
      <c r="V136" s="7"/>
      <c r="W136" s="7"/>
      <c r="X136" s="8"/>
    </row>
    <row r="137" spans="1:24" ht="18" customHeight="1" x14ac:dyDescent="0.25">
      <c r="A137" s="5" t="s">
        <v>63</v>
      </c>
      <c r="B137" s="5" t="s">
        <v>64</v>
      </c>
      <c r="C137" s="5" t="s">
        <v>95</v>
      </c>
      <c r="D137" s="5" t="s">
        <v>95</v>
      </c>
      <c r="E137" s="5" t="s">
        <v>103</v>
      </c>
      <c r="F137" s="5" t="s">
        <v>104</v>
      </c>
      <c r="G137" s="5" t="s">
        <v>374</v>
      </c>
      <c r="H137" s="5" t="s">
        <v>405</v>
      </c>
      <c r="I137" s="5" t="s">
        <v>401</v>
      </c>
      <c r="J137" s="7" t="s">
        <v>82</v>
      </c>
      <c r="K137" s="7"/>
      <c r="L137" s="193">
        <v>1071</v>
      </c>
      <c r="M137" s="7" t="s">
        <v>124</v>
      </c>
      <c r="N137" s="193">
        <v>1071</v>
      </c>
      <c r="O137" s="7" t="s">
        <v>124</v>
      </c>
      <c r="P137" s="7" t="s">
        <v>124</v>
      </c>
      <c r="Q137" s="7" t="s">
        <v>124</v>
      </c>
      <c r="R137" s="7" t="s">
        <v>124</v>
      </c>
      <c r="S137" s="7" t="s">
        <v>124</v>
      </c>
      <c r="T137" s="7" t="s">
        <v>124</v>
      </c>
      <c r="U137" s="7" t="s">
        <v>124</v>
      </c>
      <c r="V137" s="7"/>
      <c r="W137" s="7"/>
      <c r="X137" s="8"/>
    </row>
    <row r="138" spans="1:24" ht="18" customHeight="1" x14ac:dyDescent="0.25">
      <c r="A138" s="5" t="s">
        <v>63</v>
      </c>
      <c r="B138" s="5" t="s">
        <v>64</v>
      </c>
      <c r="C138" s="5" t="s">
        <v>96</v>
      </c>
      <c r="D138" s="5" t="s">
        <v>96</v>
      </c>
      <c r="E138" s="5" t="s">
        <v>103</v>
      </c>
      <c r="F138" s="5" t="s">
        <v>104</v>
      </c>
      <c r="G138" s="5" t="s">
        <v>376</v>
      </c>
      <c r="H138" s="5" t="s">
        <v>275</v>
      </c>
      <c r="I138" s="5" t="s">
        <v>370</v>
      </c>
      <c r="J138" s="7" t="s">
        <v>371</v>
      </c>
      <c r="K138" s="7"/>
      <c r="L138" s="193">
        <v>25312</v>
      </c>
      <c r="M138" s="7" t="s">
        <v>124</v>
      </c>
      <c r="N138" s="193">
        <v>25312</v>
      </c>
      <c r="O138" s="7" t="s">
        <v>124</v>
      </c>
      <c r="P138" s="7" t="s">
        <v>124</v>
      </c>
      <c r="Q138" s="7" t="s">
        <v>124</v>
      </c>
      <c r="R138" s="7" t="s">
        <v>124</v>
      </c>
      <c r="S138" s="7" t="s">
        <v>124</v>
      </c>
      <c r="T138" s="7" t="s">
        <v>124</v>
      </c>
      <c r="U138" s="7" t="s">
        <v>124</v>
      </c>
      <c r="V138" s="7"/>
      <c r="W138" s="7"/>
      <c r="X138" s="8"/>
    </row>
    <row r="139" spans="1:24" ht="18" customHeight="1" x14ac:dyDescent="0.25">
      <c r="A139" s="5" t="s">
        <v>63</v>
      </c>
      <c r="B139" s="5" t="s">
        <v>64</v>
      </c>
      <c r="C139" s="5" t="s">
        <v>98</v>
      </c>
      <c r="D139" s="5" t="s">
        <v>98</v>
      </c>
      <c r="E139" s="5" t="s">
        <v>103</v>
      </c>
      <c r="F139" s="5" t="s">
        <v>104</v>
      </c>
      <c r="G139" s="5" t="s">
        <v>386</v>
      </c>
      <c r="H139" s="5" t="s">
        <v>407</v>
      </c>
      <c r="I139" s="5" t="s">
        <v>379</v>
      </c>
      <c r="J139" s="7" t="s">
        <v>80</v>
      </c>
      <c r="K139" s="7"/>
      <c r="L139" s="193">
        <v>286</v>
      </c>
      <c r="M139" s="7" t="s">
        <v>124</v>
      </c>
      <c r="N139" s="193">
        <v>286</v>
      </c>
      <c r="O139" s="7" t="s">
        <v>124</v>
      </c>
      <c r="P139" s="7" t="s">
        <v>124</v>
      </c>
      <c r="Q139" s="7" t="s">
        <v>124</v>
      </c>
      <c r="R139" s="7" t="s">
        <v>124</v>
      </c>
      <c r="S139" s="7" t="s">
        <v>124</v>
      </c>
      <c r="T139" s="7" t="s">
        <v>124</v>
      </c>
      <c r="U139" s="7" t="s">
        <v>124</v>
      </c>
      <c r="V139" s="7"/>
      <c r="W139" s="7"/>
      <c r="X139" s="8"/>
    </row>
    <row r="140" spans="1:24" ht="18" customHeight="1" x14ac:dyDescent="0.25">
      <c r="A140" s="5" t="s">
        <v>63</v>
      </c>
      <c r="B140" s="5" t="s">
        <v>64</v>
      </c>
      <c r="C140" s="5" t="s">
        <v>98</v>
      </c>
      <c r="D140" s="5" t="s">
        <v>98</v>
      </c>
      <c r="E140" s="5" t="s">
        <v>103</v>
      </c>
      <c r="F140" s="5" t="s">
        <v>104</v>
      </c>
      <c r="G140" s="5" t="s">
        <v>386</v>
      </c>
      <c r="H140" s="5" t="s">
        <v>408</v>
      </c>
      <c r="I140" s="5" t="s">
        <v>379</v>
      </c>
      <c r="J140" s="7" t="s">
        <v>80</v>
      </c>
      <c r="K140" s="7"/>
      <c r="L140" s="193">
        <v>500</v>
      </c>
      <c r="M140" s="7" t="s">
        <v>124</v>
      </c>
      <c r="N140" s="193">
        <v>500</v>
      </c>
      <c r="O140" s="7" t="s">
        <v>124</v>
      </c>
      <c r="P140" s="7" t="s">
        <v>124</v>
      </c>
      <c r="Q140" s="7" t="s">
        <v>124</v>
      </c>
      <c r="R140" s="7" t="s">
        <v>124</v>
      </c>
      <c r="S140" s="7" t="s">
        <v>124</v>
      </c>
      <c r="T140" s="7" t="s">
        <v>124</v>
      </c>
      <c r="U140" s="7" t="s">
        <v>124</v>
      </c>
      <c r="V140" s="7"/>
      <c r="W140" s="7"/>
      <c r="X140" s="8"/>
    </row>
    <row r="141" spans="1:24" ht="18" customHeight="1" x14ac:dyDescent="0.25">
      <c r="A141" s="5" t="s">
        <v>63</v>
      </c>
      <c r="B141" s="5" t="s">
        <v>64</v>
      </c>
      <c r="C141" s="5" t="s">
        <v>99</v>
      </c>
      <c r="D141" s="5" t="s">
        <v>99</v>
      </c>
      <c r="E141" s="5" t="s">
        <v>103</v>
      </c>
      <c r="F141" s="5" t="s">
        <v>104</v>
      </c>
      <c r="G141" s="5" t="s">
        <v>388</v>
      </c>
      <c r="H141" s="5" t="s">
        <v>409</v>
      </c>
      <c r="I141" s="5" t="s">
        <v>401</v>
      </c>
      <c r="J141" s="7" t="s">
        <v>82</v>
      </c>
      <c r="K141" s="7"/>
      <c r="L141" s="193">
        <v>2767</v>
      </c>
      <c r="M141" s="7" t="s">
        <v>124</v>
      </c>
      <c r="N141" s="193">
        <v>2767</v>
      </c>
      <c r="O141" s="7" t="s">
        <v>124</v>
      </c>
      <c r="P141" s="7" t="s">
        <v>124</v>
      </c>
      <c r="Q141" s="7" t="s">
        <v>124</v>
      </c>
      <c r="R141" s="7" t="s">
        <v>124</v>
      </c>
      <c r="S141" s="7" t="s">
        <v>124</v>
      </c>
      <c r="T141" s="7" t="s">
        <v>124</v>
      </c>
      <c r="U141" s="7" t="s">
        <v>124</v>
      </c>
      <c r="V141" s="7"/>
      <c r="W141" s="7"/>
      <c r="X141" s="8"/>
    </row>
    <row r="142" spans="1:24" ht="18" customHeight="1" x14ac:dyDescent="0.25">
      <c r="A142" s="5" t="s">
        <v>63</v>
      </c>
      <c r="B142" s="5" t="s">
        <v>64</v>
      </c>
      <c r="C142" s="5" t="s">
        <v>87</v>
      </c>
      <c r="D142" s="5" t="s">
        <v>87</v>
      </c>
      <c r="E142" s="5" t="s">
        <v>103</v>
      </c>
      <c r="F142" s="5" t="s">
        <v>104</v>
      </c>
      <c r="G142" s="5" t="s">
        <v>352</v>
      </c>
      <c r="H142" s="5" t="s">
        <v>410</v>
      </c>
      <c r="I142" s="5" t="s">
        <v>379</v>
      </c>
      <c r="J142" s="7" t="s">
        <v>80</v>
      </c>
      <c r="K142" s="7"/>
      <c r="L142" s="193">
        <v>11424</v>
      </c>
      <c r="M142" s="7" t="s">
        <v>124</v>
      </c>
      <c r="N142" s="193">
        <v>11424</v>
      </c>
      <c r="O142" s="7" t="s">
        <v>124</v>
      </c>
      <c r="P142" s="7" t="s">
        <v>124</v>
      </c>
      <c r="Q142" s="7" t="s">
        <v>124</v>
      </c>
      <c r="R142" s="7" t="s">
        <v>124</v>
      </c>
      <c r="S142" s="7" t="s">
        <v>124</v>
      </c>
      <c r="T142" s="7" t="s">
        <v>124</v>
      </c>
      <c r="U142" s="7" t="s">
        <v>124</v>
      </c>
      <c r="V142" s="7"/>
      <c r="W142" s="7"/>
      <c r="X142" s="8"/>
    </row>
    <row r="143" spans="1:24" ht="18" customHeight="1" x14ac:dyDescent="0.25">
      <c r="A143" s="5" t="s">
        <v>63</v>
      </c>
      <c r="B143" s="5" t="s">
        <v>64</v>
      </c>
      <c r="C143" s="5" t="s">
        <v>87</v>
      </c>
      <c r="D143" s="5" t="s">
        <v>87</v>
      </c>
      <c r="E143" s="5" t="s">
        <v>103</v>
      </c>
      <c r="F143" s="5" t="s">
        <v>104</v>
      </c>
      <c r="G143" s="5" t="s">
        <v>355</v>
      </c>
      <c r="H143" s="5" t="s">
        <v>411</v>
      </c>
      <c r="I143" s="5" t="s">
        <v>379</v>
      </c>
      <c r="J143" s="7" t="s">
        <v>80</v>
      </c>
      <c r="K143" s="7"/>
      <c r="L143" s="193">
        <v>5926</v>
      </c>
      <c r="M143" s="7" t="s">
        <v>124</v>
      </c>
      <c r="N143" s="193">
        <v>5926</v>
      </c>
      <c r="O143" s="7" t="s">
        <v>124</v>
      </c>
      <c r="P143" s="7" t="s">
        <v>124</v>
      </c>
      <c r="Q143" s="7" t="s">
        <v>124</v>
      </c>
      <c r="R143" s="7" t="s">
        <v>124</v>
      </c>
      <c r="S143" s="7" t="s">
        <v>124</v>
      </c>
      <c r="T143" s="7" t="s">
        <v>124</v>
      </c>
      <c r="U143" s="7" t="s">
        <v>124</v>
      </c>
      <c r="V143" s="7"/>
      <c r="W143" s="7"/>
      <c r="X143" s="8"/>
    </row>
    <row r="144" spans="1:24" ht="18" customHeight="1" x14ac:dyDescent="0.25">
      <c r="A144" s="5" t="s">
        <v>63</v>
      </c>
      <c r="B144" s="5" t="s">
        <v>64</v>
      </c>
      <c r="C144" s="5" t="s">
        <v>106</v>
      </c>
      <c r="D144" s="5" t="s">
        <v>106</v>
      </c>
      <c r="E144" s="5" t="s">
        <v>103</v>
      </c>
      <c r="F144" s="5" t="s">
        <v>104</v>
      </c>
      <c r="G144" s="5" t="s">
        <v>412</v>
      </c>
      <c r="H144" s="5" t="s">
        <v>413</v>
      </c>
      <c r="I144" s="5" t="s">
        <v>394</v>
      </c>
      <c r="J144" s="7" t="s">
        <v>395</v>
      </c>
      <c r="K144" s="7"/>
      <c r="L144" s="193">
        <v>2400</v>
      </c>
      <c r="M144" s="7" t="s">
        <v>124</v>
      </c>
      <c r="N144" s="193">
        <v>2400</v>
      </c>
      <c r="O144" s="7" t="s">
        <v>124</v>
      </c>
      <c r="P144" s="7" t="s">
        <v>124</v>
      </c>
      <c r="Q144" s="7" t="s">
        <v>124</v>
      </c>
      <c r="R144" s="7" t="s">
        <v>124</v>
      </c>
      <c r="S144" s="7" t="s">
        <v>124</v>
      </c>
      <c r="T144" s="7" t="s">
        <v>124</v>
      </c>
      <c r="U144" s="7" t="s">
        <v>124</v>
      </c>
      <c r="V144" s="7"/>
      <c r="W144" s="7"/>
      <c r="X144" s="8"/>
    </row>
    <row r="145" spans="1:24" ht="18" customHeight="1" x14ac:dyDescent="0.25">
      <c r="A145" s="5" t="s">
        <v>63</v>
      </c>
      <c r="B145" s="5" t="s">
        <v>64</v>
      </c>
      <c r="C145" s="5" t="s">
        <v>102</v>
      </c>
      <c r="D145" s="5" t="s">
        <v>102</v>
      </c>
      <c r="E145" s="5" t="s">
        <v>103</v>
      </c>
      <c r="F145" s="5" t="s">
        <v>104</v>
      </c>
      <c r="G145" s="5" t="s">
        <v>396</v>
      </c>
      <c r="H145" s="5" t="s">
        <v>414</v>
      </c>
      <c r="I145" s="5" t="s">
        <v>379</v>
      </c>
      <c r="J145" s="7" t="s">
        <v>80</v>
      </c>
      <c r="K145" s="7" t="s">
        <v>399</v>
      </c>
      <c r="L145" s="193">
        <v>8568</v>
      </c>
      <c r="M145" s="7" t="s">
        <v>124</v>
      </c>
      <c r="N145" s="193">
        <v>8568</v>
      </c>
      <c r="O145" s="7" t="s">
        <v>124</v>
      </c>
      <c r="P145" s="7" t="s">
        <v>124</v>
      </c>
      <c r="Q145" s="7" t="s">
        <v>124</v>
      </c>
      <c r="R145" s="7" t="s">
        <v>124</v>
      </c>
      <c r="S145" s="7" t="s">
        <v>124</v>
      </c>
      <c r="T145" s="7" t="s">
        <v>124</v>
      </c>
      <c r="U145" s="7" t="s">
        <v>124</v>
      </c>
      <c r="V145" s="7"/>
      <c r="W145" s="7"/>
      <c r="X145" s="8"/>
    </row>
    <row r="146" spans="1:24" ht="18" customHeight="1" x14ac:dyDescent="0.25">
      <c r="A146" s="5" t="s">
        <v>65</v>
      </c>
      <c r="B146" s="5" t="s">
        <v>66</v>
      </c>
      <c r="C146" s="5" t="s">
        <v>90</v>
      </c>
      <c r="D146" s="5" t="s">
        <v>90</v>
      </c>
      <c r="E146" s="5" t="s">
        <v>103</v>
      </c>
      <c r="F146" s="5" t="s">
        <v>104</v>
      </c>
      <c r="G146" s="5" t="s">
        <v>360</v>
      </c>
      <c r="H146" s="5" t="s">
        <v>400</v>
      </c>
      <c r="I146" s="5" t="s">
        <v>401</v>
      </c>
      <c r="J146" s="7" t="s">
        <v>82</v>
      </c>
      <c r="K146" s="7"/>
      <c r="L146" s="193">
        <v>9726</v>
      </c>
      <c r="M146" s="7" t="s">
        <v>124</v>
      </c>
      <c r="N146" s="193">
        <v>9726</v>
      </c>
      <c r="O146" s="7" t="s">
        <v>124</v>
      </c>
      <c r="P146" s="7" t="s">
        <v>124</v>
      </c>
      <c r="Q146" s="7" t="s">
        <v>124</v>
      </c>
      <c r="R146" s="7" t="s">
        <v>124</v>
      </c>
      <c r="S146" s="7" t="s">
        <v>124</v>
      </c>
      <c r="T146" s="7" t="s">
        <v>124</v>
      </c>
      <c r="U146" s="7" t="s">
        <v>124</v>
      </c>
      <c r="V146" s="7"/>
      <c r="W146" s="7"/>
      <c r="X146" s="8"/>
    </row>
    <row r="147" spans="1:24" ht="18" customHeight="1" x14ac:dyDescent="0.25">
      <c r="A147" s="5" t="s">
        <v>65</v>
      </c>
      <c r="B147" s="5" t="s">
        <v>66</v>
      </c>
      <c r="C147" s="5" t="s">
        <v>91</v>
      </c>
      <c r="D147" s="5" t="s">
        <v>91</v>
      </c>
      <c r="E147" s="5" t="s">
        <v>103</v>
      </c>
      <c r="F147" s="5" t="s">
        <v>104</v>
      </c>
      <c r="G147" s="5" t="s">
        <v>364</v>
      </c>
      <c r="H147" s="5" t="s">
        <v>402</v>
      </c>
      <c r="I147" s="5" t="s">
        <v>401</v>
      </c>
      <c r="J147" s="7" t="s">
        <v>82</v>
      </c>
      <c r="K147" s="7"/>
      <c r="L147" s="193">
        <v>8842</v>
      </c>
      <c r="M147" s="7" t="s">
        <v>124</v>
      </c>
      <c r="N147" s="193">
        <v>8842</v>
      </c>
      <c r="O147" s="7" t="s">
        <v>124</v>
      </c>
      <c r="P147" s="7" t="s">
        <v>124</v>
      </c>
      <c r="Q147" s="7" t="s">
        <v>124</v>
      </c>
      <c r="R147" s="7" t="s">
        <v>124</v>
      </c>
      <c r="S147" s="7" t="s">
        <v>124</v>
      </c>
      <c r="T147" s="7" t="s">
        <v>124</v>
      </c>
      <c r="U147" s="7" t="s">
        <v>124</v>
      </c>
      <c r="V147" s="7" t="s">
        <v>124</v>
      </c>
      <c r="W147" s="7"/>
      <c r="X147" s="8"/>
    </row>
    <row r="148" spans="1:24" ht="18" customHeight="1" x14ac:dyDescent="0.25">
      <c r="A148" s="5" t="s">
        <v>65</v>
      </c>
      <c r="B148" s="5" t="s">
        <v>66</v>
      </c>
      <c r="C148" s="5" t="s">
        <v>93</v>
      </c>
      <c r="D148" s="5" t="s">
        <v>93</v>
      </c>
      <c r="E148" s="5" t="s">
        <v>103</v>
      </c>
      <c r="F148" s="5" t="s">
        <v>104</v>
      </c>
      <c r="G148" s="5" t="s">
        <v>368</v>
      </c>
      <c r="H148" s="5" t="s">
        <v>403</v>
      </c>
      <c r="I148" s="5" t="s">
        <v>379</v>
      </c>
      <c r="J148" s="7" t="s">
        <v>80</v>
      </c>
      <c r="K148" s="7"/>
      <c r="L148" s="193">
        <v>279684</v>
      </c>
      <c r="M148" s="7" t="s">
        <v>124</v>
      </c>
      <c r="N148" s="193">
        <v>279684</v>
      </c>
      <c r="O148" s="7" t="s">
        <v>124</v>
      </c>
      <c r="P148" s="7" t="s">
        <v>124</v>
      </c>
      <c r="Q148" s="7" t="s">
        <v>124</v>
      </c>
      <c r="R148" s="7" t="s">
        <v>124</v>
      </c>
      <c r="S148" s="7" t="s">
        <v>124</v>
      </c>
      <c r="T148" s="7" t="s">
        <v>124</v>
      </c>
      <c r="U148" s="7" t="s">
        <v>124</v>
      </c>
      <c r="V148" s="7" t="s">
        <v>124</v>
      </c>
      <c r="W148" s="7"/>
      <c r="X148" s="8"/>
    </row>
    <row r="149" spans="1:24" ht="18" customHeight="1" x14ac:dyDescent="0.25">
      <c r="A149" s="5" t="s">
        <v>65</v>
      </c>
      <c r="B149" s="5" t="s">
        <v>66</v>
      </c>
      <c r="C149" s="5" t="s">
        <v>105</v>
      </c>
      <c r="D149" s="5" t="s">
        <v>105</v>
      </c>
      <c r="E149" s="5" t="s">
        <v>103</v>
      </c>
      <c r="F149" s="5" t="s">
        <v>104</v>
      </c>
      <c r="G149" s="5" t="s">
        <v>372</v>
      </c>
      <c r="H149" s="5" t="s">
        <v>404</v>
      </c>
      <c r="I149" s="5" t="s">
        <v>379</v>
      </c>
      <c r="J149" s="7" t="s">
        <v>80</v>
      </c>
      <c r="K149" s="7"/>
      <c r="L149" s="193">
        <v>50400</v>
      </c>
      <c r="M149" s="7" t="s">
        <v>124</v>
      </c>
      <c r="N149" s="193">
        <v>50400</v>
      </c>
      <c r="O149" s="7" t="s">
        <v>124</v>
      </c>
      <c r="P149" s="7" t="s">
        <v>124</v>
      </c>
      <c r="Q149" s="7" t="s">
        <v>124</v>
      </c>
      <c r="R149" s="7" t="s">
        <v>124</v>
      </c>
      <c r="S149" s="7" t="s">
        <v>124</v>
      </c>
      <c r="T149" s="7" t="s">
        <v>124</v>
      </c>
      <c r="U149" s="7" t="s">
        <v>124</v>
      </c>
      <c r="V149" s="7" t="s">
        <v>124</v>
      </c>
      <c r="W149" s="7"/>
      <c r="X149" s="8"/>
    </row>
    <row r="150" spans="1:24" ht="18" customHeight="1" x14ac:dyDescent="0.25">
      <c r="A150" s="5" t="s">
        <v>65</v>
      </c>
      <c r="B150" s="5" t="s">
        <v>66</v>
      </c>
      <c r="C150" s="5" t="s">
        <v>95</v>
      </c>
      <c r="D150" s="5" t="s">
        <v>95</v>
      </c>
      <c r="E150" s="5" t="s">
        <v>103</v>
      </c>
      <c r="F150" s="5" t="s">
        <v>104</v>
      </c>
      <c r="G150" s="5" t="s">
        <v>374</v>
      </c>
      <c r="H150" s="5" t="s">
        <v>405</v>
      </c>
      <c r="I150" s="5" t="s">
        <v>401</v>
      </c>
      <c r="J150" s="7" t="s">
        <v>82</v>
      </c>
      <c r="K150" s="7"/>
      <c r="L150" s="193">
        <v>6632</v>
      </c>
      <c r="M150" s="7" t="s">
        <v>124</v>
      </c>
      <c r="N150" s="193">
        <v>6632</v>
      </c>
      <c r="O150" s="7" t="s">
        <v>124</v>
      </c>
      <c r="P150" s="7" t="s">
        <v>124</v>
      </c>
      <c r="Q150" s="7" t="s">
        <v>124</v>
      </c>
      <c r="R150" s="7" t="s">
        <v>124</v>
      </c>
      <c r="S150" s="7" t="s">
        <v>124</v>
      </c>
      <c r="T150" s="7" t="s">
        <v>124</v>
      </c>
      <c r="U150" s="7" t="s">
        <v>124</v>
      </c>
      <c r="V150" s="7" t="s">
        <v>124</v>
      </c>
      <c r="W150" s="7"/>
      <c r="X150" s="8"/>
    </row>
    <row r="151" spans="1:24" ht="18" customHeight="1" x14ac:dyDescent="0.25">
      <c r="A151" s="5" t="s">
        <v>65</v>
      </c>
      <c r="B151" s="5" t="s">
        <v>66</v>
      </c>
      <c r="C151" s="5" t="s">
        <v>96</v>
      </c>
      <c r="D151" s="5" t="s">
        <v>96</v>
      </c>
      <c r="E151" s="5" t="s">
        <v>103</v>
      </c>
      <c r="F151" s="5" t="s">
        <v>104</v>
      </c>
      <c r="G151" s="5" t="s">
        <v>376</v>
      </c>
      <c r="H151" s="5" t="s">
        <v>377</v>
      </c>
      <c r="I151" s="5" t="s">
        <v>370</v>
      </c>
      <c r="J151" s="7" t="s">
        <v>371</v>
      </c>
      <c r="K151" s="7"/>
      <c r="L151" s="193">
        <v>113712</v>
      </c>
      <c r="M151" s="7" t="s">
        <v>124</v>
      </c>
      <c r="N151" s="193">
        <v>113712</v>
      </c>
      <c r="O151" s="7" t="s">
        <v>124</v>
      </c>
      <c r="P151" s="7" t="s">
        <v>124</v>
      </c>
      <c r="Q151" s="7" t="s">
        <v>124</v>
      </c>
      <c r="R151" s="7" t="s">
        <v>124</v>
      </c>
      <c r="S151" s="7" t="s">
        <v>124</v>
      </c>
      <c r="T151" s="7" t="s">
        <v>124</v>
      </c>
      <c r="U151" s="7" t="s">
        <v>124</v>
      </c>
      <c r="V151" s="7" t="s">
        <v>124</v>
      </c>
      <c r="W151" s="7"/>
      <c r="X151" s="8"/>
    </row>
    <row r="152" spans="1:24" ht="18" customHeight="1" x14ac:dyDescent="0.25">
      <c r="A152" s="5" t="s">
        <v>65</v>
      </c>
      <c r="B152" s="5" t="s">
        <v>66</v>
      </c>
      <c r="C152" s="5" t="s">
        <v>96</v>
      </c>
      <c r="D152" s="5" t="s">
        <v>96</v>
      </c>
      <c r="E152" s="5" t="s">
        <v>103</v>
      </c>
      <c r="F152" s="5" t="s">
        <v>104</v>
      </c>
      <c r="G152" s="5" t="s">
        <v>376</v>
      </c>
      <c r="H152" s="5" t="s">
        <v>378</v>
      </c>
      <c r="I152" s="5" t="s">
        <v>379</v>
      </c>
      <c r="J152" s="7" t="s">
        <v>80</v>
      </c>
      <c r="K152" s="7"/>
      <c r="L152" s="193">
        <v>48708</v>
      </c>
      <c r="M152" s="7" t="s">
        <v>124</v>
      </c>
      <c r="N152" s="193">
        <v>48708</v>
      </c>
      <c r="O152" s="7" t="s">
        <v>124</v>
      </c>
      <c r="P152" s="7" t="s">
        <v>124</v>
      </c>
      <c r="Q152" s="7" t="s">
        <v>124</v>
      </c>
      <c r="R152" s="7" t="s">
        <v>124</v>
      </c>
      <c r="S152" s="7" t="s">
        <v>124</v>
      </c>
      <c r="T152" s="7" t="s">
        <v>124</v>
      </c>
      <c r="U152" s="7" t="s">
        <v>124</v>
      </c>
      <c r="V152" s="7" t="s">
        <v>124</v>
      </c>
      <c r="W152" s="7"/>
      <c r="X152" s="8"/>
    </row>
    <row r="153" spans="1:24" ht="18" customHeight="1" x14ac:dyDescent="0.25">
      <c r="A153" s="5" t="s">
        <v>65</v>
      </c>
      <c r="B153" s="5" t="s">
        <v>66</v>
      </c>
      <c r="C153" s="5" t="s">
        <v>98</v>
      </c>
      <c r="D153" s="5" t="s">
        <v>98</v>
      </c>
      <c r="E153" s="5" t="s">
        <v>103</v>
      </c>
      <c r="F153" s="5" t="s">
        <v>104</v>
      </c>
      <c r="G153" s="5" t="s">
        <v>386</v>
      </c>
      <c r="H153" s="5" t="s">
        <v>407</v>
      </c>
      <c r="I153" s="5" t="s">
        <v>379</v>
      </c>
      <c r="J153" s="7" t="s">
        <v>80</v>
      </c>
      <c r="K153" s="7"/>
      <c r="L153" s="193">
        <v>3094.72</v>
      </c>
      <c r="M153" s="7" t="s">
        <v>124</v>
      </c>
      <c r="N153" s="193">
        <v>3094.72</v>
      </c>
      <c r="O153" s="7" t="s">
        <v>124</v>
      </c>
      <c r="P153" s="7" t="s">
        <v>124</v>
      </c>
      <c r="Q153" s="7" t="s">
        <v>124</v>
      </c>
      <c r="R153" s="7" t="s">
        <v>124</v>
      </c>
      <c r="S153" s="7" t="s">
        <v>124</v>
      </c>
      <c r="T153" s="7" t="s">
        <v>124</v>
      </c>
      <c r="U153" s="7" t="s">
        <v>124</v>
      </c>
      <c r="V153" s="7" t="s">
        <v>124</v>
      </c>
      <c r="W153" s="7"/>
      <c r="X153" s="8"/>
    </row>
    <row r="154" spans="1:24" ht="18" customHeight="1" x14ac:dyDescent="0.25">
      <c r="A154" s="5" t="s">
        <v>65</v>
      </c>
      <c r="B154" s="5" t="s">
        <v>66</v>
      </c>
      <c r="C154" s="5" t="s">
        <v>98</v>
      </c>
      <c r="D154" s="5" t="s">
        <v>98</v>
      </c>
      <c r="E154" s="5" t="s">
        <v>103</v>
      </c>
      <c r="F154" s="5" t="s">
        <v>104</v>
      </c>
      <c r="G154" s="5" t="s">
        <v>386</v>
      </c>
      <c r="H154" s="5" t="s">
        <v>408</v>
      </c>
      <c r="I154" s="5" t="s">
        <v>379</v>
      </c>
      <c r="J154" s="7" t="s">
        <v>80</v>
      </c>
      <c r="K154" s="7"/>
      <c r="L154" s="193">
        <v>3096</v>
      </c>
      <c r="M154" s="7" t="s">
        <v>124</v>
      </c>
      <c r="N154" s="193">
        <v>3096</v>
      </c>
      <c r="O154" s="7" t="s">
        <v>124</v>
      </c>
      <c r="P154" s="7" t="s">
        <v>124</v>
      </c>
      <c r="Q154" s="7" t="s">
        <v>124</v>
      </c>
      <c r="R154" s="7" t="s">
        <v>124</v>
      </c>
      <c r="S154" s="7" t="s">
        <v>124</v>
      </c>
      <c r="T154" s="7" t="s">
        <v>124</v>
      </c>
      <c r="U154" s="7" t="s">
        <v>124</v>
      </c>
      <c r="V154" s="7" t="s">
        <v>124</v>
      </c>
      <c r="W154" s="7"/>
      <c r="X154" s="8"/>
    </row>
    <row r="155" spans="1:24" ht="18" customHeight="1" x14ac:dyDescent="0.25">
      <c r="A155" s="5" t="s">
        <v>65</v>
      </c>
      <c r="B155" s="5" t="s">
        <v>66</v>
      </c>
      <c r="C155" s="5" t="s">
        <v>99</v>
      </c>
      <c r="D155" s="5" t="s">
        <v>99</v>
      </c>
      <c r="E155" s="5" t="s">
        <v>103</v>
      </c>
      <c r="F155" s="5" t="s">
        <v>104</v>
      </c>
      <c r="G155" s="5" t="s">
        <v>388</v>
      </c>
      <c r="H155" s="5" t="s">
        <v>409</v>
      </c>
      <c r="I155" s="5" t="s">
        <v>401</v>
      </c>
      <c r="J155" s="7" t="s">
        <v>82</v>
      </c>
      <c r="K155" s="7"/>
      <c r="L155" s="193">
        <v>17500</v>
      </c>
      <c r="M155" s="7" t="s">
        <v>124</v>
      </c>
      <c r="N155" s="193">
        <v>17500</v>
      </c>
      <c r="O155" s="7" t="s">
        <v>124</v>
      </c>
      <c r="P155" s="7" t="s">
        <v>124</v>
      </c>
      <c r="Q155" s="7" t="s">
        <v>124</v>
      </c>
      <c r="R155" s="7" t="s">
        <v>124</v>
      </c>
      <c r="S155" s="7" t="s">
        <v>124</v>
      </c>
      <c r="T155" s="7" t="s">
        <v>124</v>
      </c>
      <c r="U155" s="7" t="s">
        <v>124</v>
      </c>
      <c r="V155" s="7" t="s">
        <v>124</v>
      </c>
      <c r="W155" s="7"/>
      <c r="X155" s="8"/>
    </row>
    <row r="156" spans="1:24" ht="18" customHeight="1" x14ac:dyDescent="0.25">
      <c r="A156" s="5" t="s">
        <v>65</v>
      </c>
      <c r="B156" s="5" t="s">
        <v>66</v>
      </c>
      <c r="C156" s="5" t="s">
        <v>87</v>
      </c>
      <c r="D156" s="5" t="s">
        <v>87</v>
      </c>
      <c r="E156" s="5" t="s">
        <v>103</v>
      </c>
      <c r="F156" s="5" t="s">
        <v>104</v>
      </c>
      <c r="G156" s="5" t="s">
        <v>352</v>
      </c>
      <c r="H156" s="5" t="s">
        <v>410</v>
      </c>
      <c r="I156" s="5" t="s">
        <v>379</v>
      </c>
      <c r="J156" s="7" t="s">
        <v>80</v>
      </c>
      <c r="K156" s="7"/>
      <c r="L156" s="193">
        <v>70736.639999999999</v>
      </c>
      <c r="M156" s="7" t="s">
        <v>124</v>
      </c>
      <c r="N156" s="193">
        <v>70736.639999999999</v>
      </c>
      <c r="O156" s="7" t="s">
        <v>124</v>
      </c>
      <c r="P156" s="7" t="s">
        <v>124</v>
      </c>
      <c r="Q156" s="7" t="s">
        <v>124</v>
      </c>
      <c r="R156" s="7" t="s">
        <v>124</v>
      </c>
      <c r="S156" s="7" t="s">
        <v>124</v>
      </c>
      <c r="T156" s="7" t="s">
        <v>124</v>
      </c>
      <c r="U156" s="7" t="s">
        <v>124</v>
      </c>
      <c r="V156" s="7" t="s">
        <v>124</v>
      </c>
      <c r="W156" s="7"/>
      <c r="X156" s="8"/>
    </row>
    <row r="157" spans="1:24" ht="18" customHeight="1" x14ac:dyDescent="0.25">
      <c r="A157" s="5" t="s">
        <v>65</v>
      </c>
      <c r="B157" s="5" t="s">
        <v>66</v>
      </c>
      <c r="C157" s="5" t="s">
        <v>87</v>
      </c>
      <c r="D157" s="5" t="s">
        <v>87</v>
      </c>
      <c r="E157" s="5" t="s">
        <v>103</v>
      </c>
      <c r="F157" s="5" t="s">
        <v>104</v>
      </c>
      <c r="G157" s="5" t="s">
        <v>355</v>
      </c>
      <c r="H157" s="5" t="s">
        <v>411</v>
      </c>
      <c r="I157" s="5" t="s">
        <v>379</v>
      </c>
      <c r="J157" s="7" t="s">
        <v>80</v>
      </c>
      <c r="K157" s="7"/>
      <c r="L157" s="193">
        <v>36694.629999999997</v>
      </c>
      <c r="M157" s="7" t="s">
        <v>124</v>
      </c>
      <c r="N157" s="193">
        <v>36694.629999999997</v>
      </c>
      <c r="O157" s="7" t="s">
        <v>124</v>
      </c>
      <c r="P157" s="7" t="s">
        <v>124</v>
      </c>
      <c r="Q157" s="7" t="s">
        <v>124</v>
      </c>
      <c r="R157" s="7" t="s">
        <v>124</v>
      </c>
      <c r="S157" s="7" t="s">
        <v>124</v>
      </c>
      <c r="T157" s="7" t="s">
        <v>124</v>
      </c>
      <c r="U157" s="7" t="s">
        <v>124</v>
      </c>
      <c r="V157" s="7" t="s">
        <v>124</v>
      </c>
      <c r="W157" s="7"/>
      <c r="X157" s="8"/>
    </row>
    <row r="158" spans="1:24" ht="18" customHeight="1" x14ac:dyDescent="0.25">
      <c r="A158" s="5" t="s">
        <v>65</v>
      </c>
      <c r="B158" s="5" t="s">
        <v>66</v>
      </c>
      <c r="C158" s="5" t="s">
        <v>102</v>
      </c>
      <c r="D158" s="5" t="s">
        <v>102</v>
      </c>
      <c r="E158" s="5" t="s">
        <v>103</v>
      </c>
      <c r="F158" s="5" t="s">
        <v>104</v>
      </c>
      <c r="G158" s="5" t="s">
        <v>396</v>
      </c>
      <c r="H158" s="5" t="s">
        <v>414</v>
      </c>
      <c r="I158" s="5" t="s">
        <v>379</v>
      </c>
      <c r="J158" s="7" t="s">
        <v>80</v>
      </c>
      <c r="K158" s="7" t="s">
        <v>399</v>
      </c>
      <c r="L158" s="193">
        <v>53052</v>
      </c>
      <c r="M158" s="7" t="s">
        <v>124</v>
      </c>
      <c r="N158" s="193">
        <v>53052</v>
      </c>
      <c r="O158" s="7" t="s">
        <v>124</v>
      </c>
      <c r="P158" s="7" t="s">
        <v>124</v>
      </c>
      <c r="Q158" s="7" t="s">
        <v>124</v>
      </c>
      <c r="R158" s="7" t="s">
        <v>124</v>
      </c>
      <c r="S158" s="7" t="s">
        <v>124</v>
      </c>
      <c r="T158" s="7" t="s">
        <v>124</v>
      </c>
      <c r="U158" s="7" t="s">
        <v>124</v>
      </c>
      <c r="V158" s="7" t="s">
        <v>124</v>
      </c>
      <c r="W158" s="7"/>
      <c r="X158" s="8"/>
    </row>
    <row r="159" spans="1:24" ht="18" customHeight="1" x14ac:dyDescent="0.25">
      <c r="A159" s="5" t="s">
        <v>67</v>
      </c>
      <c r="B159" s="5" t="s">
        <v>68</v>
      </c>
      <c r="C159" s="5" t="s">
        <v>90</v>
      </c>
      <c r="D159" s="5" t="s">
        <v>90</v>
      </c>
      <c r="E159" s="5" t="s">
        <v>103</v>
      </c>
      <c r="F159" s="5" t="s">
        <v>104</v>
      </c>
      <c r="G159" s="5" t="s">
        <v>360</v>
      </c>
      <c r="H159" s="5" t="s">
        <v>400</v>
      </c>
      <c r="I159" s="5" t="s">
        <v>401</v>
      </c>
      <c r="J159" s="7" t="s">
        <v>82</v>
      </c>
      <c r="K159" s="7"/>
      <c r="L159" s="193">
        <v>14156</v>
      </c>
      <c r="M159" s="7" t="s">
        <v>124</v>
      </c>
      <c r="N159" s="193">
        <v>14156</v>
      </c>
      <c r="O159" s="7" t="s">
        <v>124</v>
      </c>
      <c r="P159" s="7" t="s">
        <v>124</v>
      </c>
      <c r="Q159" s="7" t="s">
        <v>124</v>
      </c>
      <c r="R159" s="7" t="s">
        <v>124</v>
      </c>
      <c r="S159" s="7" t="s">
        <v>124</v>
      </c>
      <c r="T159" s="7" t="s">
        <v>124</v>
      </c>
      <c r="U159" s="7" t="s">
        <v>124</v>
      </c>
      <c r="V159" s="7" t="s">
        <v>124</v>
      </c>
      <c r="W159" s="7"/>
      <c r="X159" s="8"/>
    </row>
    <row r="160" spans="1:24" ht="18" customHeight="1" x14ac:dyDescent="0.25">
      <c r="A160" s="5" t="s">
        <v>67</v>
      </c>
      <c r="B160" s="5" t="s">
        <v>68</v>
      </c>
      <c r="C160" s="5" t="s">
        <v>91</v>
      </c>
      <c r="D160" s="5" t="s">
        <v>91</v>
      </c>
      <c r="E160" s="5" t="s">
        <v>103</v>
      </c>
      <c r="F160" s="5" t="s">
        <v>104</v>
      </c>
      <c r="G160" s="5" t="s">
        <v>364</v>
      </c>
      <c r="H160" s="5" t="s">
        <v>402</v>
      </c>
      <c r="I160" s="5" t="s">
        <v>401</v>
      </c>
      <c r="J160" s="7" t="s">
        <v>82</v>
      </c>
      <c r="K160" s="7"/>
      <c r="L160" s="193">
        <v>12869</v>
      </c>
      <c r="M160" s="7" t="s">
        <v>124</v>
      </c>
      <c r="N160" s="193">
        <v>12869</v>
      </c>
      <c r="O160" s="7" t="s">
        <v>124</v>
      </c>
      <c r="P160" s="7" t="s">
        <v>124</v>
      </c>
      <c r="Q160" s="7" t="s">
        <v>124</v>
      </c>
      <c r="R160" s="7" t="s">
        <v>124</v>
      </c>
      <c r="S160" s="7" t="s">
        <v>124</v>
      </c>
      <c r="T160" s="7" t="s">
        <v>124</v>
      </c>
      <c r="U160" s="7" t="s">
        <v>124</v>
      </c>
      <c r="V160" s="7" t="s">
        <v>124</v>
      </c>
      <c r="W160" s="7"/>
      <c r="X160" s="8"/>
    </row>
    <row r="161" spans="1:24" ht="18" customHeight="1" x14ac:dyDescent="0.25">
      <c r="A161" s="5" t="s">
        <v>67</v>
      </c>
      <c r="B161" s="5" t="s">
        <v>68</v>
      </c>
      <c r="C161" s="5" t="s">
        <v>93</v>
      </c>
      <c r="D161" s="5" t="s">
        <v>93</v>
      </c>
      <c r="E161" s="5" t="s">
        <v>103</v>
      </c>
      <c r="F161" s="5" t="s">
        <v>104</v>
      </c>
      <c r="G161" s="5" t="s">
        <v>368</v>
      </c>
      <c r="H161" s="5" t="s">
        <v>403</v>
      </c>
      <c r="I161" s="5" t="s">
        <v>379</v>
      </c>
      <c r="J161" s="7" t="s">
        <v>80</v>
      </c>
      <c r="K161" s="7"/>
      <c r="L161" s="193">
        <v>417120</v>
      </c>
      <c r="M161" s="7" t="s">
        <v>124</v>
      </c>
      <c r="N161" s="193">
        <v>417120</v>
      </c>
      <c r="O161" s="7" t="s">
        <v>124</v>
      </c>
      <c r="P161" s="7" t="s">
        <v>124</v>
      </c>
      <c r="Q161" s="7" t="s">
        <v>124</v>
      </c>
      <c r="R161" s="7" t="s">
        <v>124</v>
      </c>
      <c r="S161" s="7" t="s">
        <v>124</v>
      </c>
      <c r="T161" s="7" t="s">
        <v>124</v>
      </c>
      <c r="U161" s="7" t="s">
        <v>124</v>
      </c>
      <c r="V161" s="7" t="s">
        <v>124</v>
      </c>
      <c r="W161" s="7"/>
      <c r="X161" s="8"/>
    </row>
    <row r="162" spans="1:24" ht="18" customHeight="1" x14ac:dyDescent="0.25">
      <c r="A162" s="5" t="s">
        <v>67</v>
      </c>
      <c r="B162" s="5" t="s">
        <v>68</v>
      </c>
      <c r="C162" s="5" t="s">
        <v>105</v>
      </c>
      <c r="D162" s="5" t="s">
        <v>94</v>
      </c>
      <c r="E162" s="5" t="s">
        <v>103</v>
      </c>
      <c r="F162" s="5" t="s">
        <v>104</v>
      </c>
      <c r="G162" s="5" t="s">
        <v>372</v>
      </c>
      <c r="H162" s="5" t="s">
        <v>404</v>
      </c>
      <c r="I162" s="5" t="s">
        <v>379</v>
      </c>
      <c r="J162" s="7" t="s">
        <v>80</v>
      </c>
      <c r="K162" s="7"/>
      <c r="L162" s="193">
        <v>72000</v>
      </c>
      <c r="M162" s="7" t="s">
        <v>124</v>
      </c>
      <c r="N162" s="193">
        <v>72000</v>
      </c>
      <c r="O162" s="7" t="s">
        <v>124</v>
      </c>
      <c r="P162" s="7" t="s">
        <v>124</v>
      </c>
      <c r="Q162" s="7" t="s">
        <v>124</v>
      </c>
      <c r="R162" s="7" t="s">
        <v>124</v>
      </c>
      <c r="S162" s="7" t="s">
        <v>124</v>
      </c>
      <c r="T162" s="7" t="s">
        <v>124</v>
      </c>
      <c r="U162" s="7" t="s">
        <v>124</v>
      </c>
      <c r="V162" s="7" t="s">
        <v>124</v>
      </c>
      <c r="W162" s="7"/>
      <c r="X162" s="8"/>
    </row>
    <row r="163" spans="1:24" ht="18" customHeight="1" x14ac:dyDescent="0.25">
      <c r="A163" s="5" t="s">
        <v>67</v>
      </c>
      <c r="B163" s="5" t="s">
        <v>68</v>
      </c>
      <c r="C163" s="5" t="s">
        <v>95</v>
      </c>
      <c r="D163" s="5" t="s">
        <v>95</v>
      </c>
      <c r="E163" s="5" t="s">
        <v>103</v>
      </c>
      <c r="F163" s="5" t="s">
        <v>104</v>
      </c>
      <c r="G163" s="5" t="s">
        <v>374</v>
      </c>
      <c r="H163" s="5" t="s">
        <v>405</v>
      </c>
      <c r="I163" s="5" t="s">
        <v>401</v>
      </c>
      <c r="J163" s="7" t="s">
        <v>82</v>
      </c>
      <c r="K163" s="7"/>
      <c r="L163" s="193">
        <v>9651</v>
      </c>
      <c r="M163" s="7" t="s">
        <v>124</v>
      </c>
      <c r="N163" s="193">
        <v>9651</v>
      </c>
      <c r="O163" s="7" t="s">
        <v>124</v>
      </c>
      <c r="P163" s="7" t="s">
        <v>124</v>
      </c>
      <c r="Q163" s="7" t="s">
        <v>124</v>
      </c>
      <c r="R163" s="7" t="s">
        <v>124</v>
      </c>
      <c r="S163" s="7" t="s">
        <v>124</v>
      </c>
      <c r="T163" s="7" t="s">
        <v>124</v>
      </c>
      <c r="U163" s="7" t="s">
        <v>124</v>
      </c>
      <c r="V163" s="7" t="s">
        <v>124</v>
      </c>
      <c r="W163" s="7"/>
      <c r="X163" s="8"/>
    </row>
    <row r="164" spans="1:24" ht="18" customHeight="1" x14ac:dyDescent="0.25">
      <c r="A164" s="5" t="s">
        <v>67</v>
      </c>
      <c r="B164" s="5" t="s">
        <v>68</v>
      </c>
      <c r="C164" s="5" t="s">
        <v>96</v>
      </c>
      <c r="D164" s="5" t="s">
        <v>96</v>
      </c>
      <c r="E164" s="5" t="s">
        <v>103</v>
      </c>
      <c r="F164" s="5" t="s">
        <v>104</v>
      </c>
      <c r="G164" s="5" t="s">
        <v>376</v>
      </c>
      <c r="H164" s="5" t="s">
        <v>377</v>
      </c>
      <c r="I164" s="5" t="s">
        <v>370</v>
      </c>
      <c r="J164" s="7" t="s">
        <v>371</v>
      </c>
      <c r="K164" s="7"/>
      <c r="L164" s="193">
        <v>158448</v>
      </c>
      <c r="M164" s="7" t="s">
        <v>124</v>
      </c>
      <c r="N164" s="193">
        <v>158448</v>
      </c>
      <c r="O164" s="7" t="s">
        <v>124</v>
      </c>
      <c r="P164" s="7" t="s">
        <v>124</v>
      </c>
      <c r="Q164" s="7" t="s">
        <v>124</v>
      </c>
      <c r="R164" s="7" t="s">
        <v>124</v>
      </c>
      <c r="S164" s="7" t="s">
        <v>124</v>
      </c>
      <c r="T164" s="7" t="s">
        <v>124</v>
      </c>
      <c r="U164" s="7" t="s">
        <v>124</v>
      </c>
      <c r="V164" s="7" t="s">
        <v>124</v>
      </c>
      <c r="W164" s="7"/>
      <c r="X164" s="8"/>
    </row>
    <row r="165" spans="1:24" ht="18" customHeight="1" x14ac:dyDescent="0.25">
      <c r="A165" s="5" t="s">
        <v>67</v>
      </c>
      <c r="B165" s="5" t="s">
        <v>68</v>
      </c>
      <c r="C165" s="5" t="s">
        <v>96</v>
      </c>
      <c r="D165" s="5" t="s">
        <v>96</v>
      </c>
      <c r="E165" s="5" t="s">
        <v>103</v>
      </c>
      <c r="F165" s="5" t="s">
        <v>104</v>
      </c>
      <c r="G165" s="5" t="s">
        <v>376</v>
      </c>
      <c r="H165" s="5" t="s">
        <v>378</v>
      </c>
      <c r="I165" s="5" t="s">
        <v>379</v>
      </c>
      <c r="J165" s="7" t="s">
        <v>80</v>
      </c>
      <c r="K165" s="7"/>
      <c r="L165" s="193">
        <v>67872</v>
      </c>
      <c r="M165" s="7" t="s">
        <v>124</v>
      </c>
      <c r="N165" s="193">
        <v>67872</v>
      </c>
      <c r="O165" s="7" t="s">
        <v>124</v>
      </c>
      <c r="P165" s="7" t="s">
        <v>124</v>
      </c>
      <c r="Q165" s="7" t="s">
        <v>124</v>
      </c>
      <c r="R165" s="7" t="s">
        <v>124</v>
      </c>
      <c r="S165" s="7" t="s">
        <v>124</v>
      </c>
      <c r="T165" s="7" t="s">
        <v>124</v>
      </c>
      <c r="U165" s="7" t="s">
        <v>124</v>
      </c>
      <c r="V165" s="7" t="s">
        <v>124</v>
      </c>
      <c r="W165" s="7"/>
      <c r="X165" s="8"/>
    </row>
    <row r="166" spans="1:24" ht="18" customHeight="1" x14ac:dyDescent="0.25">
      <c r="A166" s="5" t="s">
        <v>67</v>
      </c>
      <c r="B166" s="5" t="s">
        <v>68</v>
      </c>
      <c r="C166" s="5" t="s">
        <v>96</v>
      </c>
      <c r="D166" s="5" t="s">
        <v>96</v>
      </c>
      <c r="E166" s="5" t="s">
        <v>103</v>
      </c>
      <c r="F166" s="5" t="s">
        <v>104</v>
      </c>
      <c r="G166" s="5" t="s">
        <v>376</v>
      </c>
      <c r="H166" s="5" t="s">
        <v>406</v>
      </c>
      <c r="I166" s="5" t="s">
        <v>379</v>
      </c>
      <c r="J166" s="7" t="s">
        <v>80</v>
      </c>
      <c r="K166" s="7"/>
      <c r="L166" s="193">
        <v>22080</v>
      </c>
      <c r="M166" s="7" t="s">
        <v>124</v>
      </c>
      <c r="N166" s="193">
        <v>22080</v>
      </c>
      <c r="O166" s="7" t="s">
        <v>124</v>
      </c>
      <c r="P166" s="7" t="s">
        <v>124</v>
      </c>
      <c r="Q166" s="7" t="s">
        <v>124</v>
      </c>
      <c r="R166" s="7" t="s">
        <v>124</v>
      </c>
      <c r="S166" s="7" t="s">
        <v>124</v>
      </c>
      <c r="T166" s="7" t="s">
        <v>124</v>
      </c>
      <c r="U166" s="7" t="s">
        <v>124</v>
      </c>
      <c r="V166" s="7" t="s">
        <v>124</v>
      </c>
      <c r="W166" s="7"/>
      <c r="X166" s="8"/>
    </row>
    <row r="167" spans="1:24" ht="18" customHeight="1" x14ac:dyDescent="0.25">
      <c r="A167" s="5" t="s">
        <v>67</v>
      </c>
      <c r="B167" s="5" t="s">
        <v>68</v>
      </c>
      <c r="C167" s="5" t="s">
        <v>98</v>
      </c>
      <c r="D167" s="5" t="s">
        <v>98</v>
      </c>
      <c r="E167" s="5" t="s">
        <v>103</v>
      </c>
      <c r="F167" s="5" t="s">
        <v>104</v>
      </c>
      <c r="G167" s="5" t="s">
        <v>386</v>
      </c>
      <c r="H167" s="5" t="s">
        <v>407</v>
      </c>
      <c r="I167" s="5" t="s">
        <v>379</v>
      </c>
      <c r="J167" s="7" t="s">
        <v>80</v>
      </c>
      <c r="K167" s="7"/>
      <c r="L167" s="193">
        <v>1287</v>
      </c>
      <c r="M167" s="7" t="s">
        <v>124</v>
      </c>
      <c r="N167" s="193">
        <v>1287</v>
      </c>
      <c r="O167" s="7" t="s">
        <v>124</v>
      </c>
      <c r="P167" s="7" t="s">
        <v>124</v>
      </c>
      <c r="Q167" s="7" t="s">
        <v>124</v>
      </c>
      <c r="R167" s="7" t="s">
        <v>124</v>
      </c>
      <c r="S167" s="7" t="s">
        <v>124</v>
      </c>
      <c r="T167" s="7" t="s">
        <v>124</v>
      </c>
      <c r="U167" s="7" t="s">
        <v>124</v>
      </c>
      <c r="V167" s="7" t="s">
        <v>124</v>
      </c>
      <c r="W167" s="7"/>
      <c r="X167" s="8"/>
    </row>
    <row r="168" spans="1:24" ht="18" customHeight="1" x14ac:dyDescent="0.25">
      <c r="A168" s="5" t="s">
        <v>67</v>
      </c>
      <c r="B168" s="5" t="s">
        <v>68</v>
      </c>
      <c r="C168" s="5" t="s">
        <v>98</v>
      </c>
      <c r="D168" s="5" t="s">
        <v>98</v>
      </c>
      <c r="E168" s="5" t="s">
        <v>103</v>
      </c>
      <c r="F168" s="5" t="s">
        <v>104</v>
      </c>
      <c r="G168" s="5" t="s">
        <v>386</v>
      </c>
      <c r="H168" s="5" t="s">
        <v>408</v>
      </c>
      <c r="I168" s="5" t="s">
        <v>379</v>
      </c>
      <c r="J168" s="7" t="s">
        <v>80</v>
      </c>
      <c r="K168" s="7"/>
      <c r="L168" s="193">
        <v>4505</v>
      </c>
      <c r="M168" s="7" t="s">
        <v>124</v>
      </c>
      <c r="N168" s="193">
        <v>4505</v>
      </c>
      <c r="O168" s="7" t="s">
        <v>124</v>
      </c>
      <c r="P168" s="7" t="s">
        <v>124</v>
      </c>
      <c r="Q168" s="7" t="s">
        <v>124</v>
      </c>
      <c r="R168" s="7" t="s">
        <v>124</v>
      </c>
      <c r="S168" s="7" t="s">
        <v>124</v>
      </c>
      <c r="T168" s="7" t="s">
        <v>124</v>
      </c>
      <c r="U168" s="7" t="s">
        <v>124</v>
      </c>
      <c r="V168" s="7" t="s">
        <v>124</v>
      </c>
      <c r="W168" s="7"/>
      <c r="X168" s="8"/>
    </row>
    <row r="169" spans="1:24" ht="18" customHeight="1" x14ac:dyDescent="0.25">
      <c r="A169" s="5" t="s">
        <v>67</v>
      </c>
      <c r="B169" s="5" t="s">
        <v>68</v>
      </c>
      <c r="C169" s="5" t="s">
        <v>99</v>
      </c>
      <c r="D169" s="5" t="s">
        <v>99</v>
      </c>
      <c r="E169" s="5" t="s">
        <v>103</v>
      </c>
      <c r="F169" s="5" t="s">
        <v>104</v>
      </c>
      <c r="G169" s="5" t="s">
        <v>388</v>
      </c>
      <c r="H169" s="5" t="s">
        <v>409</v>
      </c>
      <c r="I169" s="5" t="s">
        <v>401</v>
      </c>
      <c r="J169" s="7" t="s">
        <v>82</v>
      </c>
      <c r="K169" s="7"/>
      <c r="L169" s="193">
        <v>25000</v>
      </c>
      <c r="M169" s="7" t="s">
        <v>124</v>
      </c>
      <c r="N169" s="193">
        <v>25000</v>
      </c>
      <c r="O169" s="7" t="s">
        <v>124</v>
      </c>
      <c r="P169" s="7" t="s">
        <v>124</v>
      </c>
      <c r="Q169" s="7" t="s">
        <v>124</v>
      </c>
      <c r="R169" s="7" t="s">
        <v>124</v>
      </c>
      <c r="S169" s="7" t="s">
        <v>124</v>
      </c>
      <c r="T169" s="7" t="s">
        <v>124</v>
      </c>
      <c r="U169" s="7" t="s">
        <v>124</v>
      </c>
      <c r="V169" s="7" t="s">
        <v>124</v>
      </c>
      <c r="W169" s="7"/>
      <c r="X169" s="8"/>
    </row>
    <row r="170" spans="1:24" ht="18" customHeight="1" x14ac:dyDescent="0.25">
      <c r="A170" s="5" t="s">
        <v>67</v>
      </c>
      <c r="B170" s="5" t="s">
        <v>68</v>
      </c>
      <c r="C170" s="5" t="s">
        <v>87</v>
      </c>
      <c r="D170" s="5" t="s">
        <v>87</v>
      </c>
      <c r="E170" s="5" t="s">
        <v>103</v>
      </c>
      <c r="F170" s="5" t="s">
        <v>104</v>
      </c>
      <c r="G170" s="5" t="s">
        <v>352</v>
      </c>
      <c r="H170" s="5" t="s">
        <v>410</v>
      </c>
      <c r="I170" s="5" t="s">
        <v>379</v>
      </c>
      <c r="J170" s="7" t="s">
        <v>80</v>
      </c>
      <c r="K170" s="7"/>
      <c r="L170" s="193">
        <v>102949</v>
      </c>
      <c r="M170" s="7" t="s">
        <v>124</v>
      </c>
      <c r="N170" s="193">
        <v>102949</v>
      </c>
      <c r="O170" s="7" t="s">
        <v>124</v>
      </c>
      <c r="P170" s="7" t="s">
        <v>124</v>
      </c>
      <c r="Q170" s="7" t="s">
        <v>124</v>
      </c>
      <c r="R170" s="7" t="s">
        <v>124</v>
      </c>
      <c r="S170" s="7" t="s">
        <v>124</v>
      </c>
      <c r="T170" s="7" t="s">
        <v>124</v>
      </c>
      <c r="U170" s="7" t="s">
        <v>124</v>
      </c>
      <c r="V170" s="7" t="s">
        <v>124</v>
      </c>
      <c r="W170" s="7"/>
      <c r="X170" s="8"/>
    </row>
    <row r="171" spans="1:24" ht="18" customHeight="1" x14ac:dyDescent="0.25">
      <c r="A171" s="5" t="s">
        <v>67</v>
      </c>
      <c r="B171" s="5" t="s">
        <v>68</v>
      </c>
      <c r="C171" s="5" t="s">
        <v>87</v>
      </c>
      <c r="D171" s="5" t="s">
        <v>87</v>
      </c>
      <c r="E171" s="5" t="s">
        <v>103</v>
      </c>
      <c r="F171" s="5" t="s">
        <v>104</v>
      </c>
      <c r="G171" s="5" t="s">
        <v>355</v>
      </c>
      <c r="H171" s="5" t="s">
        <v>411</v>
      </c>
      <c r="I171" s="5" t="s">
        <v>379</v>
      </c>
      <c r="J171" s="7" t="s">
        <v>80</v>
      </c>
      <c r="K171" s="7"/>
      <c r="L171" s="193">
        <v>53404</v>
      </c>
      <c r="M171" s="7" t="s">
        <v>124</v>
      </c>
      <c r="N171" s="193">
        <v>53404</v>
      </c>
      <c r="O171" s="7" t="s">
        <v>124</v>
      </c>
      <c r="P171" s="7" t="s">
        <v>124</v>
      </c>
      <c r="Q171" s="7" t="s">
        <v>124</v>
      </c>
      <c r="R171" s="7" t="s">
        <v>124</v>
      </c>
      <c r="S171" s="7" t="s">
        <v>124</v>
      </c>
      <c r="T171" s="7" t="s">
        <v>124</v>
      </c>
      <c r="U171" s="7" t="s">
        <v>124</v>
      </c>
      <c r="V171" s="7" t="s">
        <v>124</v>
      </c>
      <c r="W171" s="7"/>
      <c r="X171" s="8"/>
    </row>
    <row r="172" spans="1:24" ht="18" customHeight="1" x14ac:dyDescent="0.25">
      <c r="A172" s="5" t="s">
        <v>67</v>
      </c>
      <c r="B172" s="5" t="s">
        <v>68</v>
      </c>
      <c r="C172" s="5" t="s">
        <v>102</v>
      </c>
      <c r="D172" s="5" t="s">
        <v>102</v>
      </c>
      <c r="E172" s="5" t="s">
        <v>103</v>
      </c>
      <c r="F172" s="5" t="s">
        <v>104</v>
      </c>
      <c r="G172" s="5" t="s">
        <v>396</v>
      </c>
      <c r="H172" s="5" t="s">
        <v>414</v>
      </c>
      <c r="I172" s="5" t="s">
        <v>379</v>
      </c>
      <c r="J172" s="7" t="s">
        <v>80</v>
      </c>
      <c r="K172" s="7" t="s">
        <v>399</v>
      </c>
      <c r="L172" s="193">
        <v>77214</v>
      </c>
      <c r="M172" s="7" t="s">
        <v>124</v>
      </c>
      <c r="N172" s="193">
        <v>77214</v>
      </c>
      <c r="O172" s="7" t="s">
        <v>124</v>
      </c>
      <c r="P172" s="7" t="s">
        <v>124</v>
      </c>
      <c r="Q172" s="7" t="s">
        <v>124</v>
      </c>
      <c r="R172" s="7" t="s">
        <v>124</v>
      </c>
      <c r="S172" s="7" t="s">
        <v>124</v>
      </c>
      <c r="T172" s="7" t="s">
        <v>124</v>
      </c>
      <c r="U172" s="7" t="s">
        <v>124</v>
      </c>
      <c r="V172" s="7" t="s">
        <v>124</v>
      </c>
      <c r="W172" s="7"/>
      <c r="X172" s="8"/>
    </row>
    <row r="173" spans="1:24" ht="18" customHeight="1" x14ac:dyDescent="0.25">
      <c r="A173" s="5" t="s">
        <v>69</v>
      </c>
      <c r="B173" s="5" t="s">
        <v>70</v>
      </c>
      <c r="C173" s="5" t="s">
        <v>90</v>
      </c>
      <c r="D173" s="5" t="s">
        <v>90</v>
      </c>
      <c r="E173" s="5" t="s">
        <v>103</v>
      </c>
      <c r="F173" s="5" t="s">
        <v>104</v>
      </c>
      <c r="G173" s="5" t="s">
        <v>360</v>
      </c>
      <c r="H173" s="5" t="s">
        <v>400</v>
      </c>
      <c r="I173" s="5" t="s">
        <v>401</v>
      </c>
      <c r="J173" s="7" t="s">
        <v>82</v>
      </c>
      <c r="K173" s="7"/>
      <c r="L173" s="193">
        <v>6622</v>
      </c>
      <c r="M173" s="7" t="s">
        <v>124</v>
      </c>
      <c r="N173" s="193">
        <v>6622</v>
      </c>
      <c r="O173" s="7" t="s">
        <v>124</v>
      </c>
      <c r="P173" s="7" t="s">
        <v>124</v>
      </c>
      <c r="Q173" s="7" t="s">
        <v>124</v>
      </c>
      <c r="R173" s="7" t="s">
        <v>124</v>
      </c>
      <c r="S173" s="7" t="s">
        <v>124</v>
      </c>
      <c r="T173" s="7" t="s">
        <v>124</v>
      </c>
      <c r="U173" s="7" t="s">
        <v>124</v>
      </c>
      <c r="V173" s="7" t="s">
        <v>124</v>
      </c>
      <c r="W173" s="7"/>
      <c r="X173" s="8"/>
    </row>
    <row r="174" spans="1:24" ht="18" customHeight="1" x14ac:dyDescent="0.25">
      <c r="A174" s="5" t="s">
        <v>69</v>
      </c>
      <c r="B174" s="5" t="s">
        <v>70</v>
      </c>
      <c r="C174" s="5" t="s">
        <v>91</v>
      </c>
      <c r="D174" s="5" t="s">
        <v>91</v>
      </c>
      <c r="E174" s="5" t="s">
        <v>103</v>
      </c>
      <c r="F174" s="5" t="s">
        <v>104</v>
      </c>
      <c r="G174" s="5" t="s">
        <v>364</v>
      </c>
      <c r="H174" s="5" t="s">
        <v>402</v>
      </c>
      <c r="I174" s="5" t="s">
        <v>401</v>
      </c>
      <c r="J174" s="7" t="s">
        <v>82</v>
      </c>
      <c r="K174" s="7"/>
      <c r="L174" s="193">
        <v>6019</v>
      </c>
      <c r="M174" s="7" t="s">
        <v>124</v>
      </c>
      <c r="N174" s="193">
        <v>6019</v>
      </c>
      <c r="O174" s="7" t="s">
        <v>124</v>
      </c>
      <c r="P174" s="7" t="s">
        <v>124</v>
      </c>
      <c r="Q174" s="7" t="s">
        <v>124</v>
      </c>
      <c r="R174" s="7" t="s">
        <v>124</v>
      </c>
      <c r="S174" s="7" t="s">
        <v>124</v>
      </c>
      <c r="T174" s="7" t="s">
        <v>124</v>
      </c>
      <c r="U174" s="7" t="s">
        <v>124</v>
      </c>
      <c r="V174" s="7" t="s">
        <v>124</v>
      </c>
      <c r="W174" s="7"/>
      <c r="X174" s="8"/>
    </row>
    <row r="175" spans="1:24" ht="18" customHeight="1" x14ac:dyDescent="0.25">
      <c r="A175" s="5" t="s">
        <v>69</v>
      </c>
      <c r="B175" s="5" t="s">
        <v>70</v>
      </c>
      <c r="C175" s="5" t="s">
        <v>93</v>
      </c>
      <c r="D175" s="5" t="s">
        <v>93</v>
      </c>
      <c r="E175" s="5" t="s">
        <v>103</v>
      </c>
      <c r="F175" s="5" t="s">
        <v>104</v>
      </c>
      <c r="G175" s="5" t="s">
        <v>368</v>
      </c>
      <c r="H175" s="5" t="s">
        <v>403</v>
      </c>
      <c r="I175" s="5" t="s">
        <v>379</v>
      </c>
      <c r="J175" s="7" t="s">
        <v>80</v>
      </c>
      <c r="K175" s="7"/>
      <c r="L175" s="193">
        <v>186036</v>
      </c>
      <c r="M175" s="7" t="s">
        <v>124</v>
      </c>
      <c r="N175" s="193">
        <v>186036</v>
      </c>
      <c r="O175" s="7" t="s">
        <v>124</v>
      </c>
      <c r="P175" s="7" t="s">
        <v>124</v>
      </c>
      <c r="Q175" s="7" t="s">
        <v>124</v>
      </c>
      <c r="R175" s="7" t="s">
        <v>124</v>
      </c>
      <c r="S175" s="7" t="s">
        <v>124</v>
      </c>
      <c r="T175" s="7" t="s">
        <v>124</v>
      </c>
      <c r="U175" s="7" t="s">
        <v>124</v>
      </c>
      <c r="V175" s="7" t="s">
        <v>124</v>
      </c>
      <c r="W175" s="7"/>
      <c r="X175" s="8"/>
    </row>
    <row r="176" spans="1:24" ht="18" customHeight="1" x14ac:dyDescent="0.25">
      <c r="A176" s="5" t="s">
        <v>69</v>
      </c>
      <c r="B176" s="5" t="s">
        <v>70</v>
      </c>
      <c r="C176" s="5" t="s">
        <v>105</v>
      </c>
      <c r="D176" s="5" t="s">
        <v>94</v>
      </c>
      <c r="E176" s="5" t="s">
        <v>103</v>
      </c>
      <c r="F176" s="5" t="s">
        <v>104</v>
      </c>
      <c r="G176" s="5" t="s">
        <v>372</v>
      </c>
      <c r="H176" s="5" t="s">
        <v>404</v>
      </c>
      <c r="I176" s="5" t="s">
        <v>379</v>
      </c>
      <c r="J176" s="7" t="s">
        <v>80</v>
      </c>
      <c r="K176" s="7"/>
      <c r="L176" s="193">
        <v>43200</v>
      </c>
      <c r="M176" s="7" t="s">
        <v>124</v>
      </c>
      <c r="N176" s="193">
        <v>43200</v>
      </c>
      <c r="O176" s="7" t="s">
        <v>124</v>
      </c>
      <c r="P176" s="7" t="s">
        <v>124</v>
      </c>
      <c r="Q176" s="7" t="s">
        <v>124</v>
      </c>
      <c r="R176" s="7" t="s">
        <v>124</v>
      </c>
      <c r="S176" s="7" t="s">
        <v>124</v>
      </c>
      <c r="T176" s="7" t="s">
        <v>124</v>
      </c>
      <c r="U176" s="7" t="s">
        <v>124</v>
      </c>
      <c r="V176" s="7" t="s">
        <v>124</v>
      </c>
      <c r="W176" s="7"/>
      <c r="X176" s="8"/>
    </row>
    <row r="177" spans="1:24" ht="18" customHeight="1" x14ac:dyDescent="0.25">
      <c r="A177" s="5" t="s">
        <v>69</v>
      </c>
      <c r="B177" s="5" t="s">
        <v>70</v>
      </c>
      <c r="C177" s="5" t="s">
        <v>95</v>
      </c>
      <c r="D177" s="5" t="s">
        <v>95</v>
      </c>
      <c r="E177" s="5" t="s">
        <v>103</v>
      </c>
      <c r="F177" s="5" t="s">
        <v>104</v>
      </c>
      <c r="G177" s="5" t="s">
        <v>374</v>
      </c>
      <c r="H177" s="5" t="s">
        <v>405</v>
      </c>
      <c r="I177" s="5" t="s">
        <v>401</v>
      </c>
      <c r="J177" s="7" t="s">
        <v>82</v>
      </c>
      <c r="K177" s="7"/>
      <c r="L177" s="193">
        <v>4513</v>
      </c>
      <c r="M177" s="7" t="s">
        <v>124</v>
      </c>
      <c r="N177" s="193">
        <v>4513</v>
      </c>
      <c r="O177" s="7" t="s">
        <v>124</v>
      </c>
      <c r="P177" s="7" t="s">
        <v>124</v>
      </c>
      <c r="Q177" s="7" t="s">
        <v>124</v>
      </c>
      <c r="R177" s="7" t="s">
        <v>124</v>
      </c>
      <c r="S177" s="7" t="s">
        <v>124</v>
      </c>
      <c r="T177" s="7" t="s">
        <v>124</v>
      </c>
      <c r="U177" s="7" t="s">
        <v>124</v>
      </c>
      <c r="V177" s="7" t="s">
        <v>124</v>
      </c>
      <c r="W177" s="7"/>
      <c r="X177" s="8"/>
    </row>
    <row r="178" spans="1:24" ht="18" customHeight="1" x14ac:dyDescent="0.25">
      <c r="A178" s="5" t="s">
        <v>69</v>
      </c>
      <c r="B178" s="5" t="s">
        <v>70</v>
      </c>
      <c r="C178" s="5" t="s">
        <v>96</v>
      </c>
      <c r="D178" s="5" t="s">
        <v>96</v>
      </c>
      <c r="E178" s="5" t="s">
        <v>103</v>
      </c>
      <c r="F178" s="5" t="s">
        <v>104</v>
      </c>
      <c r="G178" s="5" t="s">
        <v>376</v>
      </c>
      <c r="H178" s="5" t="s">
        <v>377</v>
      </c>
      <c r="I178" s="5" t="s">
        <v>370</v>
      </c>
      <c r="J178" s="7" t="s">
        <v>371</v>
      </c>
      <c r="K178" s="7"/>
      <c r="L178" s="193">
        <v>80436</v>
      </c>
      <c r="M178" s="7" t="s">
        <v>124</v>
      </c>
      <c r="N178" s="193">
        <v>80436</v>
      </c>
      <c r="O178" s="7" t="s">
        <v>124</v>
      </c>
      <c r="P178" s="7" t="s">
        <v>124</v>
      </c>
      <c r="Q178" s="7" t="s">
        <v>124</v>
      </c>
      <c r="R178" s="7" t="s">
        <v>124</v>
      </c>
      <c r="S178" s="7" t="s">
        <v>124</v>
      </c>
      <c r="T178" s="7" t="s">
        <v>124</v>
      </c>
      <c r="U178" s="7" t="s">
        <v>124</v>
      </c>
      <c r="V178" s="7" t="s">
        <v>124</v>
      </c>
      <c r="W178" s="7"/>
      <c r="X178" s="8"/>
    </row>
    <row r="179" spans="1:24" ht="18" customHeight="1" x14ac:dyDescent="0.25">
      <c r="A179" s="5" t="s">
        <v>69</v>
      </c>
      <c r="B179" s="5" t="s">
        <v>70</v>
      </c>
      <c r="C179" s="5" t="s">
        <v>96</v>
      </c>
      <c r="D179" s="5" t="s">
        <v>96</v>
      </c>
      <c r="E179" s="5" t="s">
        <v>103</v>
      </c>
      <c r="F179" s="5" t="s">
        <v>104</v>
      </c>
      <c r="G179" s="5" t="s">
        <v>376</v>
      </c>
      <c r="H179" s="5" t="s">
        <v>378</v>
      </c>
      <c r="I179" s="5" t="s">
        <v>379</v>
      </c>
      <c r="J179" s="7" t="s">
        <v>80</v>
      </c>
      <c r="K179" s="7"/>
      <c r="L179" s="193">
        <v>34452</v>
      </c>
      <c r="M179" s="7" t="s">
        <v>124</v>
      </c>
      <c r="N179" s="193">
        <v>34452</v>
      </c>
      <c r="O179" s="7" t="s">
        <v>124</v>
      </c>
      <c r="P179" s="7" t="s">
        <v>124</v>
      </c>
      <c r="Q179" s="7" t="s">
        <v>124</v>
      </c>
      <c r="R179" s="7" t="s">
        <v>124</v>
      </c>
      <c r="S179" s="7" t="s">
        <v>124</v>
      </c>
      <c r="T179" s="7" t="s">
        <v>124</v>
      </c>
      <c r="U179" s="7" t="s">
        <v>124</v>
      </c>
      <c r="V179" s="7" t="s">
        <v>124</v>
      </c>
      <c r="W179" s="7"/>
      <c r="X179" s="8"/>
    </row>
    <row r="180" spans="1:24" ht="18" customHeight="1" x14ac:dyDescent="0.25">
      <c r="A180" s="5" t="s">
        <v>69</v>
      </c>
      <c r="B180" s="5" t="s">
        <v>70</v>
      </c>
      <c r="C180" s="5" t="s">
        <v>96</v>
      </c>
      <c r="D180" s="5" t="s">
        <v>96</v>
      </c>
      <c r="E180" s="5" t="s">
        <v>103</v>
      </c>
      <c r="F180" s="5" t="s">
        <v>104</v>
      </c>
      <c r="G180" s="5" t="s">
        <v>376</v>
      </c>
      <c r="H180" s="5" t="s">
        <v>406</v>
      </c>
      <c r="I180" s="5" t="s">
        <v>379</v>
      </c>
      <c r="J180" s="7" t="s">
        <v>80</v>
      </c>
      <c r="K180" s="7"/>
      <c r="L180" s="193">
        <v>12240</v>
      </c>
      <c r="M180" s="7" t="s">
        <v>124</v>
      </c>
      <c r="N180" s="193">
        <v>12240</v>
      </c>
      <c r="O180" s="7" t="s">
        <v>124</v>
      </c>
      <c r="P180" s="7" t="s">
        <v>124</v>
      </c>
      <c r="Q180" s="7" t="s">
        <v>124</v>
      </c>
      <c r="R180" s="7" t="s">
        <v>124</v>
      </c>
      <c r="S180" s="7" t="s">
        <v>124</v>
      </c>
      <c r="T180" s="7" t="s">
        <v>124</v>
      </c>
      <c r="U180" s="7" t="s">
        <v>124</v>
      </c>
      <c r="V180" s="7" t="s">
        <v>124</v>
      </c>
      <c r="W180" s="7"/>
      <c r="X180" s="8"/>
    </row>
    <row r="181" spans="1:24" ht="18" customHeight="1" x14ac:dyDescent="0.25">
      <c r="A181" s="5" t="s">
        <v>69</v>
      </c>
      <c r="B181" s="5" t="s">
        <v>70</v>
      </c>
      <c r="C181" s="5" t="s">
        <v>98</v>
      </c>
      <c r="D181" s="5" t="s">
        <v>98</v>
      </c>
      <c r="E181" s="5" t="s">
        <v>103</v>
      </c>
      <c r="F181" s="5" t="s">
        <v>104</v>
      </c>
      <c r="G181" s="5" t="s">
        <v>386</v>
      </c>
      <c r="H181" s="5" t="s">
        <v>407</v>
      </c>
      <c r="I181" s="5" t="s">
        <v>379</v>
      </c>
      <c r="J181" s="7" t="s">
        <v>80</v>
      </c>
      <c r="K181" s="7"/>
      <c r="L181" s="193">
        <v>602</v>
      </c>
      <c r="M181" s="7" t="s">
        <v>124</v>
      </c>
      <c r="N181" s="193">
        <v>602</v>
      </c>
      <c r="O181" s="7" t="s">
        <v>124</v>
      </c>
      <c r="P181" s="7" t="s">
        <v>124</v>
      </c>
      <c r="Q181" s="7" t="s">
        <v>124</v>
      </c>
      <c r="R181" s="7" t="s">
        <v>124</v>
      </c>
      <c r="S181" s="7" t="s">
        <v>124</v>
      </c>
      <c r="T181" s="7" t="s">
        <v>124</v>
      </c>
      <c r="U181" s="7" t="s">
        <v>124</v>
      </c>
      <c r="V181" s="7" t="s">
        <v>124</v>
      </c>
      <c r="W181" s="7"/>
      <c r="X181" s="8"/>
    </row>
    <row r="182" spans="1:24" ht="18" customHeight="1" x14ac:dyDescent="0.25">
      <c r="A182" s="5" t="s">
        <v>69</v>
      </c>
      <c r="B182" s="5" t="s">
        <v>70</v>
      </c>
      <c r="C182" s="5" t="s">
        <v>98</v>
      </c>
      <c r="D182" s="5" t="s">
        <v>98</v>
      </c>
      <c r="E182" s="5" t="s">
        <v>103</v>
      </c>
      <c r="F182" s="5" t="s">
        <v>104</v>
      </c>
      <c r="G182" s="5" t="s">
        <v>386</v>
      </c>
      <c r="H182" s="5" t="s">
        <v>408</v>
      </c>
      <c r="I182" s="5" t="s">
        <v>379</v>
      </c>
      <c r="J182" s="7" t="s">
        <v>80</v>
      </c>
      <c r="K182" s="7"/>
      <c r="L182" s="193">
        <v>2107</v>
      </c>
      <c r="M182" s="7" t="s">
        <v>124</v>
      </c>
      <c r="N182" s="193">
        <v>2107</v>
      </c>
      <c r="O182" s="7" t="s">
        <v>124</v>
      </c>
      <c r="P182" s="7" t="s">
        <v>124</v>
      </c>
      <c r="Q182" s="7" t="s">
        <v>124</v>
      </c>
      <c r="R182" s="7" t="s">
        <v>124</v>
      </c>
      <c r="S182" s="7" t="s">
        <v>124</v>
      </c>
      <c r="T182" s="7" t="s">
        <v>124</v>
      </c>
      <c r="U182" s="7" t="s">
        <v>124</v>
      </c>
      <c r="V182" s="7" t="s">
        <v>124</v>
      </c>
      <c r="W182" s="7"/>
      <c r="X182" s="8"/>
    </row>
    <row r="183" spans="1:24" ht="18" customHeight="1" x14ac:dyDescent="0.25">
      <c r="A183" s="5" t="s">
        <v>69</v>
      </c>
      <c r="B183" s="5" t="s">
        <v>70</v>
      </c>
      <c r="C183" s="5" t="s">
        <v>99</v>
      </c>
      <c r="D183" s="5" t="s">
        <v>99</v>
      </c>
      <c r="E183" s="5" t="s">
        <v>103</v>
      </c>
      <c r="F183" s="5" t="s">
        <v>104</v>
      </c>
      <c r="G183" s="5" t="s">
        <v>388</v>
      </c>
      <c r="H183" s="5" t="s">
        <v>409</v>
      </c>
      <c r="I183" s="5" t="s">
        <v>401</v>
      </c>
      <c r="J183" s="7" t="s">
        <v>82</v>
      </c>
      <c r="K183" s="7"/>
      <c r="L183" s="193">
        <v>15000</v>
      </c>
      <c r="M183" s="7" t="s">
        <v>124</v>
      </c>
      <c r="N183" s="193">
        <v>15000</v>
      </c>
      <c r="O183" s="7" t="s">
        <v>124</v>
      </c>
      <c r="P183" s="7" t="s">
        <v>124</v>
      </c>
      <c r="Q183" s="7" t="s">
        <v>124</v>
      </c>
      <c r="R183" s="7" t="s">
        <v>124</v>
      </c>
      <c r="S183" s="7" t="s">
        <v>124</v>
      </c>
      <c r="T183" s="7" t="s">
        <v>124</v>
      </c>
      <c r="U183" s="7" t="s">
        <v>124</v>
      </c>
      <c r="V183" s="7" t="s">
        <v>124</v>
      </c>
      <c r="W183" s="7"/>
      <c r="X183" s="8"/>
    </row>
    <row r="184" spans="1:24" ht="18" customHeight="1" x14ac:dyDescent="0.25">
      <c r="A184" s="5" t="s">
        <v>69</v>
      </c>
      <c r="B184" s="5" t="s">
        <v>70</v>
      </c>
      <c r="C184" s="5" t="s">
        <v>87</v>
      </c>
      <c r="D184" s="5" t="s">
        <v>87</v>
      </c>
      <c r="E184" s="5" t="s">
        <v>103</v>
      </c>
      <c r="F184" s="5" t="s">
        <v>104</v>
      </c>
      <c r="G184" s="5" t="s">
        <v>352</v>
      </c>
      <c r="H184" s="5" t="s">
        <v>410</v>
      </c>
      <c r="I184" s="5" t="s">
        <v>379</v>
      </c>
      <c r="J184" s="7" t="s">
        <v>80</v>
      </c>
      <c r="K184" s="7"/>
      <c r="L184" s="193">
        <v>48148</v>
      </c>
      <c r="M184" s="7" t="s">
        <v>124</v>
      </c>
      <c r="N184" s="193">
        <v>48148</v>
      </c>
      <c r="O184" s="7" t="s">
        <v>124</v>
      </c>
      <c r="P184" s="7" t="s">
        <v>124</v>
      </c>
      <c r="Q184" s="7" t="s">
        <v>124</v>
      </c>
      <c r="R184" s="7" t="s">
        <v>124</v>
      </c>
      <c r="S184" s="7" t="s">
        <v>124</v>
      </c>
      <c r="T184" s="7" t="s">
        <v>124</v>
      </c>
      <c r="U184" s="7" t="s">
        <v>124</v>
      </c>
      <c r="V184" s="7" t="s">
        <v>124</v>
      </c>
      <c r="W184" s="7"/>
      <c r="X184" s="8"/>
    </row>
    <row r="185" spans="1:24" ht="18" customHeight="1" x14ac:dyDescent="0.25">
      <c r="A185" s="5" t="s">
        <v>69</v>
      </c>
      <c r="B185" s="5" t="s">
        <v>70</v>
      </c>
      <c r="C185" s="5" t="s">
        <v>87</v>
      </c>
      <c r="D185" s="5" t="s">
        <v>87</v>
      </c>
      <c r="E185" s="5" t="s">
        <v>103</v>
      </c>
      <c r="F185" s="5" t="s">
        <v>104</v>
      </c>
      <c r="G185" s="5" t="s">
        <v>355</v>
      </c>
      <c r="H185" s="5" t="s">
        <v>411</v>
      </c>
      <c r="I185" s="5" t="s">
        <v>379</v>
      </c>
      <c r="J185" s="7" t="s">
        <v>80</v>
      </c>
      <c r="K185" s="7"/>
      <c r="L185" s="193">
        <v>24976</v>
      </c>
      <c r="M185" s="7" t="s">
        <v>124</v>
      </c>
      <c r="N185" s="193">
        <v>24976</v>
      </c>
      <c r="O185" s="7" t="s">
        <v>124</v>
      </c>
      <c r="P185" s="7" t="s">
        <v>124</v>
      </c>
      <c r="Q185" s="7" t="s">
        <v>124</v>
      </c>
      <c r="R185" s="7" t="s">
        <v>124</v>
      </c>
      <c r="S185" s="7" t="s">
        <v>124</v>
      </c>
      <c r="T185" s="7" t="s">
        <v>124</v>
      </c>
      <c r="U185" s="7" t="s">
        <v>124</v>
      </c>
      <c r="V185" s="7" t="s">
        <v>124</v>
      </c>
      <c r="W185" s="7"/>
      <c r="X185" s="8"/>
    </row>
    <row r="186" spans="1:24" ht="18" customHeight="1" x14ac:dyDescent="0.25">
      <c r="A186" s="5" t="s">
        <v>69</v>
      </c>
      <c r="B186" s="5" t="s">
        <v>70</v>
      </c>
      <c r="C186" s="5" t="s">
        <v>102</v>
      </c>
      <c r="D186" s="5" t="s">
        <v>102</v>
      </c>
      <c r="E186" s="5" t="s">
        <v>103</v>
      </c>
      <c r="F186" s="10" t="s">
        <v>104</v>
      </c>
      <c r="G186" s="10" t="s">
        <v>396</v>
      </c>
      <c r="H186" s="10" t="s">
        <v>414</v>
      </c>
      <c r="I186" s="10" t="s">
        <v>379</v>
      </c>
      <c r="J186" s="11" t="s">
        <v>80</v>
      </c>
      <c r="K186" s="11" t="s">
        <v>399</v>
      </c>
      <c r="L186" s="194">
        <v>36110</v>
      </c>
      <c r="M186" s="11" t="s">
        <v>124</v>
      </c>
      <c r="N186" s="194">
        <v>36110</v>
      </c>
      <c r="O186" s="11" t="s">
        <v>124</v>
      </c>
      <c r="P186" s="11" t="s">
        <v>124</v>
      </c>
      <c r="Q186" s="11" t="s">
        <v>124</v>
      </c>
      <c r="R186" s="11" t="s">
        <v>124</v>
      </c>
      <c r="S186" s="11" t="s">
        <v>124</v>
      </c>
      <c r="T186" s="11" t="s">
        <v>124</v>
      </c>
      <c r="U186" s="11" t="s">
        <v>124</v>
      </c>
      <c r="V186" s="11" t="s">
        <v>124</v>
      </c>
      <c r="W186" s="11"/>
      <c r="X186" s="8"/>
    </row>
    <row r="189" spans="1:24" x14ac:dyDescent="0.25">
      <c r="N189" s="195"/>
    </row>
    <row r="191" spans="1:24" x14ac:dyDescent="0.25">
      <c r="O191" s="195"/>
    </row>
  </sheetData>
  <autoFilter ref="A5:X5" xr:uid="{00000000-0001-0000-0900-000000000000}"/>
  <mergeCells count="17">
    <mergeCell ref="A6:K6"/>
    <mergeCell ref="A4:A5"/>
    <mergeCell ref="B4:B5"/>
    <mergeCell ref="C4:C5"/>
    <mergeCell ref="D4:D5"/>
    <mergeCell ref="E4:E5"/>
    <mergeCell ref="F4:F5"/>
    <mergeCell ref="G4:G5"/>
    <mergeCell ref="H4:H5"/>
    <mergeCell ref="I4:I5"/>
    <mergeCell ref="J4:J5"/>
    <mergeCell ref="K4:K5"/>
    <mergeCell ref="W4:W5"/>
    <mergeCell ref="A2:W2"/>
    <mergeCell ref="F3:H3"/>
    <mergeCell ref="V3:W3"/>
    <mergeCell ref="L4:V4"/>
  </mergeCells>
  <phoneticPr fontId="27" type="noConversion"/>
  <pageMargins left="0.72403150000000005" right="0.72403150000000005" top="0.96025196999999995" bottom="0.96025196999999995" header="0.3" footer="0.3"/>
  <pageSetup paperSize="9" scale="73" orientation="portrait"/>
  <headerFooter>
    <oddFooter>&amp;C第&amp;P页, 共&amp;N页</oddFooter>
  </headerFooter>
  <colBreaks count="1" manualBreakCount="1">
    <brk id="7" max="1048575" man="1"/>
  </colBreaks>
  <ignoredErrors>
    <ignoredError sqref="A7 E7 G7 I7 M7 O7 P7 Q7 R7 S7 T7 U7 V7 A8 E8 G8 I8 M8 O8 P8 Q8 R8 S8 T8 U8 V8 A9 E9 G9 I9 M9 O9 P9 Q9 R9 S9 T9 U9 V9 A10 E10 G10 I10 M10 O10 P10 Q10 R10 S10 T10 U10 V10 A11 E11 G11 I11 M11 O11 P11 Q11 R11 S11 T11 U11 V11 A12 E12 G12 I12 M12 O12 P12 Q12 R12 S12 T12 U12 V12 A13 E13 G13 I13 M13 O13 P13 Q13 R13 S13 T13 U13 V13 A14 E14 G14 I14 M14 O14 P14 Q14 R14 S14 T14 U14 V14 A15 E15 G15 I15 M15 O15 P15 Q15 R15 S15 T15 U15 V15 A16 E16 G16 I16 M16 O16 P16 Q16 R16 S16 T16 U16 V16 A17 E17 G17 I17 M17 O17 P17 Q17 R17 S17 T17 U17 V17 A18 E18 G18 I18 M18 O18 P18 Q18 R18 S18 T18 U18 V18 A19 E19 G19 I19 M19 O19 P19 Q19 R19 S19 T19 U19 V19 A20 E20 G20 I20 M20 O20 P20 Q20 R20 S20 T20 U20 V20 A21 E21 G21 I21 M21 O21 P21 Q21 R21 S21 T21 U21 V21 A22 E22 G22 I22 M22 O22 P22 Q22 R22 S22 T22 U22 V22 A23 E23 G23 I23 M23 O23 P23 Q23 R23 S23 T23 U23 V23 A24 E24 G24 I24 M24 O24 P24 Q24 R24 S24 T24 U24 V24 A25 E25 G25 I25 M25 O25 P25 Q25 R25 S25 T25 U25 V25 A26 E26 G26 I26 M26 O26 P26 Q26 R26 S26 T26 U26 V26 A27 E27 G27 I27 M27 O27 P27 Q27 R27 S27 T27 U27 V27 A28 E28 G28 I28 M28 O28 P28 Q28 R28 S28 T28 U28 V28 A29 E29 G29 I29 M29 O29 P29 Q29 R29 S29 T29 U29 V29 A30 E30 G30 I30 M30 O30 P30 Q30 R30 S30 T30 U30 V30 A31 E31 G31 I31 M31 O31 P31 Q31 R31 S31 T31 U31 V31 A32 E32 G32 I32 M32 O32 P32 Q32 R32 S32 T32 U32 V32 A33 E33 G33 I33 M33 O33 P33 Q33 R33 S33 T33 U33 V33 A34 E34 G34 I34 M34 O34 P34 Q34 R34 S34 T34 U34 V34 A35 E35 G35 I35 M35 O35 P35 Q35 R35 S35 T35 U35 V35 A36 E36 G36 I36 M36 O36 P36 Q36 R36 S36 T36 U36 V36 A37 E37 G37 I37 M37 O37 P37 Q37 R37 S37 T37 U37 V37 A38 E38 G38 I38 M38 O38 P38 Q38 R38 S38 T38 U38 V38 A39 E39 G39 I39 M39 O39 P39 Q39 R39 S39 T39 U39 V39 A40 E40 G40 I40 M40 O40 P40 Q40 R40 S40 T40 U40 V40 A41 E41 G41 I41 M41 O41 P41 Q41 R41 S41 T41 U41 V41 A42 E42 G42 I42 M42 O42 P42 Q42 R42 S42 T42 U42 V42 A43 E43 G43 I43 M43 O43 P43 Q43 R43 S43 T43 U43 V43 A44 E44 G44 I44 M44 O44 P44 Q44 R44 S44 T44 U44 V44 A45 E45 G45 I45 M45 O45 P45 Q45 R45 S45 T45 U45 V45 A46 E46 G46 I46 M46 O46 P46 Q46 R46 S46 T46 U46 V46 A47 E47 G47 I47 M47 O47 P47 Q47 R47 S47 T47 U47 V47 A48 E48 G48 I48 M48 O48 P48 Q48 R48 S48 T48 U48 V48 A49 E49 G49 I49 M49 O49 P49 Q49 R49 S49 T49 U49 V49 A50 E50 G50 I50 M50 O50 P50 Q50 R50 S50 T50 U50 V50 A51 E51 G51 I51 M51 O51 P51 Q51 R51 S51 T51 U51 V51 A52 E52 G52 I52 M52 O52 P52 Q52 R52 S52 T52 U52 V52 A53 E53 G53 I53 M53 O53 P53 Q53 R53 S53 T53 U53 V53 A54 E54 G54 I54 M54 O54 P54 Q54 R54 S54 T54 U54 V54 A55 E55 G55 I55 M55 O55 P55 Q55 R55 S55 T55 U55 V55 A56 E56 G56 I56 M56 O56 P56 Q56 R56 S56 T56 U56 V56 A57 E57 G57 I57 M57 O57 P57 Q57 R57 S57 T57 U57 V57 A58 E58 G58 I58 M58 O58 P58 Q58 R58 S58 T58 U58 V58 A59 E59 G59 I59 M59 O59 P59 Q59 R59 S59 T59 U59 V59 A60 E60 G60 I60 M60 O60 P60 Q60 R60 S60 T60 U60 V60 A61 E61 G61 I61 M61 O61 P61 Q61 R61 S61 T61 U61 V61 A62 E62 G62 I62 M62 O62 P62 Q62 R62 S62 T62 U62 V62 A63 E63 G63 I63 M63 O63 P63 Q63 R63 S63 T63 U63 V63 A64 E64 G64 I64 M64 O64 P64 Q64 R64 S64 T64 U64 V64 A65 E65 G65 I65 M65 O65 P65 Q65 R65 S65 T65 U65 V65 A66 E66 G66 I66 M66 O66 P66 Q66 R66 S66 T66 U66 V66 A67 E67 G67 I67 M67 O67 P67 Q67 R67 S67 T67 U67 V67 A68 E68 G68 I68 M68 O68 P68 Q68 R68 S68 T68 U68 V68 A69 E69 G69 I69 M69 O69 P69 Q69 R69 S69 T69 U69 V69 A70 E70 G70 I70 M70 O70 P70 Q70 R70 S70 T70 U70 V70 A71 E71 G71 I71 M71 O71 P71 Q71 R71 S71 T71 U71 V71 A72 E72 G72 I72 M72 O72 P72 Q72 R72 S72 T72 U72 V72 A73 E73 G73 I73 M73 O73 P73 Q73 R73 S73 T73 U73 V73 A74 E74 G74 I74 M74 O74 P74 Q74 R74 S74 T74 U74 A75 E75 G75 I75 M75 O75 P75 Q75 R75 S75 T75 U75 A76 E76 G76 I76 M76 O76 P76 Q76 R76 S76 T76 U76 A77 E77 G77 I77 M77 O77 P77 Q77 R77 S77 T77 U77 A78 E78 G78 I78 M78 O78 P78 Q78 R78 S78 T78 U78 A79 E79 G79 I79 M79 O79 P79 Q79 R79 S79 T79 U79 A80 E80 G80 I80 M80 O80 P80 Q80 R80 S80 T80 U80 A81 E81 G81 I81 M81 O81 P81 Q81 R81 S81 T81 U81 A82 E82 G82 I82 M82 O82 P82 Q82 R82 S82 T82 U82 A83 E83 G83 I83 M83 O83 P83 Q83 R83 S83 T83 U83 A84 E84 G84 I84 M84 O84 P84 Q84 R84 S84 T84 U84 A85 E85 G85 I85 M85 O85 P85 Q85 R85 S85 T85 U85 A86 E86 G86 I86 M86 O86 P86 Q86 R86 S86 T86 U86 A87 E87 G87 I87 M87 O87 P87 Q87 R87 S87 T87 U87 V87 A88 E88 G88 I88 M88 O88 P88 Q88 R88 S88 T88 U88 V88 A89 E89 G89 I89 M89 O89 P89 Q89 R89 S89 T89 U89 V89 A90 E90 G90 I90 M90 O90 P90 Q90 R90 S90 T90 U90 V90 A91 E91 G91 I91 M91 O91 P91 Q91 R91 S91 T91 U91 V91 A92 E92 G92 I92 M92 O92 P92 Q92 R92 S92 T92 U92 V92 A93 E93 G93 I93 M93 O93 P93 Q93 R93 S93 T93 U93 V93 A94 E94 G94 I94 M94 O94 P94 Q94 R94 S94 T94 U94 V94 A95 E95 G95 I95 M95 O95 P95 Q95 R95 S95 T95 U95 V95 A96 E96 G96 I96 M96 O96 P96 Q96 R96 S96 T96 U96 V96 A97 E97 G97 I97 M97 O97 P97 Q97 R97 S97 T97 U97 V97 A98 E98 G98 I98 M98 O98 P98 Q98 R98 S98 T98 U98 V98 A99 E99 G99 I99 M99 O99 P99 Q99 R99 S99 T99 U99 V99 A100 E100 G100 I100 M100 O100 P100 Q100 R100 S100 T100 U100 V100 A101 E101 G101 I101 M101 O101 P101 Q101 R101 S101 T101 U101 V101 A102 E102 G102 I102 M102 O102 P102 Q102 R102 S102 T102 U102 V102 A103 E103 G103 I103 M103 O103 P103 Q103 R103 S103 T103 U103 V103 A104 E104 G104 I104 M104 O104 P104 Q104 R104 S104 T104 U104 V104 A105 E105 G105 I105 M105 O105 P105 Q105 R105 S105 T105 U105 A106 E106 G106 I106 M106 O106 P106 Q106 R106 S106 T106 U106 A107 E107 G107 I107 M107 O107 P107 Q107 R107 S107 T107 U107 A108 E108 G108 I108 M108 O108 P108 Q108 R108 S108 T108 U108 A109 E109 G109 I109 M109 O109 P109 Q109 R109 S109 T109 U109 A110 E110 G110 I110 M110 O110 P110 Q110 R110 S110 T110 U110 A111 E111 G111 I111 M111 O111 P111 Q111 R111 S111 T111 U111 A112 E112 G112 I112 M112 O112 P112 Q112 R112 S112 T112 U112 A113 E113 G113 I113 M113 O113 P113 Q113 R113 S113 T113 U113 A114 E114 G114 I114 M114 O114 P114 Q114 R114 S114 T114 U114 A115 E115 G115 I115 M115 O115 P115 Q115 R115 S115 T115 U115 A116 E116 G116 I116 M116 O116 P116 Q116 R116 S116 T116 U116 A117 E117 G117 I117 M117 O117 P117 Q117 R117 S117 T117 U117 A118 E118 G118 I118 M118 O118 P118 Q118 R118 S118 T118 U118 A119 E119 G119 I119 M119 O119 P119 Q119 R119 S119 T119 U119 A120 E120 G120 I120 M120 O120 P120 Q120 R120 S120 T120 U120 A121 E121 G121 I121 M121 O121 P121 Q121 R121 S121 T121 U121 V121 A122 E122 G122 I122 M122 O122 P122 Q122 R122 S122 T122 U122 V122 A123 E123 G123 I123 M123 O123 P123 Q123 R123 S123 T123 U123 V123 A124 E124 G124 I124 M124 O124 P124 Q124 R124 S124 T124 U124 V124 A125 E125 G125 I125 M125 O125 P125 Q125 R125 S125 T125 U125 V125 A126 E126 G126 I126 M126 O126 P126 Q126 R126 S126 T126 U126 V126 A127 E127 G127 I127 M127 O127 P127 Q127 R127 S127 T127 U127 V127 A128 E128 G128 I128 M128 O128 P128 Q128 R128 S128 T128 U128 V128 A129 E129 G129 I129 M129 O129 P129 Q129 R129 S129 T129 U129 V129 A130 E130 G130 I130 M130 O130 P130 Q130 R130 S130 T130 U130 V130 A131 E131 G131 I131 M131 O131 P131 Q131 R131 S131 T131 U131 V131 A132 E132 G132 I132 M132 O132 P132 Q132 R132 S132 T132 U132 V132 A133 E133 G133 I133 M133 O133 P133 Q133 R133 S133 T133 U133 A134 E134 G134 I134 M134 O134 P134 Q134 R134 S134 T134 U134 A135 E135 G135 I135 M135 O135 P135 Q135 R135 S135 T135 U135 A136 E136 G136 I136 M136 O136 P136 Q136 R136 S136 T136 U136 A137 E137 G137 I137 M137 O137 P137 Q137 R137 S137 T137 U137 A138 E138 G138 I138 M138 O138 P138 Q138 R138 S138 T138 U138 A139 E139 G139 I139 M139 O139 P139 Q139 R139 S139 T139 U139 A140 E140 G140 I140 M140 O140 P140 Q140 R140 S140 T140 U140 A141 E141 G141 I141 M141 O141 P141 Q141 R141 S141 T141 U141 A142 E142 G142 I142 M142 O142 P142 Q142 R142 S142 T142 U142 A143 E143 G143 I143 M143 O143 P143 Q143 R143 S143 T143 U143 A144 E144 G144 I144 M144 O144 P144 Q144 R144 S144 T144 U144 A145 E145 G145 I145 M145 O145 P145 Q145 R145 S145 T145 U145 A146 E146 G146 I146 M146 O146 P146 Q146 R146 S146 T146 U146 A147 E147 G147 I147 M147 O147 P147 Q147 R147 S147 T147 U147 V147 A148 E148 G148 I148 M148 O148 P148 Q148 R148 S148 T148 U148 V148 A149 E149 G149 I149 M149 O149 P149 Q149 R149 S149 T149 U149 V149 A150 E150 G150 I150 M150 O150 P150 Q150 R150 S150 T150 U150 V150 A151 E151 G151 I151 M151 O151 P151 Q151 R151 S151 T151 U151 V151 A152 E152 G152 I152 M152 O152 P152 Q152 R152 S152 T152 U152 V152 A153 E153 G153 I153 M153 O153 P153 Q153 R153 S153 T153 U153 V153 A154 E154 G154 I154 M154 O154 P154 Q154 R154 S154 T154 U154 V154 A155 E155 G155 I155 M155 O155 P155 Q155 R155 S155 T155 U155 V155 A156 E156 G156 I156 M156 O156 P156 Q156 R156 S156 T156 U156 V156 A157 E157 G157 I157 M157 O157 P157 Q157 R157 S157 T157 U157 V157 A158 E158 G158 I158 M158 O158 P158 Q158 R158 S158 T158 U158 V158 A159 E159 G159 I159 M159 O159 P159 Q159 R159 S159 T159 U159 V159 A160 E160 G160 I160 M160 O160 P160 Q160 R160 S160 T160 U160 V160 A161 E161 G161 I161 M161 O161 P161 Q161 R161 S161 T161 U161 V161 A162 E162 G162 I162 M162 O162 P162 Q162 R162 S162 T162 U162 V162 A163 E163 G163 I163 M163 O163 P163 Q163 R163 S163 T163 U163 V163 A164 E164 G164 I164 M164 O164 P164 Q164 R164 S164 T164 U164 V164 A165 E165 G165 I165 M165 O165 P165 Q165 R165 S165 T165 U165 V165 A166 E166 G166 I166 M166 O166 P166 Q166 R166 S166 T166 U166 V166 A167 E167 G167 I167 M167 O167 P167 Q167 R167 S167 T167 U167 V167 A168 E168 G168 I168 M168 O168 P168 Q168 R168 S168 T168 U168 V168 A169 E169 G169 I169 M169 O169 P169 Q169 R169 S169 T169 U169 V169 A170 E170 G170 I170 M170 O170 P170 Q170 R170 S170 T170 U170 V170 A171 E171 G171 I171 M171 O171 P171 Q171 R171 S171 T171 U171 V171 A172 E172 G172 I172 M172 O172 P172 Q172 R172 S172 T172 U172 V172 A173 E173 G173 I173 M173 O173 P173 Q173 R173 S173 T173 U173 V173 A174 E174 G174 I174 M174 O174 P174 Q174 R174 S174 T174 U174 V174 A175 E175 G175 I175 M175 O175 P175 Q175 R175 S175 T175 U175 V175 A176 E176 G176 I176 M176 O176 P176 Q176 R176 S176 T176 U176 V176 A177 E177 G177 I177 M177 O177 P177 Q177 R177 S177 T177 U177 V177 A178 E178 G178 I178 M178 O178 P178 Q178 R178 S178 T178 U178 V178 A179 E179 G179 I179 M179 O179 P179 Q179 R179 S179 T179 U179 V179 A180 E180 G180 I180 M180 O180 P180 Q180 R180 S180 T180 U180 V180 A181 E181 G181 I181 M181 O181 P181 Q181 R181 S181 T181 U181 V181 A182 E182 G182 I182 M182 O182 P182 Q182 R182 S182 T182 U182 V182 A183 E183 G183 I183 M183 O183 P183 Q183 R183 S183 T183 U183 V183 A184 E184 G184 I184 M184 O184 P184 Q184 R184 S184 T184 U184 V184 A185 E185 G185 I185 M185 O185 P185 Q185 R185 S185 T185 U185 V185 A186 E186 G186 I186 M186 O186 P186 Q186 R186 S186 T186 U186 V18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9"/>
  <sheetViews>
    <sheetView zoomScale="82" zoomScaleNormal="82" workbookViewId="0">
      <selection activeCell="A6" sqref="A6:B17"/>
    </sheetView>
  </sheetViews>
  <sheetFormatPr defaultColWidth="9" defaultRowHeight="14" x14ac:dyDescent="0.25"/>
  <cols>
    <col min="1" max="1" width="11.08984375" customWidth="1"/>
    <col min="2" max="2" width="40.08984375" customWidth="1"/>
    <col min="3" max="3" width="17.26953125" customWidth="1"/>
    <col min="4" max="4" width="12.6328125" customWidth="1"/>
    <col min="5" max="5" width="16" customWidth="1"/>
    <col min="6" max="6" width="16.7265625" customWidth="1"/>
    <col min="7" max="7" width="12.08984375" customWidth="1"/>
    <col min="8" max="8" width="12.90625" customWidth="1"/>
    <col min="9" max="9" width="11.6328125" customWidth="1"/>
    <col min="10" max="10" width="12.453125" customWidth="1"/>
    <col min="11" max="11" width="14.08984375" customWidth="1"/>
    <col min="12" max="12" width="10.36328125" customWidth="1"/>
    <col min="13" max="13" width="13.26953125" customWidth="1"/>
    <col min="14" max="14" width="2.90625" customWidth="1"/>
    <col min="15" max="15" width="3.36328125" customWidth="1"/>
  </cols>
  <sheetData>
    <row r="1" spans="1:15" ht="39.75" customHeight="1" x14ac:dyDescent="0.25">
      <c r="A1" s="123" t="s">
        <v>39</v>
      </c>
      <c r="B1" s="124"/>
      <c r="C1" s="124"/>
      <c r="D1" s="124"/>
      <c r="E1" s="124"/>
      <c r="F1" s="124"/>
      <c r="G1" s="124"/>
      <c r="H1" s="124"/>
      <c r="I1" s="124"/>
      <c r="J1" s="124"/>
      <c r="K1" s="124"/>
      <c r="L1" s="125"/>
      <c r="M1" s="126"/>
      <c r="N1" s="1"/>
      <c r="O1" s="83"/>
    </row>
    <row r="2" spans="1:15" ht="18" customHeight="1" x14ac:dyDescent="0.25">
      <c r="A2" s="127" t="s">
        <v>40</v>
      </c>
      <c r="B2" s="128"/>
      <c r="C2" s="128"/>
      <c r="D2" s="128"/>
      <c r="E2" s="128"/>
      <c r="F2" s="128"/>
      <c r="G2" s="128"/>
      <c r="H2" s="128"/>
      <c r="I2" s="128"/>
      <c r="J2" s="128"/>
      <c r="K2" s="128"/>
      <c r="L2" s="129"/>
      <c r="M2" s="130" t="s">
        <v>41</v>
      </c>
      <c r="N2" s="1"/>
      <c r="O2" s="83"/>
    </row>
    <row r="3" spans="1:15" ht="36.75" customHeight="1" x14ac:dyDescent="0.25">
      <c r="A3" s="119" t="s">
        <v>42</v>
      </c>
      <c r="B3" s="119" t="s">
        <v>43</v>
      </c>
      <c r="C3" s="119" t="s">
        <v>5</v>
      </c>
      <c r="D3" s="119" t="s">
        <v>44</v>
      </c>
      <c r="E3" s="119" t="s">
        <v>7</v>
      </c>
      <c r="F3" s="119"/>
      <c r="G3" s="119"/>
      <c r="H3" s="119"/>
      <c r="I3" s="119" t="s">
        <v>45</v>
      </c>
      <c r="J3" s="119" t="s">
        <v>9</v>
      </c>
      <c r="K3" s="119" t="s">
        <v>10</v>
      </c>
      <c r="L3" s="119" t="s">
        <v>11</v>
      </c>
      <c r="M3" s="119" t="s">
        <v>46</v>
      </c>
      <c r="N3" s="86"/>
      <c r="O3" s="87"/>
    </row>
    <row r="4" spans="1:15" ht="41.25" customHeight="1" x14ac:dyDescent="0.25">
      <c r="A4" s="119" t="s">
        <v>42</v>
      </c>
      <c r="B4" s="119" t="s">
        <v>43</v>
      </c>
      <c r="C4" s="119" t="s">
        <v>5</v>
      </c>
      <c r="D4" s="119" t="s">
        <v>44</v>
      </c>
      <c r="E4" s="88" t="s">
        <v>12</v>
      </c>
      <c r="F4" s="88" t="s">
        <v>13</v>
      </c>
      <c r="G4" s="88" t="s">
        <v>14</v>
      </c>
      <c r="H4" s="88" t="s">
        <v>15</v>
      </c>
      <c r="I4" s="119"/>
      <c r="J4" s="119"/>
      <c r="K4" s="119"/>
      <c r="L4" s="119"/>
      <c r="M4" s="119"/>
      <c r="N4" s="86"/>
      <c r="O4" s="87"/>
    </row>
    <row r="5" spans="1:15" ht="22.5" customHeight="1" x14ac:dyDescent="0.25">
      <c r="A5" s="131" t="s">
        <v>5</v>
      </c>
      <c r="B5" s="132"/>
      <c r="C5" s="90">
        <f>SUM(C6:C17)</f>
        <v>17151013</v>
      </c>
      <c r="D5" s="90"/>
      <c r="E5" s="90">
        <f>SUM(E6:E17)</f>
        <v>17151013</v>
      </c>
      <c r="F5" s="101"/>
      <c r="G5" s="101"/>
      <c r="H5" s="101"/>
      <c r="I5" s="101"/>
      <c r="J5" s="101"/>
      <c r="K5" s="101"/>
      <c r="L5" s="90"/>
      <c r="M5" s="90"/>
      <c r="N5" s="86"/>
      <c r="O5" s="87"/>
    </row>
    <row r="6" spans="1:15" ht="22.5" customHeight="1" x14ac:dyDescent="0.25">
      <c r="A6" s="77" t="s">
        <v>47</v>
      </c>
      <c r="B6" s="77" t="s">
        <v>48</v>
      </c>
      <c r="C6" s="96">
        <v>2320410</v>
      </c>
      <c r="D6" s="96"/>
      <c r="E6" s="96">
        <v>2320410</v>
      </c>
      <c r="F6" s="96"/>
      <c r="G6" s="96"/>
      <c r="H6" s="96"/>
      <c r="I6" s="96"/>
      <c r="J6" s="96"/>
      <c r="K6" s="96"/>
      <c r="L6" s="96"/>
      <c r="M6" s="96"/>
      <c r="N6" s="102"/>
      <c r="O6" s="85"/>
    </row>
    <row r="7" spans="1:15" ht="22.5" customHeight="1" x14ac:dyDescent="0.25">
      <c r="A7" s="77" t="s">
        <v>49</v>
      </c>
      <c r="B7" s="77" t="s">
        <v>50</v>
      </c>
      <c r="C7" s="96">
        <v>1197793</v>
      </c>
      <c r="D7" s="96"/>
      <c r="E7" s="96">
        <v>1197793</v>
      </c>
      <c r="F7" s="96"/>
      <c r="G7" s="96"/>
      <c r="H7" s="96"/>
      <c r="I7" s="96"/>
      <c r="J7" s="96"/>
      <c r="K7" s="96"/>
      <c r="L7" s="96"/>
      <c r="M7" s="96"/>
      <c r="N7" s="102"/>
      <c r="O7" s="85"/>
    </row>
    <row r="8" spans="1:15" ht="22.5" customHeight="1" x14ac:dyDescent="0.25">
      <c r="A8" s="77" t="s">
        <v>51</v>
      </c>
      <c r="B8" s="77" t="s">
        <v>52</v>
      </c>
      <c r="C8" s="96">
        <v>949901</v>
      </c>
      <c r="D8" s="96"/>
      <c r="E8" s="96">
        <v>949901</v>
      </c>
      <c r="F8" s="96"/>
      <c r="G8" s="96"/>
      <c r="H8" s="96"/>
      <c r="I8" s="96"/>
      <c r="J8" s="96"/>
      <c r="K8" s="96"/>
      <c r="L8" s="96"/>
      <c r="M8" s="96"/>
      <c r="N8" s="102"/>
      <c r="O8" s="85"/>
    </row>
    <row r="9" spans="1:15" ht="22.5" customHeight="1" x14ac:dyDescent="0.25">
      <c r="A9" s="77" t="s">
        <v>53</v>
      </c>
      <c r="B9" s="77" t="s">
        <v>54</v>
      </c>
      <c r="C9" s="96">
        <v>1204005</v>
      </c>
      <c r="D9" s="96"/>
      <c r="E9" s="96">
        <v>1204005</v>
      </c>
      <c r="F9" s="96"/>
      <c r="G9" s="96"/>
      <c r="H9" s="96"/>
      <c r="I9" s="96"/>
      <c r="J9" s="96"/>
      <c r="K9" s="96"/>
      <c r="L9" s="96"/>
      <c r="M9" s="96"/>
      <c r="N9" s="102"/>
      <c r="O9" s="85"/>
    </row>
    <row r="10" spans="1:15" ht="22.5" customHeight="1" x14ac:dyDescent="0.25">
      <c r="A10" s="77" t="s">
        <v>55</v>
      </c>
      <c r="B10" s="77" t="s">
        <v>56</v>
      </c>
      <c r="C10" s="96">
        <v>288792</v>
      </c>
      <c r="D10" s="96"/>
      <c r="E10" s="96">
        <v>288792</v>
      </c>
      <c r="F10" s="96"/>
      <c r="G10" s="96"/>
      <c r="H10" s="96"/>
      <c r="I10" s="96"/>
      <c r="J10" s="96"/>
      <c r="K10" s="96"/>
      <c r="L10" s="96"/>
      <c r="M10" s="96"/>
      <c r="N10" s="102"/>
      <c r="O10" s="85"/>
    </row>
    <row r="11" spans="1:15" ht="22.5" customHeight="1" x14ac:dyDescent="0.25">
      <c r="A11" s="77" t="s">
        <v>57</v>
      </c>
      <c r="B11" s="77" t="s">
        <v>58</v>
      </c>
      <c r="C11" s="96">
        <v>4982512</v>
      </c>
      <c r="D11" s="96"/>
      <c r="E11" s="96">
        <v>4982512</v>
      </c>
      <c r="F11" s="96"/>
      <c r="G11" s="96"/>
      <c r="H11" s="96"/>
      <c r="I11" s="96"/>
      <c r="J11" s="96"/>
      <c r="K11" s="96"/>
      <c r="L11" s="96"/>
      <c r="M11" s="96"/>
      <c r="N11" s="102"/>
      <c r="O11" s="85"/>
    </row>
    <row r="12" spans="1:15" ht="22.5" customHeight="1" x14ac:dyDescent="0.25">
      <c r="A12" s="77" t="s">
        <v>59</v>
      </c>
      <c r="B12" s="77" t="s">
        <v>60</v>
      </c>
      <c r="C12" s="96">
        <v>0</v>
      </c>
      <c r="D12" s="96"/>
      <c r="E12" s="96">
        <v>0</v>
      </c>
      <c r="F12" s="96"/>
      <c r="G12" s="96"/>
      <c r="H12" s="96"/>
      <c r="I12" s="96"/>
      <c r="J12" s="96"/>
      <c r="K12" s="96"/>
      <c r="L12" s="96"/>
      <c r="M12" s="96"/>
      <c r="N12" s="102"/>
      <c r="O12" s="85"/>
    </row>
    <row r="13" spans="1:15" ht="22.5" customHeight="1" x14ac:dyDescent="0.25">
      <c r="A13" s="77" t="s">
        <v>61</v>
      </c>
      <c r="B13" s="77" t="s">
        <v>62</v>
      </c>
      <c r="C13" s="96">
        <v>3644684</v>
      </c>
      <c r="D13" s="96"/>
      <c r="E13" s="96">
        <v>3644684</v>
      </c>
      <c r="F13" s="96"/>
      <c r="G13" s="96"/>
      <c r="H13" s="96"/>
      <c r="I13" s="96"/>
      <c r="J13" s="96"/>
      <c r="K13" s="96"/>
      <c r="L13" s="96"/>
      <c r="M13" s="96"/>
      <c r="N13" s="102"/>
      <c r="O13" s="85"/>
    </row>
    <row r="14" spans="1:15" ht="22.5" customHeight="1" x14ac:dyDescent="0.25">
      <c r="A14" s="77" t="s">
        <v>63</v>
      </c>
      <c r="B14" s="77" t="s">
        <v>64</v>
      </c>
      <c r="C14" s="96">
        <v>322021</v>
      </c>
      <c r="D14" s="96"/>
      <c r="E14" s="96">
        <v>322021</v>
      </c>
      <c r="F14" s="96"/>
      <c r="G14" s="96"/>
      <c r="H14" s="96"/>
      <c r="I14" s="96"/>
      <c r="J14" s="96"/>
      <c r="K14" s="96"/>
      <c r="L14" s="96"/>
      <c r="M14" s="96"/>
      <c r="N14" s="102"/>
      <c r="O14" s="85"/>
    </row>
    <row r="15" spans="1:15" ht="22.5" customHeight="1" x14ac:dyDescent="0.25">
      <c r="A15" s="77" t="s">
        <v>65</v>
      </c>
      <c r="B15" s="77" t="s">
        <v>66</v>
      </c>
      <c r="C15" s="96">
        <v>701879</v>
      </c>
      <c r="D15" s="96"/>
      <c r="E15" s="96">
        <v>701879</v>
      </c>
      <c r="F15" s="96"/>
      <c r="G15" s="96"/>
      <c r="H15" s="96"/>
      <c r="I15" s="96"/>
      <c r="J15" s="96"/>
      <c r="K15" s="96"/>
      <c r="L15" s="96"/>
      <c r="M15" s="96"/>
      <c r="N15" s="102"/>
      <c r="O15" s="85"/>
    </row>
    <row r="16" spans="1:15" ht="22.5" customHeight="1" x14ac:dyDescent="0.25">
      <c r="A16" s="77" t="s">
        <v>67</v>
      </c>
      <c r="B16" s="77" t="s">
        <v>68</v>
      </c>
      <c r="C16" s="96">
        <v>1038555</v>
      </c>
      <c r="D16" s="96"/>
      <c r="E16" s="96">
        <v>1038555</v>
      </c>
      <c r="F16" s="96"/>
      <c r="G16" s="96"/>
      <c r="H16" s="96"/>
      <c r="I16" s="96"/>
      <c r="J16" s="96"/>
      <c r="K16" s="96"/>
      <c r="L16" s="96"/>
      <c r="M16" s="96"/>
      <c r="N16" s="102"/>
      <c r="O16" s="85"/>
    </row>
    <row r="17" spans="1:15" ht="22.5" customHeight="1" x14ac:dyDescent="0.25">
      <c r="A17" s="77" t="s">
        <v>69</v>
      </c>
      <c r="B17" s="77" t="s">
        <v>70</v>
      </c>
      <c r="C17" s="96">
        <v>500461</v>
      </c>
      <c r="D17" s="96"/>
      <c r="E17" s="96">
        <v>500461</v>
      </c>
      <c r="F17" s="96"/>
      <c r="G17" s="96"/>
      <c r="H17" s="96"/>
      <c r="I17" s="96"/>
      <c r="J17" s="96"/>
      <c r="K17" s="96"/>
      <c r="L17" s="96"/>
      <c r="M17" s="96"/>
      <c r="N17" s="102"/>
      <c r="O17" s="85"/>
    </row>
    <row r="18" spans="1:15" ht="11.25" customHeight="1" x14ac:dyDescent="0.25">
      <c r="A18" s="100"/>
      <c r="B18" s="100"/>
      <c r="C18" s="100"/>
      <c r="D18" s="100"/>
      <c r="E18" s="100"/>
      <c r="F18" s="100"/>
      <c r="G18" s="100"/>
      <c r="H18" s="100"/>
      <c r="I18" s="100"/>
      <c r="J18" s="100"/>
      <c r="K18" s="100"/>
      <c r="L18" s="100"/>
      <c r="M18" s="100"/>
      <c r="N18" s="1"/>
      <c r="O18" s="83"/>
    </row>
    <row r="19" spans="1:15" ht="7.5" customHeight="1" x14ac:dyDescent="0.25">
      <c r="A19" s="83"/>
      <c r="B19" s="83"/>
      <c r="C19" s="83"/>
      <c r="D19" s="83"/>
      <c r="E19" s="83"/>
      <c r="F19" s="83"/>
      <c r="G19" s="83"/>
      <c r="H19" s="83"/>
      <c r="I19" s="83"/>
      <c r="J19" s="83"/>
      <c r="K19" s="83"/>
      <c r="L19" s="83"/>
      <c r="M19" s="83"/>
      <c r="N19" s="83"/>
      <c r="O19" s="83"/>
    </row>
  </sheetData>
  <mergeCells count="13">
    <mergeCell ref="A1:M1"/>
    <mergeCell ref="A2:M2"/>
    <mergeCell ref="E3:H3"/>
    <mergeCell ref="A5:B5"/>
    <mergeCell ref="A3:A4"/>
    <mergeCell ref="B3:B4"/>
    <mergeCell ref="C3:C4"/>
    <mergeCell ref="D3:D4"/>
    <mergeCell ref="I3:I4"/>
    <mergeCell ref="J3:J4"/>
    <mergeCell ref="K3:K4"/>
    <mergeCell ref="L3:L4"/>
    <mergeCell ref="M3:M4"/>
  </mergeCells>
  <phoneticPr fontId="27" type="noConversion"/>
  <printOptions horizontalCentered="1"/>
  <pageMargins left="0.72430555555555598" right="0.72430555555555598" top="0.96041666666666703" bottom="0.96041666666666703" header="0.29861111111111099" footer="0.29861111111111099"/>
  <pageSetup paperSize="9" scale="61" orientation="landscape"/>
  <headerFooter>
    <oddFooter>&amp;C第&amp;P页, 共&amp;N页</oddFooter>
  </headerFooter>
  <ignoredErrors>
    <ignoredError sqref="A6 A7 A8 A9 A10 A11 A13 A14 A15 A16 A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53"/>
  <sheetViews>
    <sheetView zoomScale="79" zoomScaleNormal="79" workbookViewId="0">
      <pane xSplit="3" ySplit="7" topLeftCell="D8" activePane="bottomRight" state="frozen"/>
      <selection pane="topRight"/>
      <selection pane="bottomLeft"/>
      <selection pane="bottomRight" activeCell="G19" sqref="G19"/>
    </sheetView>
  </sheetViews>
  <sheetFormatPr defaultColWidth="9" defaultRowHeight="14" x14ac:dyDescent="0.25"/>
  <cols>
    <col min="1" max="1" width="9.7265625" customWidth="1"/>
    <col min="2" max="2" width="11.36328125" customWidth="1"/>
    <col min="3" max="3" width="8.453125" customWidth="1"/>
    <col min="4" max="4" width="16.26953125" customWidth="1"/>
    <col min="5" max="6" width="16" customWidth="1"/>
    <col min="7" max="7" width="16.26953125" customWidth="1"/>
    <col min="8" max="8" width="12.90625" customWidth="1"/>
    <col min="9" max="9" width="16" customWidth="1"/>
    <col min="10" max="10" width="10.90625" customWidth="1"/>
    <col min="11" max="11" width="12.6328125" customWidth="1"/>
    <col min="12" max="12" width="7" customWidth="1"/>
  </cols>
  <sheetData>
    <row r="1" spans="1:12" ht="18" customHeight="1" x14ac:dyDescent="0.25">
      <c r="A1" s="133" t="s">
        <v>71</v>
      </c>
      <c r="B1" s="128"/>
      <c r="C1" s="128"/>
      <c r="D1" s="128"/>
      <c r="E1" s="128"/>
      <c r="F1" s="128"/>
      <c r="G1" s="128"/>
      <c r="H1" s="128"/>
      <c r="I1" s="128"/>
      <c r="J1" s="128"/>
      <c r="K1" s="128"/>
      <c r="L1" s="129"/>
    </row>
    <row r="2" spans="1:12" ht="18" customHeight="1" x14ac:dyDescent="0.25">
      <c r="A2" s="134" t="s">
        <v>72</v>
      </c>
      <c r="B2" s="135"/>
      <c r="C2" s="135"/>
      <c r="D2" s="135"/>
      <c r="E2" s="135"/>
      <c r="F2" s="135"/>
      <c r="G2" s="135"/>
      <c r="H2" s="135"/>
      <c r="I2" s="135"/>
      <c r="J2" s="135"/>
      <c r="K2" s="135"/>
      <c r="L2" s="136"/>
    </row>
    <row r="3" spans="1:12" ht="18" customHeight="1" x14ac:dyDescent="0.25">
      <c r="A3" s="127" t="s">
        <v>73</v>
      </c>
      <c r="B3" s="128"/>
      <c r="C3" s="128"/>
      <c r="D3" s="128"/>
      <c r="E3" s="128"/>
      <c r="F3" s="128"/>
      <c r="G3" s="128"/>
      <c r="H3" s="128"/>
      <c r="I3" s="128"/>
      <c r="J3" s="128"/>
      <c r="K3" s="128"/>
      <c r="L3" s="129"/>
    </row>
    <row r="4" spans="1:12" ht="18" customHeight="1" x14ac:dyDescent="0.25">
      <c r="A4" s="119" t="s">
        <v>74</v>
      </c>
      <c r="B4" s="119" t="s">
        <v>75</v>
      </c>
      <c r="C4" s="119" t="s">
        <v>42</v>
      </c>
      <c r="D4" s="119" t="s">
        <v>43</v>
      </c>
      <c r="E4" s="119" t="s">
        <v>76</v>
      </c>
      <c r="F4" s="119" t="s">
        <v>5</v>
      </c>
      <c r="G4" s="119" t="s">
        <v>77</v>
      </c>
      <c r="H4" s="139"/>
      <c r="I4" s="139"/>
      <c r="J4" s="119" t="s">
        <v>78</v>
      </c>
      <c r="K4" s="119"/>
      <c r="L4" s="119" t="s">
        <v>79</v>
      </c>
    </row>
    <row r="5" spans="1:12" ht="51.75" customHeight="1" x14ac:dyDescent="0.25">
      <c r="A5" s="138"/>
      <c r="B5" s="138"/>
      <c r="C5" s="138"/>
      <c r="D5" s="138"/>
      <c r="E5" s="138"/>
      <c r="F5" s="138"/>
      <c r="G5" s="88" t="s">
        <v>80</v>
      </c>
      <c r="H5" s="88" t="s">
        <v>81</v>
      </c>
      <c r="I5" s="88" t="s">
        <v>82</v>
      </c>
      <c r="J5" s="88" t="s">
        <v>12</v>
      </c>
      <c r="K5" s="88" t="s">
        <v>83</v>
      </c>
      <c r="L5" s="138"/>
    </row>
    <row r="6" spans="1:12" ht="22.5" customHeight="1" x14ac:dyDescent="0.25">
      <c r="A6" s="119" t="s">
        <v>5</v>
      </c>
      <c r="B6" s="138"/>
      <c r="C6" s="138"/>
      <c r="D6" s="138"/>
      <c r="E6" s="89"/>
      <c r="F6" s="90">
        <f>SUM(F7,F24,F36,F47,F59,F70,F84,F96,F108,F119,F130,F141)</f>
        <v>17151013</v>
      </c>
      <c r="G6" s="90">
        <f>SUM(G7,G24,G36,G47,G59,G70,G84,G96,G108,G119,G130,G141)</f>
        <v>15396712</v>
      </c>
      <c r="H6" s="90">
        <f>SUM(H7,H24,H36,H47,H59,H70,H84,H96,H108,H119,H130,H141)</f>
        <v>439464</v>
      </c>
      <c r="I6" s="90">
        <v>514837</v>
      </c>
      <c r="J6" s="96">
        <v>800000</v>
      </c>
      <c r="K6" s="97"/>
      <c r="L6" s="98"/>
    </row>
    <row r="7" spans="1:12" ht="22.5" customHeight="1" x14ac:dyDescent="0.25">
      <c r="A7" s="77"/>
      <c r="B7" s="91"/>
      <c r="C7" s="92" t="s">
        <v>84</v>
      </c>
      <c r="D7" s="92"/>
      <c r="E7" s="93"/>
      <c r="F7" s="94">
        <v>2320410</v>
      </c>
      <c r="G7" s="94">
        <v>1857040</v>
      </c>
      <c r="H7" s="94">
        <v>196824</v>
      </c>
      <c r="I7" s="94">
        <v>266546</v>
      </c>
      <c r="J7" s="96"/>
      <c r="K7" s="96"/>
      <c r="L7" s="99"/>
    </row>
    <row r="8" spans="1:12" ht="22.5" customHeight="1" x14ac:dyDescent="0.25">
      <c r="A8" s="77" t="s">
        <v>85</v>
      </c>
      <c r="B8" s="77" t="s">
        <v>86</v>
      </c>
      <c r="C8" s="137" t="s">
        <v>47</v>
      </c>
      <c r="D8" s="137" t="s">
        <v>48</v>
      </c>
      <c r="E8" s="95" t="s">
        <v>87</v>
      </c>
      <c r="F8" s="42">
        <v>274743</v>
      </c>
      <c r="G8" s="96">
        <v>274743</v>
      </c>
      <c r="H8" s="96"/>
      <c r="I8" s="96"/>
      <c r="J8" s="96"/>
      <c r="K8" s="96"/>
      <c r="L8" s="99"/>
    </row>
    <row r="9" spans="1:12" ht="22.5" customHeight="1" x14ac:dyDescent="0.25">
      <c r="A9" s="77" t="s">
        <v>88</v>
      </c>
      <c r="B9" s="77" t="s">
        <v>86</v>
      </c>
      <c r="C9" s="137" t="s">
        <v>47</v>
      </c>
      <c r="D9" s="137" t="s">
        <v>48</v>
      </c>
      <c r="E9" s="95" t="s">
        <v>89</v>
      </c>
      <c r="F9" s="42">
        <v>30000</v>
      </c>
      <c r="G9" s="96"/>
      <c r="H9" s="96"/>
      <c r="I9" s="96">
        <v>30000</v>
      </c>
      <c r="J9" s="96"/>
      <c r="K9" s="96"/>
      <c r="L9" s="99"/>
    </row>
    <row r="10" spans="1:12" ht="22.5" customHeight="1" x14ac:dyDescent="0.25">
      <c r="A10" s="77" t="s">
        <v>88</v>
      </c>
      <c r="B10" s="77" t="s">
        <v>86</v>
      </c>
      <c r="C10" s="137" t="s">
        <v>47</v>
      </c>
      <c r="D10" s="137" t="s">
        <v>48</v>
      </c>
      <c r="E10" s="95" t="s">
        <v>90</v>
      </c>
      <c r="F10" s="42">
        <v>24874</v>
      </c>
      <c r="G10" s="96"/>
      <c r="H10" s="96"/>
      <c r="I10" s="96">
        <v>24874</v>
      </c>
      <c r="J10" s="96"/>
      <c r="K10" s="96"/>
      <c r="L10" s="99"/>
    </row>
    <row r="11" spans="1:12" ht="22.5" customHeight="1" x14ac:dyDescent="0.25">
      <c r="A11" s="77" t="s">
        <v>88</v>
      </c>
      <c r="B11" s="77" t="s">
        <v>86</v>
      </c>
      <c r="C11" s="137" t="s">
        <v>47</v>
      </c>
      <c r="D11" s="137" t="s">
        <v>48</v>
      </c>
      <c r="E11" s="95" t="s">
        <v>91</v>
      </c>
      <c r="F11" s="42">
        <v>22614</v>
      </c>
      <c r="G11" s="96"/>
      <c r="H11" s="96"/>
      <c r="I11" s="96">
        <v>22614</v>
      </c>
      <c r="J11" s="96"/>
      <c r="K11" s="96"/>
      <c r="L11" s="99"/>
    </row>
    <row r="12" spans="1:12" ht="22.5" customHeight="1" x14ac:dyDescent="0.25">
      <c r="A12" s="77" t="s">
        <v>88</v>
      </c>
      <c r="B12" s="77" t="s">
        <v>86</v>
      </c>
      <c r="C12" s="137" t="s">
        <v>47</v>
      </c>
      <c r="D12" s="137" t="s">
        <v>48</v>
      </c>
      <c r="E12" s="95" t="s">
        <v>92</v>
      </c>
      <c r="F12" s="42">
        <v>129600</v>
      </c>
      <c r="G12" s="96"/>
      <c r="H12" s="96"/>
      <c r="I12" s="96">
        <v>129600</v>
      </c>
      <c r="J12" s="96"/>
      <c r="K12" s="96"/>
      <c r="L12" s="99"/>
    </row>
    <row r="13" spans="1:12" ht="22.5" customHeight="1" x14ac:dyDescent="0.25">
      <c r="A13" s="77" t="s">
        <v>88</v>
      </c>
      <c r="B13" s="77" t="s">
        <v>86</v>
      </c>
      <c r="C13" s="137" t="s">
        <v>47</v>
      </c>
      <c r="D13" s="137" t="s">
        <v>48</v>
      </c>
      <c r="E13" s="95" t="s">
        <v>93</v>
      </c>
      <c r="F13" s="42">
        <v>823068</v>
      </c>
      <c r="G13" s="96">
        <v>823068</v>
      </c>
      <c r="H13" s="96"/>
      <c r="I13" s="96"/>
      <c r="J13" s="96"/>
      <c r="K13" s="96"/>
      <c r="L13" s="99"/>
    </row>
    <row r="14" spans="1:12" ht="22.5" customHeight="1" x14ac:dyDescent="0.25">
      <c r="A14" s="77" t="s">
        <v>88</v>
      </c>
      <c r="B14" s="77" t="s">
        <v>86</v>
      </c>
      <c r="C14" s="137" t="s">
        <v>47</v>
      </c>
      <c r="D14" s="137" t="s">
        <v>48</v>
      </c>
      <c r="E14" s="95" t="s">
        <v>94</v>
      </c>
      <c r="F14" s="42">
        <v>122400</v>
      </c>
      <c r="G14" s="96">
        <v>122400</v>
      </c>
      <c r="H14" s="96"/>
      <c r="I14" s="96"/>
      <c r="J14" s="96"/>
      <c r="K14" s="96"/>
      <c r="L14" s="99"/>
    </row>
    <row r="15" spans="1:12" ht="22.5" customHeight="1" x14ac:dyDescent="0.25">
      <c r="A15" s="77" t="s">
        <v>88</v>
      </c>
      <c r="B15" s="77" t="s">
        <v>86</v>
      </c>
      <c r="C15" s="137" t="s">
        <v>47</v>
      </c>
      <c r="D15" s="137" t="s">
        <v>48</v>
      </c>
      <c r="E15" s="95" t="s">
        <v>95</v>
      </c>
      <c r="F15" s="42">
        <v>16958</v>
      </c>
      <c r="G15" s="96"/>
      <c r="H15" s="96"/>
      <c r="I15" s="96">
        <v>16958</v>
      </c>
      <c r="J15" s="96"/>
      <c r="K15" s="96"/>
      <c r="L15" s="99"/>
    </row>
    <row r="16" spans="1:12" ht="22.5" customHeight="1" x14ac:dyDescent="0.25">
      <c r="A16" s="77" t="s">
        <v>88</v>
      </c>
      <c r="B16" s="77" t="s">
        <v>86</v>
      </c>
      <c r="C16" s="137" t="s">
        <v>47</v>
      </c>
      <c r="D16" s="137" t="s">
        <v>48</v>
      </c>
      <c r="E16" s="95" t="s">
        <v>96</v>
      </c>
      <c r="F16" s="42">
        <v>498852</v>
      </c>
      <c r="G16" s="96">
        <v>498852</v>
      </c>
      <c r="H16" s="96"/>
      <c r="I16" s="96"/>
      <c r="J16" s="96"/>
      <c r="K16" s="96"/>
      <c r="L16" s="99"/>
    </row>
    <row r="17" spans="1:12" ht="22.5" customHeight="1" x14ac:dyDescent="0.25">
      <c r="A17" s="77" t="s">
        <v>88</v>
      </c>
      <c r="B17" s="77" t="s">
        <v>86</v>
      </c>
      <c r="C17" s="137" t="s">
        <v>47</v>
      </c>
      <c r="D17" s="137" t="s">
        <v>48</v>
      </c>
      <c r="E17" s="95" t="s">
        <v>97</v>
      </c>
      <c r="F17" s="42">
        <v>94008</v>
      </c>
      <c r="G17" s="96"/>
      <c r="H17" s="96">
        <v>94008</v>
      </c>
      <c r="I17" s="96"/>
      <c r="J17" s="96"/>
      <c r="K17" s="96"/>
      <c r="L17" s="99"/>
    </row>
    <row r="18" spans="1:12" ht="22.5" customHeight="1" x14ac:dyDescent="0.25">
      <c r="A18" s="77" t="s">
        <v>88</v>
      </c>
      <c r="B18" s="77" t="s">
        <v>86</v>
      </c>
      <c r="C18" s="137" t="s">
        <v>47</v>
      </c>
      <c r="D18" s="137" t="s">
        <v>48</v>
      </c>
      <c r="E18" s="95" t="s">
        <v>98</v>
      </c>
      <c r="F18" s="42">
        <v>2300</v>
      </c>
      <c r="G18" s="96">
        <v>2300</v>
      </c>
      <c r="H18" s="96"/>
      <c r="I18" s="96"/>
      <c r="J18" s="96"/>
      <c r="K18" s="96"/>
      <c r="L18" s="99"/>
    </row>
    <row r="19" spans="1:12" ht="22.5" customHeight="1" x14ac:dyDescent="0.25">
      <c r="A19" s="77" t="s">
        <v>88</v>
      </c>
      <c r="B19" s="77" t="s">
        <v>86</v>
      </c>
      <c r="C19" s="137" t="s">
        <v>47</v>
      </c>
      <c r="D19" s="137" t="s">
        <v>48</v>
      </c>
      <c r="E19" s="95" t="s">
        <v>99</v>
      </c>
      <c r="F19" s="42">
        <v>42500</v>
      </c>
      <c r="G19" s="96"/>
      <c r="H19" s="96"/>
      <c r="I19" s="96">
        <v>42500</v>
      </c>
      <c r="J19" s="96"/>
      <c r="K19" s="96"/>
      <c r="L19" s="99"/>
    </row>
    <row r="20" spans="1:12" ht="22.5" customHeight="1" x14ac:dyDescent="0.25">
      <c r="A20" s="77" t="s">
        <v>88</v>
      </c>
      <c r="B20" s="77" t="s">
        <v>86</v>
      </c>
      <c r="C20" s="137" t="s">
        <v>47</v>
      </c>
      <c r="D20" s="137" t="s">
        <v>48</v>
      </c>
      <c r="E20" s="95" t="s">
        <v>100</v>
      </c>
      <c r="F20" s="42">
        <v>86400</v>
      </c>
      <c r="G20" s="96"/>
      <c r="H20" s="96">
        <v>86400</v>
      </c>
      <c r="I20" s="96"/>
      <c r="J20" s="96"/>
      <c r="K20" s="96"/>
      <c r="L20" s="99"/>
    </row>
    <row r="21" spans="1:12" ht="22.5" customHeight="1" x14ac:dyDescent="0.25">
      <c r="A21" s="77" t="s">
        <v>88</v>
      </c>
      <c r="B21" s="77" t="s">
        <v>86</v>
      </c>
      <c r="C21" s="137" t="s">
        <v>47</v>
      </c>
      <c r="D21" s="137" t="s">
        <v>48</v>
      </c>
      <c r="E21" s="95" t="s">
        <v>101</v>
      </c>
      <c r="F21" s="42">
        <v>16416</v>
      </c>
      <c r="G21" s="96"/>
      <c r="H21" s="96">
        <v>16416</v>
      </c>
      <c r="I21" s="96"/>
      <c r="J21" s="96"/>
      <c r="K21" s="96"/>
      <c r="L21" s="99"/>
    </row>
    <row r="22" spans="1:12" ht="22.5" customHeight="1" x14ac:dyDescent="0.25">
      <c r="A22" s="77" t="s">
        <v>88</v>
      </c>
      <c r="B22" s="77" t="s">
        <v>86</v>
      </c>
      <c r="C22" s="137"/>
      <c r="D22" s="137"/>
      <c r="E22" s="95" t="s">
        <v>102</v>
      </c>
      <c r="F22" s="42">
        <v>135677</v>
      </c>
      <c r="G22" s="96">
        <v>135677</v>
      </c>
      <c r="H22" s="96"/>
      <c r="I22" s="96"/>
      <c r="J22" s="96"/>
      <c r="K22" s="96"/>
      <c r="L22" s="99"/>
    </row>
    <row r="23" spans="1:12" ht="22.5" customHeight="1" x14ac:dyDescent="0.25">
      <c r="A23" s="77" t="s">
        <v>88</v>
      </c>
      <c r="B23" s="77" t="s">
        <v>86</v>
      </c>
      <c r="C23" s="137" t="s">
        <v>47</v>
      </c>
      <c r="D23" s="137" t="s">
        <v>48</v>
      </c>
      <c r="E23" s="95" t="s">
        <v>418</v>
      </c>
      <c r="F23" s="42"/>
      <c r="G23" s="96"/>
      <c r="H23" s="96"/>
      <c r="I23" s="96"/>
      <c r="J23" s="96">
        <v>800000</v>
      </c>
      <c r="K23" s="96"/>
      <c r="L23" s="99"/>
    </row>
    <row r="24" spans="1:12" ht="22.5" customHeight="1" x14ac:dyDescent="0.25">
      <c r="A24" s="77"/>
      <c r="B24" s="91"/>
      <c r="C24" s="92" t="s">
        <v>84</v>
      </c>
      <c r="D24" s="92"/>
      <c r="E24" s="93"/>
      <c r="F24" s="94">
        <f>SUM(F25:F35)</f>
        <v>1197793</v>
      </c>
      <c r="G24" s="94">
        <f>SUM(G25:G35)</f>
        <v>1095934</v>
      </c>
      <c r="H24" s="94">
        <f>SUM(H25:H35)</f>
        <v>28800</v>
      </c>
      <c r="I24" s="94">
        <f>SUM(I25:I35)</f>
        <v>73059</v>
      </c>
      <c r="J24" s="96"/>
      <c r="K24" s="96"/>
      <c r="L24" s="99"/>
    </row>
    <row r="25" spans="1:12" ht="22.5" customHeight="1" x14ac:dyDescent="0.25">
      <c r="A25" s="77" t="s">
        <v>103</v>
      </c>
      <c r="B25" s="77" t="s">
        <v>104</v>
      </c>
      <c r="C25" s="137" t="s">
        <v>49</v>
      </c>
      <c r="D25" s="137" t="s">
        <v>50</v>
      </c>
      <c r="E25" s="95" t="s">
        <v>90</v>
      </c>
      <c r="F25" s="42">
        <v>15653</v>
      </c>
      <c r="G25" s="96"/>
      <c r="H25" s="96"/>
      <c r="I25" s="96">
        <v>15653</v>
      </c>
      <c r="J25" s="96"/>
      <c r="K25" s="96"/>
      <c r="L25" s="99"/>
    </row>
    <row r="26" spans="1:12" ht="22.5" customHeight="1" x14ac:dyDescent="0.25">
      <c r="A26" s="77" t="s">
        <v>103</v>
      </c>
      <c r="B26" s="77" t="s">
        <v>104</v>
      </c>
      <c r="C26" s="137" t="s">
        <v>49</v>
      </c>
      <c r="D26" s="137" t="s">
        <v>50</v>
      </c>
      <c r="E26" s="95" t="s">
        <v>91</v>
      </c>
      <c r="F26" s="42">
        <v>14231</v>
      </c>
      <c r="G26" s="96"/>
      <c r="H26" s="96"/>
      <c r="I26" s="96">
        <v>14231</v>
      </c>
      <c r="J26" s="96"/>
      <c r="K26" s="96"/>
      <c r="L26" s="99"/>
    </row>
    <row r="27" spans="1:12" ht="22.5" customHeight="1" x14ac:dyDescent="0.25">
      <c r="A27" s="77" t="s">
        <v>103</v>
      </c>
      <c r="B27" s="77" t="s">
        <v>104</v>
      </c>
      <c r="C27" s="137" t="s">
        <v>49</v>
      </c>
      <c r="D27" s="137" t="s">
        <v>50</v>
      </c>
      <c r="E27" s="95" t="s">
        <v>93</v>
      </c>
      <c r="F27" s="42">
        <f>SUM(G27:I27)</f>
        <v>474727</v>
      </c>
      <c r="G27" s="96">
        <v>474727</v>
      </c>
      <c r="H27" s="96"/>
      <c r="I27" s="96"/>
      <c r="J27" s="96"/>
      <c r="K27" s="96"/>
      <c r="L27" s="99"/>
    </row>
    <row r="28" spans="1:12" ht="22.5" customHeight="1" x14ac:dyDescent="0.25">
      <c r="A28" s="77" t="s">
        <v>103</v>
      </c>
      <c r="B28" s="77" t="s">
        <v>104</v>
      </c>
      <c r="C28" s="137" t="s">
        <v>49</v>
      </c>
      <c r="D28" s="137" t="s">
        <v>50</v>
      </c>
      <c r="E28" s="95" t="s">
        <v>105</v>
      </c>
      <c r="F28" s="42">
        <v>86400</v>
      </c>
      <c r="G28" s="96">
        <v>86400</v>
      </c>
      <c r="H28" s="96"/>
      <c r="I28" s="96"/>
      <c r="J28" s="96"/>
      <c r="K28" s="96"/>
      <c r="L28" s="99"/>
    </row>
    <row r="29" spans="1:12" ht="22.5" customHeight="1" x14ac:dyDescent="0.25">
      <c r="A29" s="77" t="s">
        <v>103</v>
      </c>
      <c r="B29" s="77" t="s">
        <v>104</v>
      </c>
      <c r="C29" s="137" t="s">
        <v>49</v>
      </c>
      <c r="D29" s="137" t="s">
        <v>50</v>
      </c>
      <c r="E29" s="95" t="s">
        <v>95</v>
      </c>
      <c r="F29" s="42">
        <v>10675</v>
      </c>
      <c r="G29" s="96"/>
      <c r="H29" s="96"/>
      <c r="I29" s="96">
        <v>10675</v>
      </c>
      <c r="J29" s="96"/>
      <c r="K29" s="96"/>
      <c r="L29" s="99"/>
    </row>
    <row r="30" spans="1:12" ht="22.5" customHeight="1" x14ac:dyDescent="0.25">
      <c r="A30" s="77" t="s">
        <v>103</v>
      </c>
      <c r="B30" s="77" t="s">
        <v>104</v>
      </c>
      <c r="C30" s="137" t="s">
        <v>49</v>
      </c>
      <c r="D30" s="137" t="s">
        <v>50</v>
      </c>
      <c r="E30" s="95" t="s">
        <v>96</v>
      </c>
      <c r="F30" s="42">
        <v>268684</v>
      </c>
      <c r="G30" s="96">
        <v>268684</v>
      </c>
      <c r="H30" s="96"/>
      <c r="I30" s="96"/>
      <c r="J30" s="96"/>
      <c r="K30" s="96"/>
      <c r="L30" s="99"/>
    </row>
    <row r="31" spans="1:12" ht="22.5" customHeight="1" x14ac:dyDescent="0.25">
      <c r="A31" s="77" t="s">
        <v>103</v>
      </c>
      <c r="B31" s="77" t="s">
        <v>104</v>
      </c>
      <c r="C31" s="137" t="s">
        <v>49</v>
      </c>
      <c r="D31" s="137" t="s">
        <v>50</v>
      </c>
      <c r="E31" s="95" t="s">
        <v>98</v>
      </c>
      <c r="F31" s="42">
        <v>7829</v>
      </c>
      <c r="G31" s="96">
        <v>7829</v>
      </c>
      <c r="H31" s="96"/>
      <c r="I31" s="96"/>
      <c r="J31" s="96"/>
      <c r="K31" s="96"/>
      <c r="L31" s="99"/>
    </row>
    <row r="32" spans="1:12" ht="22.5" customHeight="1" x14ac:dyDescent="0.25">
      <c r="A32" s="77" t="s">
        <v>103</v>
      </c>
      <c r="B32" s="77" t="s">
        <v>104</v>
      </c>
      <c r="C32" s="137" t="s">
        <v>49</v>
      </c>
      <c r="D32" s="137" t="s">
        <v>50</v>
      </c>
      <c r="E32" s="95" t="s">
        <v>99</v>
      </c>
      <c r="F32" s="42">
        <v>32500</v>
      </c>
      <c r="G32" s="96"/>
      <c r="H32" s="96"/>
      <c r="I32" s="96">
        <v>32500</v>
      </c>
      <c r="J32" s="96"/>
      <c r="K32" s="96"/>
      <c r="L32" s="99"/>
    </row>
    <row r="33" spans="1:12" ht="22.5" customHeight="1" x14ac:dyDescent="0.25">
      <c r="A33" s="77" t="s">
        <v>103</v>
      </c>
      <c r="B33" s="77" t="s">
        <v>104</v>
      </c>
      <c r="C33" s="137" t="s">
        <v>49</v>
      </c>
      <c r="D33" s="137" t="s">
        <v>50</v>
      </c>
      <c r="E33" s="95" t="s">
        <v>87</v>
      </c>
      <c r="F33" s="42">
        <v>172908</v>
      </c>
      <c r="G33" s="96">
        <v>172908</v>
      </c>
      <c r="H33" s="96"/>
      <c r="I33" s="96"/>
      <c r="J33" s="96"/>
      <c r="K33" s="96"/>
      <c r="L33" s="99"/>
    </row>
    <row r="34" spans="1:12" ht="22.5" customHeight="1" x14ac:dyDescent="0.25">
      <c r="A34" s="77" t="s">
        <v>103</v>
      </c>
      <c r="B34" s="77" t="s">
        <v>104</v>
      </c>
      <c r="C34" s="137" t="s">
        <v>49</v>
      </c>
      <c r="D34" s="137" t="s">
        <v>50</v>
      </c>
      <c r="E34" s="95" t="s">
        <v>106</v>
      </c>
      <c r="F34" s="42">
        <v>28800</v>
      </c>
      <c r="G34" s="96"/>
      <c r="H34" s="96">
        <v>28800</v>
      </c>
      <c r="I34" s="96"/>
      <c r="J34" s="96"/>
      <c r="K34" s="96"/>
      <c r="L34" s="99"/>
    </row>
    <row r="35" spans="1:12" ht="22.5" customHeight="1" x14ac:dyDescent="0.25">
      <c r="A35" s="77" t="s">
        <v>103</v>
      </c>
      <c r="B35" s="77" t="s">
        <v>104</v>
      </c>
      <c r="C35" s="137" t="s">
        <v>49</v>
      </c>
      <c r="D35" s="137" t="s">
        <v>50</v>
      </c>
      <c r="E35" s="95" t="s">
        <v>102</v>
      </c>
      <c r="F35" s="42">
        <v>85386</v>
      </c>
      <c r="G35" s="96">
        <v>85386</v>
      </c>
      <c r="H35" s="96"/>
      <c r="I35" s="96"/>
      <c r="J35" s="96"/>
      <c r="K35" s="96"/>
      <c r="L35" s="99"/>
    </row>
    <row r="36" spans="1:12" ht="22.5" customHeight="1" x14ac:dyDescent="0.25">
      <c r="A36" s="77"/>
      <c r="B36" s="91"/>
      <c r="C36" s="92" t="s">
        <v>84</v>
      </c>
      <c r="D36" s="92"/>
      <c r="E36" s="93"/>
      <c r="F36" s="94">
        <f>SUM(F37:F46)</f>
        <v>949901</v>
      </c>
      <c r="G36" s="94">
        <f>SUM(G37:G46)</f>
        <v>850668</v>
      </c>
      <c r="H36" s="94">
        <f>SUM(H37:H46)</f>
        <v>43200</v>
      </c>
      <c r="I36" s="94">
        <f>SUM(I37:I46)</f>
        <v>56033</v>
      </c>
      <c r="J36" s="96"/>
      <c r="K36" s="96"/>
      <c r="L36" s="99"/>
    </row>
    <row r="37" spans="1:12" ht="22.5" customHeight="1" x14ac:dyDescent="0.25">
      <c r="A37" s="77" t="s">
        <v>103</v>
      </c>
      <c r="B37" s="77" t="s">
        <v>104</v>
      </c>
      <c r="C37" s="137" t="s">
        <v>51</v>
      </c>
      <c r="D37" s="137" t="s">
        <v>52</v>
      </c>
      <c r="E37" s="95" t="s">
        <v>90</v>
      </c>
      <c r="F37" s="42">
        <v>11977</v>
      </c>
      <c r="G37" s="96"/>
      <c r="H37" s="96"/>
      <c r="I37" s="96">
        <v>11977</v>
      </c>
      <c r="J37" s="96"/>
      <c r="K37" s="96"/>
      <c r="L37" s="99"/>
    </row>
    <row r="38" spans="1:12" ht="22.5" customHeight="1" x14ac:dyDescent="0.25">
      <c r="A38" s="77" t="s">
        <v>103</v>
      </c>
      <c r="B38" s="77" t="s">
        <v>104</v>
      </c>
      <c r="C38" s="137" t="s">
        <v>51</v>
      </c>
      <c r="D38" s="137" t="s">
        <v>52</v>
      </c>
      <c r="E38" s="95" t="s">
        <v>91</v>
      </c>
      <c r="F38" s="42">
        <v>10889</v>
      </c>
      <c r="G38" s="96"/>
      <c r="H38" s="96"/>
      <c r="I38" s="96">
        <v>10889</v>
      </c>
      <c r="J38" s="96"/>
      <c r="K38" s="96"/>
      <c r="L38" s="99"/>
    </row>
    <row r="39" spans="1:12" ht="22.5" customHeight="1" x14ac:dyDescent="0.25">
      <c r="A39" s="77" t="s">
        <v>103</v>
      </c>
      <c r="B39" s="77" t="s">
        <v>104</v>
      </c>
      <c r="C39" s="137" t="s">
        <v>51</v>
      </c>
      <c r="D39" s="137" t="s">
        <v>52</v>
      </c>
      <c r="E39" s="95" t="s">
        <v>93</v>
      </c>
      <c r="F39" s="42">
        <f>SUM(G39:I39)</f>
        <v>404292</v>
      </c>
      <c r="G39" s="96">
        <v>404292</v>
      </c>
      <c r="H39" s="96"/>
      <c r="I39" s="96"/>
      <c r="J39" s="96"/>
      <c r="K39" s="96"/>
      <c r="L39" s="99"/>
    </row>
    <row r="40" spans="1:12" ht="22.5" customHeight="1" x14ac:dyDescent="0.25">
      <c r="A40" s="77" t="s">
        <v>103</v>
      </c>
      <c r="B40" s="77" t="s">
        <v>104</v>
      </c>
      <c r="C40" s="137" t="s">
        <v>51</v>
      </c>
      <c r="D40" s="137" t="s">
        <v>52</v>
      </c>
      <c r="E40" s="95" t="s">
        <v>95</v>
      </c>
      <c r="F40" s="42">
        <v>8167</v>
      </c>
      <c r="G40" s="96"/>
      <c r="H40" s="96"/>
      <c r="I40" s="96">
        <v>8167</v>
      </c>
      <c r="J40" s="96"/>
      <c r="K40" s="96"/>
      <c r="L40" s="99"/>
    </row>
    <row r="41" spans="1:12" ht="22.5" customHeight="1" x14ac:dyDescent="0.25">
      <c r="A41" s="77" t="s">
        <v>103</v>
      </c>
      <c r="B41" s="77" t="s">
        <v>104</v>
      </c>
      <c r="C41" s="137" t="s">
        <v>51</v>
      </c>
      <c r="D41" s="137" t="s">
        <v>52</v>
      </c>
      <c r="E41" s="95" t="s">
        <v>96</v>
      </c>
      <c r="F41" s="42">
        <v>220992</v>
      </c>
      <c r="G41" s="96">
        <v>220992</v>
      </c>
      <c r="H41" s="96"/>
      <c r="I41" s="96"/>
      <c r="J41" s="96"/>
      <c r="K41" s="96"/>
      <c r="L41" s="99"/>
    </row>
    <row r="42" spans="1:12" ht="22.5" customHeight="1" x14ac:dyDescent="0.25">
      <c r="A42" s="77" t="s">
        <v>103</v>
      </c>
      <c r="B42" s="77" t="s">
        <v>104</v>
      </c>
      <c r="C42" s="137" t="s">
        <v>51</v>
      </c>
      <c r="D42" s="137" t="s">
        <v>52</v>
      </c>
      <c r="E42" s="95" t="s">
        <v>98</v>
      </c>
      <c r="F42" s="42">
        <v>5989</v>
      </c>
      <c r="G42" s="96">
        <v>5989</v>
      </c>
      <c r="H42" s="96"/>
      <c r="I42" s="96"/>
      <c r="J42" s="96"/>
      <c r="K42" s="96"/>
      <c r="L42" s="99"/>
    </row>
    <row r="43" spans="1:12" ht="22.5" customHeight="1" x14ac:dyDescent="0.25">
      <c r="A43" s="77" t="s">
        <v>103</v>
      </c>
      <c r="B43" s="77" t="s">
        <v>104</v>
      </c>
      <c r="C43" s="137" t="s">
        <v>51</v>
      </c>
      <c r="D43" s="137" t="s">
        <v>52</v>
      </c>
      <c r="E43" s="95" t="s">
        <v>99</v>
      </c>
      <c r="F43" s="42">
        <v>25000</v>
      </c>
      <c r="G43" s="96"/>
      <c r="H43" s="96"/>
      <c r="I43" s="96">
        <v>25000</v>
      </c>
      <c r="J43" s="96"/>
      <c r="K43" s="96"/>
      <c r="L43" s="99"/>
    </row>
    <row r="44" spans="1:12" ht="22.5" customHeight="1" x14ac:dyDescent="0.25">
      <c r="A44" s="77" t="s">
        <v>103</v>
      </c>
      <c r="B44" s="77" t="s">
        <v>104</v>
      </c>
      <c r="C44" s="137" t="s">
        <v>51</v>
      </c>
      <c r="D44" s="137" t="s">
        <v>52</v>
      </c>
      <c r="E44" s="95" t="s">
        <v>87</v>
      </c>
      <c r="F44" s="42">
        <v>154066</v>
      </c>
      <c r="G44" s="96">
        <v>154066</v>
      </c>
      <c r="H44" s="96"/>
      <c r="I44" s="96"/>
      <c r="J44" s="96"/>
      <c r="K44" s="96"/>
      <c r="L44" s="99"/>
    </row>
    <row r="45" spans="1:12" ht="22.5" customHeight="1" x14ac:dyDescent="0.25">
      <c r="A45" s="77" t="s">
        <v>103</v>
      </c>
      <c r="B45" s="77" t="s">
        <v>104</v>
      </c>
      <c r="C45" s="137" t="s">
        <v>51</v>
      </c>
      <c r="D45" s="137" t="s">
        <v>52</v>
      </c>
      <c r="E45" s="95" t="s">
        <v>106</v>
      </c>
      <c r="F45" s="42">
        <v>43200</v>
      </c>
      <c r="G45" s="96"/>
      <c r="H45" s="96">
        <v>43200</v>
      </c>
      <c r="I45" s="96"/>
      <c r="J45" s="96"/>
      <c r="K45" s="96"/>
      <c r="L45" s="99"/>
    </row>
    <row r="46" spans="1:12" ht="22.5" customHeight="1" x14ac:dyDescent="0.25">
      <c r="A46" s="77" t="s">
        <v>103</v>
      </c>
      <c r="B46" s="77" t="s">
        <v>104</v>
      </c>
      <c r="C46" s="137" t="s">
        <v>51</v>
      </c>
      <c r="D46" s="137" t="s">
        <v>52</v>
      </c>
      <c r="E46" s="95" t="s">
        <v>102</v>
      </c>
      <c r="F46" s="42">
        <v>65329</v>
      </c>
      <c r="G46" s="96">
        <v>65329</v>
      </c>
      <c r="H46" s="96"/>
      <c r="I46" s="96"/>
      <c r="J46" s="96"/>
      <c r="K46" s="96"/>
      <c r="L46" s="99"/>
    </row>
    <row r="47" spans="1:12" ht="22.5" customHeight="1" x14ac:dyDescent="0.25">
      <c r="A47" s="77"/>
      <c r="B47" s="91"/>
      <c r="C47" s="92" t="s">
        <v>84</v>
      </c>
      <c r="D47" s="92"/>
      <c r="E47" s="93"/>
      <c r="F47" s="94">
        <f>SUM(F48:F58)</f>
        <v>1204005</v>
      </c>
      <c r="G47" s="94">
        <f>SUM(G48:G58)</f>
        <v>1118446</v>
      </c>
      <c r="H47" s="94">
        <v>14400</v>
      </c>
      <c r="I47" s="94">
        <v>71159</v>
      </c>
      <c r="J47" s="96"/>
      <c r="K47" s="96"/>
      <c r="L47" s="99"/>
    </row>
    <row r="48" spans="1:12" ht="22.5" customHeight="1" x14ac:dyDescent="0.25">
      <c r="A48" s="77" t="s">
        <v>103</v>
      </c>
      <c r="B48" s="77" t="s">
        <v>104</v>
      </c>
      <c r="C48" s="137" t="s">
        <v>53</v>
      </c>
      <c r="D48" s="137" t="s">
        <v>54</v>
      </c>
      <c r="E48" s="95" t="s">
        <v>91</v>
      </c>
      <c r="F48" s="42">
        <v>14336</v>
      </c>
      <c r="G48" s="96"/>
      <c r="H48" s="96"/>
      <c r="I48" s="96">
        <v>14336</v>
      </c>
      <c r="J48" s="96"/>
      <c r="K48" s="96"/>
      <c r="L48" s="99"/>
    </row>
    <row r="49" spans="1:12" ht="22.5" customHeight="1" x14ac:dyDescent="0.25">
      <c r="A49" s="77" t="s">
        <v>103</v>
      </c>
      <c r="B49" s="77" t="s">
        <v>104</v>
      </c>
      <c r="C49" s="137" t="s">
        <v>53</v>
      </c>
      <c r="D49" s="137" t="s">
        <v>54</v>
      </c>
      <c r="E49" s="95" t="s">
        <v>93</v>
      </c>
      <c r="F49" s="42">
        <v>456540</v>
      </c>
      <c r="G49" s="96">
        <v>456540</v>
      </c>
      <c r="H49" s="96"/>
      <c r="I49" s="96"/>
      <c r="J49" s="96"/>
      <c r="K49" s="96"/>
      <c r="L49" s="99"/>
    </row>
    <row r="50" spans="1:12" ht="22.5" customHeight="1" x14ac:dyDescent="0.25">
      <c r="A50" s="77" t="s">
        <v>103</v>
      </c>
      <c r="B50" s="77" t="s">
        <v>104</v>
      </c>
      <c r="C50" s="137" t="s">
        <v>53</v>
      </c>
      <c r="D50" s="137" t="s">
        <v>54</v>
      </c>
      <c r="E50" s="95" t="s">
        <v>105</v>
      </c>
      <c r="F50" s="42">
        <v>86400</v>
      </c>
      <c r="G50" s="96">
        <v>86400</v>
      </c>
      <c r="H50" s="96"/>
      <c r="I50" s="96"/>
      <c r="J50" s="96"/>
      <c r="K50" s="96"/>
      <c r="L50" s="99"/>
    </row>
    <row r="51" spans="1:12" ht="22.5" customHeight="1" x14ac:dyDescent="0.25">
      <c r="A51" s="77" t="s">
        <v>103</v>
      </c>
      <c r="B51" s="77" t="s">
        <v>104</v>
      </c>
      <c r="C51" s="137" t="s">
        <v>53</v>
      </c>
      <c r="D51" s="137" t="s">
        <v>54</v>
      </c>
      <c r="E51" s="95" t="s">
        <v>95</v>
      </c>
      <c r="F51" s="42">
        <v>10753</v>
      </c>
      <c r="G51" s="96"/>
      <c r="H51" s="96"/>
      <c r="I51" s="96">
        <v>10753</v>
      </c>
      <c r="J51" s="96"/>
      <c r="K51" s="96"/>
      <c r="L51" s="99"/>
    </row>
    <row r="52" spans="1:12" ht="22.5" customHeight="1" x14ac:dyDescent="0.25">
      <c r="A52" s="77" t="s">
        <v>103</v>
      </c>
      <c r="B52" s="77" t="s">
        <v>104</v>
      </c>
      <c r="C52" s="137" t="s">
        <v>53</v>
      </c>
      <c r="D52" s="137" t="s">
        <v>54</v>
      </c>
      <c r="E52" s="95" t="s">
        <v>96</v>
      </c>
      <c r="F52" s="42">
        <v>278748</v>
      </c>
      <c r="G52" s="96">
        <v>278748</v>
      </c>
      <c r="H52" s="96"/>
      <c r="I52" s="96"/>
      <c r="J52" s="96"/>
      <c r="K52" s="96"/>
      <c r="L52" s="99"/>
    </row>
    <row r="53" spans="1:12" ht="22.5" customHeight="1" x14ac:dyDescent="0.25">
      <c r="A53" s="77" t="s">
        <v>103</v>
      </c>
      <c r="B53" s="77" t="s">
        <v>104</v>
      </c>
      <c r="C53" s="137" t="s">
        <v>53</v>
      </c>
      <c r="D53" s="137" t="s">
        <v>54</v>
      </c>
      <c r="E53" s="95" t="s">
        <v>98</v>
      </c>
      <c r="F53" s="42">
        <v>7885</v>
      </c>
      <c r="G53" s="96">
        <v>7885</v>
      </c>
      <c r="H53" s="96"/>
      <c r="I53" s="96"/>
      <c r="J53" s="96"/>
      <c r="K53" s="96"/>
      <c r="L53" s="99"/>
    </row>
    <row r="54" spans="1:12" ht="22.5" customHeight="1" x14ac:dyDescent="0.25">
      <c r="A54" s="77" t="s">
        <v>103</v>
      </c>
      <c r="B54" s="77" t="s">
        <v>104</v>
      </c>
      <c r="C54" s="137" t="s">
        <v>53</v>
      </c>
      <c r="D54" s="137" t="s">
        <v>54</v>
      </c>
      <c r="E54" s="95" t="s">
        <v>99</v>
      </c>
      <c r="F54" s="42">
        <v>30300</v>
      </c>
      <c r="G54" s="96"/>
      <c r="H54" s="96"/>
      <c r="I54" s="96">
        <v>30300</v>
      </c>
      <c r="J54" s="96"/>
      <c r="K54" s="96"/>
      <c r="L54" s="99"/>
    </row>
    <row r="55" spans="1:12" ht="22.5" customHeight="1" x14ac:dyDescent="0.25">
      <c r="A55" s="77" t="s">
        <v>103</v>
      </c>
      <c r="B55" s="77" t="s">
        <v>104</v>
      </c>
      <c r="C55" s="137" t="s">
        <v>53</v>
      </c>
      <c r="D55" s="137" t="s">
        <v>54</v>
      </c>
      <c r="E55" s="95" t="s">
        <v>87</v>
      </c>
      <c r="F55" s="42">
        <v>202857</v>
      </c>
      <c r="G55" s="96">
        <v>202857</v>
      </c>
      <c r="H55" s="96"/>
      <c r="I55" s="96"/>
      <c r="J55" s="96"/>
      <c r="K55" s="96"/>
      <c r="L55" s="99"/>
    </row>
    <row r="56" spans="1:12" ht="22.5" customHeight="1" x14ac:dyDescent="0.25">
      <c r="A56" s="77" t="s">
        <v>103</v>
      </c>
      <c r="B56" s="77" t="s">
        <v>104</v>
      </c>
      <c r="C56" s="137" t="s">
        <v>53</v>
      </c>
      <c r="D56" s="137" t="s">
        <v>54</v>
      </c>
      <c r="E56" s="95" t="s">
        <v>106</v>
      </c>
      <c r="F56" s="42">
        <v>14400</v>
      </c>
      <c r="G56" s="96"/>
      <c r="H56" s="96">
        <v>14400</v>
      </c>
      <c r="I56" s="96"/>
      <c r="J56" s="96"/>
      <c r="K56" s="96"/>
      <c r="L56" s="99"/>
    </row>
    <row r="57" spans="1:12" ht="22.5" customHeight="1" x14ac:dyDescent="0.25">
      <c r="A57" s="77" t="s">
        <v>103</v>
      </c>
      <c r="B57" s="77" t="s">
        <v>104</v>
      </c>
      <c r="C57" s="137" t="s">
        <v>53</v>
      </c>
      <c r="D57" s="137" t="s">
        <v>54</v>
      </c>
      <c r="E57" s="95" t="s">
        <v>102</v>
      </c>
      <c r="F57" s="42">
        <v>86016</v>
      </c>
      <c r="G57" s="96">
        <v>86016</v>
      </c>
      <c r="H57" s="96"/>
      <c r="I57" s="96"/>
      <c r="J57" s="96"/>
      <c r="K57" s="96"/>
      <c r="L57" s="99"/>
    </row>
    <row r="58" spans="1:12" ht="22.5" customHeight="1" x14ac:dyDescent="0.25">
      <c r="A58" s="77" t="s">
        <v>103</v>
      </c>
      <c r="B58" s="77" t="s">
        <v>104</v>
      </c>
      <c r="C58" s="137" t="s">
        <v>53</v>
      </c>
      <c r="D58" s="137" t="s">
        <v>54</v>
      </c>
      <c r="E58" s="95" t="s">
        <v>90</v>
      </c>
      <c r="F58" s="42">
        <v>15770</v>
      </c>
      <c r="G58" s="96"/>
      <c r="H58" s="96"/>
      <c r="I58" s="96">
        <v>15770</v>
      </c>
      <c r="J58" s="96"/>
      <c r="K58" s="96"/>
      <c r="L58" s="99"/>
    </row>
    <row r="59" spans="1:12" ht="22.5" customHeight="1" x14ac:dyDescent="0.25">
      <c r="A59" s="77"/>
      <c r="B59" s="91"/>
      <c r="C59" s="92" t="s">
        <v>84</v>
      </c>
      <c r="D59" s="92"/>
      <c r="E59" s="93"/>
      <c r="F59" s="94">
        <f>SUM(F60:F69)</f>
        <v>288792</v>
      </c>
      <c r="G59" s="94">
        <f>SUM(G60:G69)</f>
        <v>260673</v>
      </c>
      <c r="H59" s="94">
        <f>SUM(H60:H69)</f>
        <v>8208</v>
      </c>
      <c r="I59" s="94">
        <f>SUM(I60:I69)</f>
        <v>19911</v>
      </c>
      <c r="J59" s="96"/>
      <c r="K59" s="96"/>
      <c r="L59" s="99"/>
    </row>
    <row r="60" spans="1:12" ht="22.5" customHeight="1" x14ac:dyDescent="0.25">
      <c r="A60" s="77" t="s">
        <v>107</v>
      </c>
      <c r="B60" s="77" t="s">
        <v>108</v>
      </c>
      <c r="C60" s="137" t="s">
        <v>55</v>
      </c>
      <c r="D60" s="137" t="s">
        <v>56</v>
      </c>
      <c r="E60" s="95" t="s">
        <v>98</v>
      </c>
      <c r="F60" s="42">
        <v>1265</v>
      </c>
      <c r="G60" s="96">
        <v>1265</v>
      </c>
      <c r="H60" s="96"/>
      <c r="I60" s="96"/>
      <c r="J60" s="96"/>
      <c r="K60" s="96"/>
      <c r="L60" s="99"/>
    </row>
    <row r="61" spans="1:12" ht="22.5" customHeight="1" x14ac:dyDescent="0.25">
      <c r="A61" s="77" t="s">
        <v>103</v>
      </c>
      <c r="B61" s="77" t="s">
        <v>104</v>
      </c>
      <c r="C61" s="137" t="s">
        <v>55</v>
      </c>
      <c r="D61" s="137" t="s">
        <v>56</v>
      </c>
      <c r="E61" s="95" t="s">
        <v>90</v>
      </c>
      <c r="F61" s="42">
        <v>3980</v>
      </c>
      <c r="G61" s="96"/>
      <c r="H61" s="96"/>
      <c r="I61" s="96">
        <v>3980</v>
      </c>
      <c r="J61" s="96"/>
      <c r="K61" s="96"/>
      <c r="L61" s="99"/>
    </row>
    <row r="62" spans="1:12" ht="22.5" customHeight="1" x14ac:dyDescent="0.25">
      <c r="A62" s="77" t="s">
        <v>103</v>
      </c>
      <c r="B62" s="77" t="s">
        <v>104</v>
      </c>
      <c r="C62" s="137" t="s">
        <v>55</v>
      </c>
      <c r="D62" s="137" t="s">
        <v>56</v>
      </c>
      <c r="E62" s="95" t="s">
        <v>91</v>
      </c>
      <c r="F62" s="42">
        <v>3618</v>
      </c>
      <c r="G62" s="96"/>
      <c r="H62" s="96"/>
      <c r="I62" s="96">
        <v>3618</v>
      </c>
      <c r="J62" s="96"/>
      <c r="K62" s="96"/>
      <c r="L62" s="99"/>
    </row>
    <row r="63" spans="1:12" ht="22.5" customHeight="1" x14ac:dyDescent="0.25">
      <c r="A63" s="77" t="s">
        <v>103</v>
      </c>
      <c r="B63" s="77" t="s">
        <v>104</v>
      </c>
      <c r="C63" s="137" t="s">
        <v>55</v>
      </c>
      <c r="D63" s="137" t="s">
        <v>56</v>
      </c>
      <c r="E63" s="95" t="s">
        <v>93</v>
      </c>
      <c r="F63" s="42">
        <v>122326</v>
      </c>
      <c r="G63" s="96">
        <v>122326</v>
      </c>
      <c r="H63" s="96"/>
      <c r="I63" s="96"/>
      <c r="J63" s="96"/>
      <c r="K63" s="96"/>
      <c r="L63" s="99"/>
    </row>
    <row r="64" spans="1:12" ht="22.5" customHeight="1" x14ac:dyDescent="0.25">
      <c r="A64" s="77" t="s">
        <v>103</v>
      </c>
      <c r="B64" s="77" t="s">
        <v>104</v>
      </c>
      <c r="C64" s="137" t="s">
        <v>55</v>
      </c>
      <c r="D64" s="137" t="s">
        <v>56</v>
      </c>
      <c r="E64" s="95" t="s">
        <v>95</v>
      </c>
      <c r="F64" s="42">
        <v>2713</v>
      </c>
      <c r="G64" s="96"/>
      <c r="H64" s="96"/>
      <c r="I64" s="96">
        <v>2713</v>
      </c>
      <c r="J64" s="96"/>
      <c r="K64" s="96"/>
      <c r="L64" s="99"/>
    </row>
    <row r="65" spans="1:12" ht="22.5" customHeight="1" x14ac:dyDescent="0.25">
      <c r="A65" s="77" t="s">
        <v>103</v>
      </c>
      <c r="B65" s="77" t="s">
        <v>104</v>
      </c>
      <c r="C65" s="137" t="s">
        <v>55</v>
      </c>
      <c r="D65" s="137" t="s">
        <v>56</v>
      </c>
      <c r="E65" s="95" t="s">
        <v>96</v>
      </c>
      <c r="F65" s="42">
        <v>64188</v>
      </c>
      <c r="G65" s="96">
        <v>64188</v>
      </c>
      <c r="H65" s="96"/>
      <c r="I65" s="96"/>
      <c r="J65" s="96"/>
      <c r="K65" s="96"/>
      <c r="L65" s="99"/>
    </row>
    <row r="66" spans="1:12" ht="22.5" customHeight="1" x14ac:dyDescent="0.25">
      <c r="A66" s="77" t="s">
        <v>103</v>
      </c>
      <c r="B66" s="77" t="s">
        <v>104</v>
      </c>
      <c r="C66" s="137" t="s">
        <v>55</v>
      </c>
      <c r="D66" s="137" t="s">
        <v>56</v>
      </c>
      <c r="E66" s="95" t="s">
        <v>99</v>
      </c>
      <c r="F66" s="42">
        <v>9600</v>
      </c>
      <c r="G66" s="96"/>
      <c r="H66" s="96"/>
      <c r="I66" s="96">
        <v>9600</v>
      </c>
      <c r="J66" s="96"/>
      <c r="K66" s="96"/>
      <c r="L66" s="99"/>
    </row>
    <row r="67" spans="1:12" ht="22.5" customHeight="1" x14ac:dyDescent="0.25">
      <c r="A67" s="77" t="s">
        <v>103</v>
      </c>
      <c r="B67" s="77" t="s">
        <v>104</v>
      </c>
      <c r="C67" s="137" t="s">
        <v>55</v>
      </c>
      <c r="D67" s="137" t="s">
        <v>56</v>
      </c>
      <c r="E67" s="95" t="s">
        <v>87</v>
      </c>
      <c r="F67" s="42">
        <v>51188</v>
      </c>
      <c r="G67" s="96">
        <v>51188</v>
      </c>
      <c r="H67" s="96"/>
      <c r="I67" s="96"/>
      <c r="J67" s="96"/>
      <c r="K67" s="96"/>
      <c r="L67" s="99"/>
    </row>
    <row r="68" spans="1:12" ht="22.5" customHeight="1" x14ac:dyDescent="0.25">
      <c r="A68" s="77" t="s">
        <v>103</v>
      </c>
      <c r="B68" s="77" t="s">
        <v>104</v>
      </c>
      <c r="C68" s="137" t="s">
        <v>55</v>
      </c>
      <c r="D68" s="137" t="s">
        <v>56</v>
      </c>
      <c r="E68" s="95" t="s">
        <v>101</v>
      </c>
      <c r="F68" s="42">
        <v>8208</v>
      </c>
      <c r="G68" s="96"/>
      <c r="H68" s="96">
        <v>8208</v>
      </c>
      <c r="I68" s="96"/>
      <c r="J68" s="96"/>
      <c r="K68" s="96"/>
      <c r="L68" s="99"/>
    </row>
    <row r="69" spans="1:12" ht="22.5" customHeight="1" x14ac:dyDescent="0.25">
      <c r="A69" s="77" t="s">
        <v>103</v>
      </c>
      <c r="B69" s="77" t="s">
        <v>104</v>
      </c>
      <c r="C69" s="137" t="s">
        <v>55</v>
      </c>
      <c r="D69" s="137" t="s">
        <v>56</v>
      </c>
      <c r="E69" s="95" t="s">
        <v>102</v>
      </c>
      <c r="F69" s="42">
        <v>21706</v>
      </c>
      <c r="G69" s="96">
        <v>21706</v>
      </c>
      <c r="H69" s="96"/>
      <c r="I69" s="96"/>
      <c r="J69" s="96"/>
      <c r="K69" s="96"/>
      <c r="L69" s="99"/>
    </row>
    <row r="70" spans="1:12" ht="22.5" customHeight="1" x14ac:dyDescent="0.25">
      <c r="A70" s="77"/>
      <c r="B70" s="91"/>
      <c r="C70" s="92" t="s">
        <v>84</v>
      </c>
      <c r="D70" s="92"/>
      <c r="E70" s="93"/>
      <c r="F70" s="94">
        <v>4982512</v>
      </c>
      <c r="G70" s="94">
        <v>4453864</v>
      </c>
      <c r="H70" s="94">
        <v>140832</v>
      </c>
      <c r="I70" s="94">
        <v>387816</v>
      </c>
      <c r="J70" s="96"/>
      <c r="K70" s="96"/>
      <c r="L70" s="99"/>
    </row>
    <row r="71" spans="1:12" ht="22.5" customHeight="1" x14ac:dyDescent="0.25">
      <c r="A71" s="77" t="s">
        <v>103</v>
      </c>
      <c r="B71" s="77" t="s">
        <v>104</v>
      </c>
      <c r="C71" s="137" t="s">
        <v>57</v>
      </c>
      <c r="D71" s="137" t="s">
        <v>58</v>
      </c>
      <c r="E71" s="95" t="s">
        <v>89</v>
      </c>
      <c r="F71" s="42">
        <v>60000</v>
      </c>
      <c r="G71" s="96"/>
      <c r="H71" s="96"/>
      <c r="I71" s="96">
        <v>60000</v>
      </c>
      <c r="J71" s="96"/>
      <c r="K71" s="96"/>
      <c r="L71" s="99"/>
    </row>
    <row r="72" spans="1:12" ht="22.5" customHeight="1" x14ac:dyDescent="0.25">
      <c r="A72" s="77" t="s">
        <v>103</v>
      </c>
      <c r="B72" s="77" t="s">
        <v>104</v>
      </c>
      <c r="C72" s="137" t="s">
        <v>57</v>
      </c>
      <c r="D72" s="137" t="s">
        <v>58</v>
      </c>
      <c r="E72" s="95" t="s">
        <v>90</v>
      </c>
      <c r="F72" s="42">
        <v>66117</v>
      </c>
      <c r="G72" s="96"/>
      <c r="H72" s="96"/>
      <c r="I72" s="96">
        <v>66117</v>
      </c>
      <c r="J72" s="96"/>
      <c r="K72" s="96"/>
      <c r="L72" s="99"/>
    </row>
    <row r="73" spans="1:12" ht="22.5" customHeight="1" x14ac:dyDescent="0.25">
      <c r="A73" s="77" t="s">
        <v>103</v>
      </c>
      <c r="B73" s="77" t="s">
        <v>104</v>
      </c>
      <c r="C73" s="137" t="s">
        <v>57</v>
      </c>
      <c r="D73" s="137" t="s">
        <v>58</v>
      </c>
      <c r="E73" s="95" t="s">
        <v>91</v>
      </c>
      <c r="F73" s="42">
        <v>60116</v>
      </c>
      <c r="G73" s="96"/>
      <c r="H73" s="96"/>
      <c r="I73" s="96">
        <v>60116</v>
      </c>
      <c r="J73" s="96"/>
      <c r="K73" s="96"/>
      <c r="L73" s="99"/>
    </row>
    <row r="74" spans="1:12" ht="22.5" customHeight="1" x14ac:dyDescent="0.25">
      <c r="A74" s="77" t="s">
        <v>103</v>
      </c>
      <c r="B74" s="77" t="s">
        <v>104</v>
      </c>
      <c r="C74" s="137" t="s">
        <v>57</v>
      </c>
      <c r="D74" s="137" t="s">
        <v>58</v>
      </c>
      <c r="E74" s="95" t="s">
        <v>93</v>
      </c>
      <c r="F74" s="42">
        <v>1929492</v>
      </c>
      <c r="G74" s="96">
        <v>1929492</v>
      </c>
      <c r="H74" s="96"/>
      <c r="I74" s="96"/>
      <c r="J74" s="96"/>
      <c r="K74" s="96"/>
      <c r="L74" s="99"/>
    </row>
    <row r="75" spans="1:12" ht="22.5" customHeight="1" x14ac:dyDescent="0.25">
      <c r="A75" s="77" t="s">
        <v>103</v>
      </c>
      <c r="B75" s="77" t="s">
        <v>104</v>
      </c>
      <c r="C75" s="137" t="s">
        <v>57</v>
      </c>
      <c r="D75" s="137" t="s">
        <v>58</v>
      </c>
      <c r="E75" s="95" t="s">
        <v>105</v>
      </c>
      <c r="F75" s="42">
        <v>205200</v>
      </c>
      <c r="G75" s="96">
        <v>205200</v>
      </c>
      <c r="H75" s="96"/>
      <c r="I75" s="96"/>
      <c r="J75" s="96"/>
      <c r="K75" s="96"/>
      <c r="L75" s="99"/>
    </row>
    <row r="76" spans="1:12" ht="22.5" customHeight="1" x14ac:dyDescent="0.25">
      <c r="A76" s="77" t="s">
        <v>103</v>
      </c>
      <c r="B76" s="77" t="s">
        <v>104</v>
      </c>
      <c r="C76" s="137" t="s">
        <v>57</v>
      </c>
      <c r="D76" s="137" t="s">
        <v>58</v>
      </c>
      <c r="E76" s="95" t="s">
        <v>95</v>
      </c>
      <c r="F76" s="42">
        <v>45083</v>
      </c>
      <c r="G76" s="96"/>
      <c r="H76" s="96"/>
      <c r="I76" s="96">
        <v>45083</v>
      </c>
      <c r="J76" s="96"/>
      <c r="K76" s="96"/>
      <c r="L76" s="99"/>
    </row>
    <row r="77" spans="1:12" ht="22.5" customHeight="1" x14ac:dyDescent="0.25">
      <c r="A77" s="77" t="s">
        <v>103</v>
      </c>
      <c r="B77" s="77" t="s">
        <v>104</v>
      </c>
      <c r="C77" s="137" t="s">
        <v>57</v>
      </c>
      <c r="D77" s="137" t="s">
        <v>58</v>
      </c>
      <c r="E77" s="95" t="s">
        <v>96</v>
      </c>
      <c r="F77" s="42">
        <v>1201116</v>
      </c>
      <c r="G77" s="96">
        <v>1201116</v>
      </c>
      <c r="H77" s="96"/>
      <c r="I77" s="96"/>
      <c r="J77" s="96"/>
      <c r="K77" s="96"/>
      <c r="L77" s="99"/>
    </row>
    <row r="78" spans="1:12" ht="22.5" customHeight="1" x14ac:dyDescent="0.25">
      <c r="A78" s="77" t="s">
        <v>103</v>
      </c>
      <c r="B78" s="77" t="s">
        <v>104</v>
      </c>
      <c r="C78" s="137" t="s">
        <v>57</v>
      </c>
      <c r="D78" s="137" t="s">
        <v>58</v>
      </c>
      <c r="E78" s="95" t="s">
        <v>98</v>
      </c>
      <c r="F78" s="42">
        <v>27049</v>
      </c>
      <c r="G78" s="96">
        <v>27049</v>
      </c>
      <c r="H78" s="96"/>
      <c r="I78" s="96"/>
      <c r="J78" s="96"/>
      <c r="K78" s="96"/>
      <c r="L78" s="99"/>
    </row>
    <row r="79" spans="1:12" ht="22.5" customHeight="1" x14ac:dyDescent="0.25">
      <c r="A79" s="77" t="s">
        <v>103</v>
      </c>
      <c r="B79" s="77" t="s">
        <v>104</v>
      </c>
      <c r="C79" s="137" t="s">
        <v>57</v>
      </c>
      <c r="D79" s="137" t="s">
        <v>58</v>
      </c>
      <c r="E79" s="95" t="s">
        <v>99</v>
      </c>
      <c r="F79" s="42">
        <v>156500</v>
      </c>
      <c r="G79" s="96"/>
      <c r="H79" s="96"/>
      <c r="I79" s="96">
        <v>156500</v>
      </c>
      <c r="J79" s="96"/>
      <c r="K79" s="96"/>
      <c r="L79" s="99"/>
    </row>
    <row r="80" spans="1:12" ht="22.5" customHeight="1" x14ac:dyDescent="0.25">
      <c r="A80" s="77" t="s">
        <v>103</v>
      </c>
      <c r="B80" s="77" t="s">
        <v>104</v>
      </c>
      <c r="C80" s="137" t="s">
        <v>57</v>
      </c>
      <c r="D80" s="137" t="s">
        <v>58</v>
      </c>
      <c r="E80" s="95" t="s">
        <v>87</v>
      </c>
      <c r="F80" s="42">
        <v>730339</v>
      </c>
      <c r="G80" s="96">
        <v>730339</v>
      </c>
      <c r="H80" s="96"/>
      <c r="I80" s="96"/>
      <c r="J80" s="96"/>
      <c r="K80" s="96"/>
      <c r="L80" s="99"/>
    </row>
    <row r="81" spans="1:12" ht="22.5" customHeight="1" x14ac:dyDescent="0.25">
      <c r="A81" s="77" t="s">
        <v>103</v>
      </c>
      <c r="B81" s="77" t="s">
        <v>104</v>
      </c>
      <c r="C81" s="137" t="s">
        <v>57</v>
      </c>
      <c r="D81" s="137" t="s">
        <v>58</v>
      </c>
      <c r="E81" s="95" t="s">
        <v>106</v>
      </c>
      <c r="F81" s="42">
        <v>108000</v>
      </c>
      <c r="G81" s="96"/>
      <c r="H81" s="96">
        <v>108000</v>
      </c>
      <c r="I81" s="96"/>
      <c r="J81" s="96"/>
      <c r="K81" s="96"/>
      <c r="L81" s="99"/>
    </row>
    <row r="82" spans="1:12" ht="22.5" customHeight="1" x14ac:dyDescent="0.25">
      <c r="A82" s="77" t="s">
        <v>103</v>
      </c>
      <c r="B82" s="77" t="s">
        <v>104</v>
      </c>
      <c r="C82" s="137" t="s">
        <v>57</v>
      </c>
      <c r="D82" s="137" t="s">
        <v>58</v>
      </c>
      <c r="E82" s="95" t="s">
        <v>101</v>
      </c>
      <c r="F82" s="42">
        <v>32832</v>
      </c>
      <c r="G82" s="96"/>
      <c r="H82" s="96">
        <v>32832</v>
      </c>
      <c r="I82" s="96"/>
      <c r="J82" s="96"/>
      <c r="K82" s="96"/>
      <c r="L82" s="99"/>
    </row>
    <row r="83" spans="1:12" ht="22.5" customHeight="1" x14ac:dyDescent="0.25">
      <c r="A83" s="77" t="s">
        <v>103</v>
      </c>
      <c r="B83" s="77" t="s">
        <v>104</v>
      </c>
      <c r="C83" s="137" t="s">
        <v>57</v>
      </c>
      <c r="D83" s="137" t="s">
        <v>58</v>
      </c>
      <c r="E83" s="95" t="s">
        <v>102</v>
      </c>
      <c r="F83" s="42">
        <v>360668</v>
      </c>
      <c r="G83" s="96">
        <v>360668</v>
      </c>
      <c r="H83" s="96"/>
      <c r="I83" s="96"/>
      <c r="J83" s="96"/>
      <c r="K83" s="96"/>
      <c r="L83" s="99"/>
    </row>
    <row r="84" spans="1:12" ht="22.5" customHeight="1" x14ac:dyDescent="0.25">
      <c r="A84" s="77"/>
      <c r="B84" s="91"/>
      <c r="C84" s="92" t="s">
        <v>84</v>
      </c>
      <c r="D84" s="92"/>
      <c r="E84" s="93"/>
      <c r="F84" s="94">
        <f>SUM(F85:F95)</f>
        <v>0</v>
      </c>
      <c r="G84" s="94">
        <f>SUM(G85:G95)</f>
        <v>0</v>
      </c>
      <c r="H84" s="94">
        <f>SUM(H85:H95)</f>
        <v>0</v>
      </c>
      <c r="I84" s="94">
        <f>SUM(I85:I95)</f>
        <v>0</v>
      </c>
      <c r="J84" s="96"/>
      <c r="K84" s="96"/>
      <c r="L84" s="99"/>
    </row>
    <row r="85" spans="1:12" ht="22.5" customHeight="1" x14ac:dyDescent="0.25">
      <c r="A85" s="77" t="s">
        <v>103</v>
      </c>
      <c r="B85" s="77" t="s">
        <v>104</v>
      </c>
      <c r="C85" s="137" t="s">
        <v>59</v>
      </c>
      <c r="D85" s="137" t="s">
        <v>60</v>
      </c>
      <c r="E85" s="95" t="s">
        <v>90</v>
      </c>
      <c r="F85" s="42"/>
      <c r="G85" s="96"/>
      <c r="H85" s="96"/>
      <c r="I85" s="96"/>
      <c r="J85" s="96"/>
      <c r="K85" s="96"/>
      <c r="L85" s="99"/>
    </row>
    <row r="86" spans="1:12" ht="22.5" customHeight="1" x14ac:dyDescent="0.25">
      <c r="A86" s="77" t="s">
        <v>103</v>
      </c>
      <c r="B86" s="77" t="s">
        <v>104</v>
      </c>
      <c r="C86" s="137" t="s">
        <v>59</v>
      </c>
      <c r="D86" s="137" t="s">
        <v>60</v>
      </c>
      <c r="E86" s="95" t="s">
        <v>91</v>
      </c>
      <c r="F86" s="42"/>
      <c r="G86" s="96"/>
      <c r="H86" s="96"/>
      <c r="I86" s="96"/>
      <c r="J86" s="96"/>
      <c r="K86" s="96"/>
      <c r="L86" s="99"/>
    </row>
    <row r="87" spans="1:12" ht="22.5" customHeight="1" x14ac:dyDescent="0.25">
      <c r="A87" s="77" t="s">
        <v>103</v>
      </c>
      <c r="B87" s="77" t="s">
        <v>104</v>
      </c>
      <c r="C87" s="137" t="s">
        <v>59</v>
      </c>
      <c r="D87" s="137" t="s">
        <v>60</v>
      </c>
      <c r="E87" s="95" t="s">
        <v>93</v>
      </c>
      <c r="F87" s="42"/>
      <c r="G87" s="96"/>
      <c r="H87" s="96"/>
      <c r="I87" s="96"/>
      <c r="J87" s="96"/>
      <c r="K87" s="96"/>
      <c r="L87" s="99"/>
    </row>
    <row r="88" spans="1:12" ht="22.5" customHeight="1" x14ac:dyDescent="0.25">
      <c r="A88" s="77" t="s">
        <v>103</v>
      </c>
      <c r="B88" s="77" t="s">
        <v>104</v>
      </c>
      <c r="C88" s="137" t="s">
        <v>59</v>
      </c>
      <c r="D88" s="137" t="s">
        <v>60</v>
      </c>
      <c r="E88" s="95" t="s">
        <v>94</v>
      </c>
      <c r="F88" s="42"/>
      <c r="G88" s="96"/>
      <c r="H88" s="96"/>
      <c r="I88" s="96"/>
      <c r="J88" s="96"/>
      <c r="K88" s="96"/>
      <c r="L88" s="99"/>
    </row>
    <row r="89" spans="1:12" ht="22.5" customHeight="1" x14ac:dyDescent="0.25">
      <c r="A89" s="77" t="s">
        <v>103</v>
      </c>
      <c r="B89" s="77" t="s">
        <v>104</v>
      </c>
      <c r="C89" s="137" t="s">
        <v>59</v>
      </c>
      <c r="D89" s="137" t="s">
        <v>60</v>
      </c>
      <c r="E89" s="95" t="s">
        <v>95</v>
      </c>
      <c r="F89" s="42"/>
      <c r="G89" s="96"/>
      <c r="H89" s="96"/>
      <c r="I89" s="96"/>
      <c r="J89" s="96"/>
      <c r="K89" s="96"/>
      <c r="L89" s="99"/>
    </row>
    <row r="90" spans="1:12" ht="22.5" customHeight="1" x14ac:dyDescent="0.25">
      <c r="A90" s="77" t="s">
        <v>103</v>
      </c>
      <c r="B90" s="77" t="s">
        <v>104</v>
      </c>
      <c r="C90" s="137" t="s">
        <v>59</v>
      </c>
      <c r="D90" s="137" t="s">
        <v>60</v>
      </c>
      <c r="E90" s="95" t="s">
        <v>96</v>
      </c>
      <c r="F90" s="42"/>
      <c r="G90" s="96"/>
      <c r="H90" s="96"/>
      <c r="I90" s="96"/>
      <c r="J90" s="96"/>
      <c r="K90" s="96"/>
      <c r="L90" s="99"/>
    </row>
    <row r="91" spans="1:12" ht="22.5" customHeight="1" x14ac:dyDescent="0.25">
      <c r="A91" s="77" t="s">
        <v>103</v>
      </c>
      <c r="B91" s="77" t="s">
        <v>104</v>
      </c>
      <c r="C91" s="137" t="s">
        <v>59</v>
      </c>
      <c r="D91" s="137" t="s">
        <v>60</v>
      </c>
      <c r="E91" s="95" t="s">
        <v>98</v>
      </c>
      <c r="F91" s="42"/>
      <c r="G91" s="96"/>
      <c r="H91" s="96"/>
      <c r="I91" s="96"/>
      <c r="J91" s="96"/>
      <c r="K91" s="96"/>
      <c r="L91" s="99"/>
    </row>
    <row r="92" spans="1:12" ht="22.5" customHeight="1" x14ac:dyDescent="0.25">
      <c r="A92" s="77" t="s">
        <v>103</v>
      </c>
      <c r="B92" s="77" t="s">
        <v>104</v>
      </c>
      <c r="C92" s="137" t="s">
        <v>59</v>
      </c>
      <c r="D92" s="137" t="s">
        <v>60</v>
      </c>
      <c r="E92" s="95" t="s">
        <v>99</v>
      </c>
      <c r="F92" s="42"/>
      <c r="G92" s="96"/>
      <c r="H92" s="96"/>
      <c r="I92" s="96"/>
      <c r="J92" s="96"/>
      <c r="K92" s="96"/>
      <c r="L92" s="99"/>
    </row>
    <row r="93" spans="1:12" ht="22.5" customHeight="1" x14ac:dyDescent="0.25">
      <c r="A93" s="77" t="s">
        <v>103</v>
      </c>
      <c r="B93" s="77" t="s">
        <v>104</v>
      </c>
      <c r="C93" s="137" t="s">
        <v>59</v>
      </c>
      <c r="D93" s="137" t="s">
        <v>60</v>
      </c>
      <c r="E93" s="95" t="s">
        <v>87</v>
      </c>
      <c r="F93" s="42"/>
      <c r="G93" s="96"/>
      <c r="H93" s="96"/>
      <c r="I93" s="96"/>
      <c r="J93" s="96"/>
      <c r="K93" s="96"/>
      <c r="L93" s="99"/>
    </row>
    <row r="94" spans="1:12" ht="22.5" customHeight="1" x14ac:dyDescent="0.25">
      <c r="A94" s="77" t="s">
        <v>103</v>
      </c>
      <c r="B94" s="77" t="s">
        <v>104</v>
      </c>
      <c r="C94" s="137" t="s">
        <v>59</v>
      </c>
      <c r="D94" s="137" t="s">
        <v>60</v>
      </c>
      <c r="E94" s="95" t="s">
        <v>109</v>
      </c>
      <c r="F94" s="42"/>
      <c r="G94" s="96"/>
      <c r="H94" s="96"/>
      <c r="I94" s="96"/>
      <c r="J94" s="96"/>
      <c r="K94" s="96"/>
      <c r="L94" s="99"/>
    </row>
    <row r="95" spans="1:12" ht="22.5" customHeight="1" x14ac:dyDescent="0.25">
      <c r="A95" s="77" t="s">
        <v>103</v>
      </c>
      <c r="B95" s="77" t="s">
        <v>104</v>
      </c>
      <c r="C95" s="137" t="s">
        <v>59</v>
      </c>
      <c r="D95" s="137" t="s">
        <v>60</v>
      </c>
      <c r="E95" s="95" t="s">
        <v>102</v>
      </c>
      <c r="F95" s="42"/>
      <c r="G95" s="96"/>
      <c r="H95" s="96"/>
      <c r="I95" s="96"/>
      <c r="J95" s="96"/>
      <c r="K95" s="96"/>
      <c r="L95" s="99"/>
    </row>
    <row r="96" spans="1:12" ht="22.5" customHeight="1" x14ac:dyDescent="0.25">
      <c r="A96" s="77"/>
      <c r="B96" s="91"/>
      <c r="C96" s="92" t="s">
        <v>84</v>
      </c>
      <c r="D96" s="92"/>
      <c r="E96" s="93"/>
      <c r="F96" s="94">
        <f>SUM(F97:F107)</f>
        <v>3644684</v>
      </c>
      <c r="G96" s="94">
        <f>SUM(G97:G107)</f>
        <v>3361411</v>
      </c>
      <c r="H96" s="94">
        <f>SUM(H97:H107)</f>
        <v>0</v>
      </c>
      <c r="I96" s="94">
        <f>SUM(I97:I107)</f>
        <v>283273</v>
      </c>
      <c r="J96" s="96"/>
      <c r="K96" s="96"/>
      <c r="L96" s="99"/>
    </row>
    <row r="97" spans="1:12" ht="22.5" customHeight="1" x14ac:dyDescent="0.25">
      <c r="A97" s="77" t="s">
        <v>103</v>
      </c>
      <c r="B97" s="77" t="s">
        <v>104</v>
      </c>
      <c r="C97" s="137" t="s">
        <v>61</v>
      </c>
      <c r="D97" s="137" t="s">
        <v>62</v>
      </c>
      <c r="E97" s="95" t="s">
        <v>89</v>
      </c>
      <c r="F97" s="42">
        <v>30000</v>
      </c>
      <c r="G97" s="96"/>
      <c r="H97" s="96"/>
      <c r="I97" s="96">
        <v>30000</v>
      </c>
      <c r="J97" s="96"/>
      <c r="K97" s="96"/>
      <c r="L97" s="99"/>
    </row>
    <row r="98" spans="1:12" ht="22.5" customHeight="1" x14ac:dyDescent="0.25">
      <c r="A98" s="77" t="s">
        <v>103</v>
      </c>
      <c r="B98" s="77" t="s">
        <v>104</v>
      </c>
      <c r="C98" s="137" t="s">
        <v>61</v>
      </c>
      <c r="D98" s="137" t="s">
        <v>62</v>
      </c>
      <c r="E98" s="95" t="s">
        <v>90</v>
      </c>
      <c r="F98" s="42">
        <f>SUM(G98:I98)</f>
        <v>60560</v>
      </c>
      <c r="G98" s="96"/>
      <c r="H98" s="96"/>
      <c r="I98" s="96">
        <v>60560</v>
      </c>
      <c r="J98" s="96"/>
      <c r="K98" s="96"/>
      <c r="L98" s="99"/>
    </row>
    <row r="99" spans="1:12" ht="22.5" customHeight="1" x14ac:dyDescent="0.25">
      <c r="A99" s="77" t="s">
        <v>103</v>
      </c>
      <c r="B99" s="77" t="s">
        <v>104</v>
      </c>
      <c r="C99" s="137" t="s">
        <v>61</v>
      </c>
      <c r="D99" s="137" t="s">
        <v>62</v>
      </c>
      <c r="E99" s="95" t="s">
        <v>91</v>
      </c>
      <c r="F99" s="42">
        <f>SUM(G99:I99)</f>
        <v>54403</v>
      </c>
      <c r="G99" s="96"/>
      <c r="H99" s="96"/>
      <c r="I99" s="96">
        <v>54403</v>
      </c>
      <c r="J99" s="96"/>
      <c r="K99" s="96"/>
      <c r="L99" s="99"/>
    </row>
    <row r="100" spans="1:12" ht="22.5" customHeight="1" x14ac:dyDescent="0.25">
      <c r="A100" s="77" t="s">
        <v>103</v>
      </c>
      <c r="B100" s="77" t="s">
        <v>104</v>
      </c>
      <c r="C100" s="137" t="s">
        <v>61</v>
      </c>
      <c r="D100" s="137" t="s">
        <v>62</v>
      </c>
      <c r="E100" s="95" t="s">
        <v>93</v>
      </c>
      <c r="F100" s="42">
        <f>SUM(G100:I100)</f>
        <v>1405723</v>
      </c>
      <c r="G100" s="96">
        <v>1405723</v>
      </c>
      <c r="H100" s="96"/>
      <c r="I100" s="96"/>
      <c r="J100" s="96"/>
      <c r="K100" s="96"/>
      <c r="L100" s="99"/>
    </row>
    <row r="101" spans="1:12" ht="22.5" customHeight="1" x14ac:dyDescent="0.25">
      <c r="A101" s="77" t="s">
        <v>103</v>
      </c>
      <c r="B101" s="77" t="s">
        <v>104</v>
      </c>
      <c r="C101" s="137" t="s">
        <v>61</v>
      </c>
      <c r="D101" s="137" t="s">
        <v>62</v>
      </c>
      <c r="E101" s="95" t="s">
        <v>105</v>
      </c>
      <c r="F101" s="42">
        <v>302400</v>
      </c>
      <c r="G101" s="96">
        <v>302400</v>
      </c>
      <c r="H101" s="96"/>
      <c r="I101" s="96"/>
      <c r="J101" s="96"/>
      <c r="K101" s="96"/>
      <c r="L101" s="99"/>
    </row>
    <row r="102" spans="1:12" ht="22.5" customHeight="1" x14ac:dyDescent="0.25">
      <c r="A102" s="77" t="s">
        <v>103</v>
      </c>
      <c r="B102" s="77" t="s">
        <v>104</v>
      </c>
      <c r="C102" s="137" t="s">
        <v>61</v>
      </c>
      <c r="D102" s="137" t="s">
        <v>62</v>
      </c>
      <c r="E102" s="95" t="s">
        <v>95</v>
      </c>
      <c r="F102" s="42">
        <v>33310</v>
      </c>
      <c r="G102" s="96"/>
      <c r="H102" s="96"/>
      <c r="I102" s="96">
        <v>33310</v>
      </c>
      <c r="J102" s="96"/>
      <c r="K102" s="96"/>
      <c r="L102" s="99"/>
    </row>
    <row r="103" spans="1:12" ht="22.5" customHeight="1" x14ac:dyDescent="0.25">
      <c r="A103" s="77" t="s">
        <v>103</v>
      </c>
      <c r="B103" s="77" t="s">
        <v>104</v>
      </c>
      <c r="C103" s="137" t="s">
        <v>61</v>
      </c>
      <c r="D103" s="137" t="s">
        <v>62</v>
      </c>
      <c r="E103" s="95" t="s">
        <v>96</v>
      </c>
      <c r="F103" s="42">
        <v>822888</v>
      </c>
      <c r="G103" s="96">
        <v>822888</v>
      </c>
      <c r="H103" s="96"/>
      <c r="I103" s="96"/>
      <c r="J103" s="96"/>
      <c r="K103" s="96"/>
      <c r="L103" s="99"/>
    </row>
    <row r="104" spans="1:12" ht="22.5" customHeight="1" x14ac:dyDescent="0.25">
      <c r="A104" s="77" t="s">
        <v>103</v>
      </c>
      <c r="B104" s="77" t="s">
        <v>104</v>
      </c>
      <c r="C104" s="137" t="s">
        <v>61</v>
      </c>
      <c r="D104" s="137" t="s">
        <v>62</v>
      </c>
      <c r="E104" s="95" t="s">
        <v>98</v>
      </c>
      <c r="F104" s="42">
        <v>24425</v>
      </c>
      <c r="G104" s="96">
        <v>24425</v>
      </c>
      <c r="H104" s="96"/>
      <c r="I104" s="96"/>
      <c r="J104" s="96"/>
      <c r="K104" s="96"/>
      <c r="L104" s="99"/>
    </row>
    <row r="105" spans="1:12" ht="22.5" customHeight="1" x14ac:dyDescent="0.25">
      <c r="A105" s="77" t="s">
        <v>103</v>
      </c>
      <c r="B105" s="77" t="s">
        <v>104</v>
      </c>
      <c r="C105" s="137" t="s">
        <v>61</v>
      </c>
      <c r="D105" s="137" t="s">
        <v>62</v>
      </c>
      <c r="E105" s="95" t="s">
        <v>99</v>
      </c>
      <c r="F105" s="42">
        <v>105000</v>
      </c>
      <c r="G105" s="96"/>
      <c r="H105" s="96"/>
      <c r="I105" s="96">
        <v>105000</v>
      </c>
      <c r="J105" s="96"/>
      <c r="K105" s="96"/>
      <c r="L105" s="99"/>
    </row>
    <row r="106" spans="1:12" ht="22.5" customHeight="1" x14ac:dyDescent="0.25">
      <c r="A106" s="77" t="s">
        <v>103</v>
      </c>
      <c r="B106" s="77" t="s">
        <v>104</v>
      </c>
      <c r="C106" s="137" t="s">
        <v>61</v>
      </c>
      <c r="D106" s="137" t="s">
        <v>62</v>
      </c>
      <c r="E106" s="95" t="s">
        <v>87</v>
      </c>
      <c r="F106" s="42">
        <v>539541</v>
      </c>
      <c r="G106" s="96">
        <v>539541</v>
      </c>
      <c r="H106" s="96"/>
      <c r="I106" s="96"/>
      <c r="J106" s="96"/>
      <c r="K106" s="96"/>
      <c r="L106" s="99"/>
    </row>
    <row r="107" spans="1:12" ht="22.5" customHeight="1" x14ac:dyDescent="0.25">
      <c r="A107" s="77" t="s">
        <v>103</v>
      </c>
      <c r="B107" s="77" t="s">
        <v>104</v>
      </c>
      <c r="C107" s="137" t="s">
        <v>61</v>
      </c>
      <c r="D107" s="137" t="s">
        <v>62</v>
      </c>
      <c r="E107" s="95" t="s">
        <v>102</v>
      </c>
      <c r="F107" s="42">
        <v>266434</v>
      </c>
      <c r="G107" s="96">
        <v>266434</v>
      </c>
      <c r="H107" s="96"/>
      <c r="I107" s="96"/>
      <c r="J107" s="96"/>
      <c r="K107" s="96"/>
      <c r="L107" s="99"/>
    </row>
    <row r="108" spans="1:12" ht="22.5" customHeight="1" x14ac:dyDescent="0.25">
      <c r="A108" s="77"/>
      <c r="B108" s="91"/>
      <c r="C108" s="92" t="s">
        <v>84</v>
      </c>
      <c r="D108" s="92"/>
      <c r="E108" s="93"/>
      <c r="F108" s="94">
        <v>322021</v>
      </c>
      <c r="G108" s="94">
        <v>294311</v>
      </c>
      <c r="H108" s="94">
        <v>7200</v>
      </c>
      <c r="I108" s="94">
        <v>20510</v>
      </c>
      <c r="J108" s="96"/>
      <c r="K108" s="96"/>
      <c r="L108" s="99"/>
    </row>
    <row r="109" spans="1:12" ht="22.5" customHeight="1" x14ac:dyDescent="0.25">
      <c r="A109" s="77" t="s">
        <v>103</v>
      </c>
      <c r="B109" s="77" t="s">
        <v>104</v>
      </c>
      <c r="C109" s="137" t="s">
        <v>63</v>
      </c>
      <c r="D109" s="137" t="s">
        <v>64</v>
      </c>
      <c r="E109" s="95" t="s">
        <v>90</v>
      </c>
      <c r="F109" s="42">
        <v>4712</v>
      </c>
      <c r="G109" s="96"/>
      <c r="H109" s="96"/>
      <c r="I109" s="96">
        <v>4712</v>
      </c>
      <c r="J109" s="96"/>
      <c r="K109" s="96"/>
      <c r="L109" s="99"/>
    </row>
    <row r="110" spans="1:12" ht="22.5" customHeight="1" x14ac:dyDescent="0.25">
      <c r="A110" s="77" t="s">
        <v>103</v>
      </c>
      <c r="B110" s="77" t="s">
        <v>104</v>
      </c>
      <c r="C110" s="137" t="s">
        <v>63</v>
      </c>
      <c r="D110" s="137" t="s">
        <v>64</v>
      </c>
      <c r="E110" s="95" t="s">
        <v>91</v>
      </c>
      <c r="F110" s="42">
        <v>4284</v>
      </c>
      <c r="G110" s="96"/>
      <c r="H110" s="96"/>
      <c r="I110" s="96">
        <v>4284</v>
      </c>
      <c r="J110" s="96"/>
      <c r="K110" s="96"/>
      <c r="L110" s="99"/>
    </row>
    <row r="111" spans="1:12" ht="22.5" customHeight="1" x14ac:dyDescent="0.25">
      <c r="A111" s="77" t="s">
        <v>103</v>
      </c>
      <c r="B111" s="77" t="s">
        <v>104</v>
      </c>
      <c r="C111" s="137" t="s">
        <v>63</v>
      </c>
      <c r="D111" s="137" t="s">
        <v>64</v>
      </c>
      <c r="E111" s="95" t="s">
        <v>93</v>
      </c>
      <c r="F111" s="42">
        <v>138264</v>
      </c>
      <c r="G111" s="96">
        <v>138264</v>
      </c>
      <c r="H111" s="96"/>
      <c r="I111" s="96"/>
      <c r="J111" s="96"/>
      <c r="K111" s="96"/>
      <c r="L111" s="99"/>
    </row>
    <row r="112" spans="1:12" ht="22.5" customHeight="1" x14ac:dyDescent="0.25">
      <c r="A112" s="77" t="s">
        <v>103</v>
      </c>
      <c r="B112" s="77" t="s">
        <v>104</v>
      </c>
      <c r="C112" s="137" t="s">
        <v>63</v>
      </c>
      <c r="D112" s="137" t="s">
        <v>64</v>
      </c>
      <c r="E112" s="95" t="s">
        <v>95</v>
      </c>
      <c r="F112" s="42">
        <v>3214</v>
      </c>
      <c r="G112" s="96"/>
      <c r="H112" s="96"/>
      <c r="I112" s="96">
        <v>3214</v>
      </c>
      <c r="J112" s="96"/>
      <c r="K112" s="96"/>
      <c r="L112" s="99"/>
    </row>
    <row r="113" spans="1:12" ht="22.5" customHeight="1" x14ac:dyDescent="0.25">
      <c r="A113" s="77" t="s">
        <v>103</v>
      </c>
      <c r="B113" s="77" t="s">
        <v>104</v>
      </c>
      <c r="C113" s="137" t="s">
        <v>63</v>
      </c>
      <c r="D113" s="137" t="s">
        <v>64</v>
      </c>
      <c r="E113" s="95" t="s">
        <v>96</v>
      </c>
      <c r="F113" s="42">
        <v>75936</v>
      </c>
      <c r="G113" s="96">
        <v>75936</v>
      </c>
      <c r="H113" s="96"/>
      <c r="I113" s="96"/>
      <c r="J113" s="96"/>
      <c r="K113" s="96"/>
      <c r="L113" s="99"/>
    </row>
    <row r="114" spans="1:12" ht="22.5" customHeight="1" x14ac:dyDescent="0.25">
      <c r="A114" s="77" t="s">
        <v>103</v>
      </c>
      <c r="B114" s="77" t="s">
        <v>104</v>
      </c>
      <c r="C114" s="137" t="s">
        <v>63</v>
      </c>
      <c r="D114" s="137" t="s">
        <v>64</v>
      </c>
      <c r="E114" s="95" t="s">
        <v>98</v>
      </c>
      <c r="F114" s="42">
        <v>2357</v>
      </c>
      <c r="G114" s="96">
        <v>2357</v>
      </c>
      <c r="H114" s="96"/>
      <c r="I114" s="96"/>
      <c r="J114" s="96"/>
      <c r="K114" s="96"/>
      <c r="L114" s="99"/>
    </row>
    <row r="115" spans="1:12" ht="22.5" customHeight="1" x14ac:dyDescent="0.25">
      <c r="A115" s="77" t="s">
        <v>103</v>
      </c>
      <c r="B115" s="77" t="s">
        <v>104</v>
      </c>
      <c r="C115" s="137" t="s">
        <v>63</v>
      </c>
      <c r="D115" s="137" t="s">
        <v>64</v>
      </c>
      <c r="E115" s="95" t="s">
        <v>99</v>
      </c>
      <c r="F115" s="42">
        <v>8300</v>
      </c>
      <c r="G115" s="96"/>
      <c r="H115" s="96"/>
      <c r="I115" s="96">
        <v>8300</v>
      </c>
      <c r="J115" s="96"/>
      <c r="K115" s="96"/>
      <c r="L115" s="99"/>
    </row>
    <row r="116" spans="1:12" ht="22.5" customHeight="1" x14ac:dyDescent="0.25">
      <c r="A116" s="77" t="s">
        <v>103</v>
      </c>
      <c r="B116" s="77" t="s">
        <v>104</v>
      </c>
      <c r="C116" s="137" t="s">
        <v>63</v>
      </c>
      <c r="D116" s="137" t="s">
        <v>64</v>
      </c>
      <c r="E116" s="95" t="s">
        <v>87</v>
      </c>
      <c r="F116" s="42">
        <v>52050</v>
      </c>
      <c r="G116" s="96">
        <v>52050</v>
      </c>
      <c r="H116" s="96"/>
      <c r="I116" s="96"/>
      <c r="J116" s="96"/>
      <c r="K116" s="96"/>
      <c r="L116" s="99"/>
    </row>
    <row r="117" spans="1:12" ht="22.5" customHeight="1" x14ac:dyDescent="0.25">
      <c r="A117" s="77" t="s">
        <v>103</v>
      </c>
      <c r="B117" s="77" t="s">
        <v>104</v>
      </c>
      <c r="C117" s="137" t="s">
        <v>63</v>
      </c>
      <c r="D117" s="137" t="s">
        <v>64</v>
      </c>
      <c r="E117" s="95" t="s">
        <v>106</v>
      </c>
      <c r="F117" s="42">
        <v>7200</v>
      </c>
      <c r="G117" s="96"/>
      <c r="H117" s="96">
        <v>7200</v>
      </c>
      <c r="I117" s="96"/>
      <c r="J117" s="96"/>
      <c r="K117" s="96"/>
      <c r="L117" s="99"/>
    </row>
    <row r="118" spans="1:12" ht="22.5" customHeight="1" x14ac:dyDescent="0.25">
      <c r="A118" s="77" t="s">
        <v>103</v>
      </c>
      <c r="B118" s="77" t="s">
        <v>104</v>
      </c>
      <c r="C118" s="137" t="s">
        <v>63</v>
      </c>
      <c r="D118" s="137" t="s">
        <v>64</v>
      </c>
      <c r="E118" s="95" t="s">
        <v>102</v>
      </c>
      <c r="F118" s="42">
        <v>25704</v>
      </c>
      <c r="G118" s="96">
        <v>25704</v>
      </c>
      <c r="H118" s="96"/>
      <c r="I118" s="96"/>
      <c r="J118" s="96"/>
      <c r="K118" s="96"/>
      <c r="L118" s="99"/>
    </row>
    <row r="119" spans="1:12" ht="22.5" customHeight="1" x14ac:dyDescent="0.25">
      <c r="A119" s="77"/>
      <c r="B119" s="91"/>
      <c r="C119" s="92" t="s">
        <v>84</v>
      </c>
      <c r="D119" s="92"/>
      <c r="E119" s="93"/>
      <c r="F119" s="94">
        <f>SUM(F120:F129)</f>
        <v>701879</v>
      </c>
      <c r="G119" s="94">
        <f>SUM(G120:G129)</f>
        <v>659179</v>
      </c>
      <c r="H119" s="94">
        <f>SUM(H120:H129)</f>
        <v>0</v>
      </c>
      <c r="I119" s="94">
        <f>SUM(I120:I129)</f>
        <v>42700</v>
      </c>
      <c r="J119" s="96"/>
      <c r="K119" s="96"/>
      <c r="L119" s="99"/>
    </row>
    <row r="120" spans="1:12" ht="22.5" customHeight="1" x14ac:dyDescent="0.25">
      <c r="A120" s="77" t="s">
        <v>103</v>
      </c>
      <c r="B120" s="77" t="s">
        <v>104</v>
      </c>
      <c r="C120" s="137" t="s">
        <v>65</v>
      </c>
      <c r="D120" s="137" t="s">
        <v>66</v>
      </c>
      <c r="E120" s="95" t="s">
        <v>90</v>
      </c>
      <c r="F120" s="42">
        <v>9726</v>
      </c>
      <c r="G120" s="96"/>
      <c r="H120" s="96"/>
      <c r="I120" s="96">
        <v>9726</v>
      </c>
      <c r="J120" s="96"/>
      <c r="K120" s="96"/>
      <c r="L120" s="99"/>
    </row>
    <row r="121" spans="1:12" ht="22.5" customHeight="1" x14ac:dyDescent="0.25">
      <c r="A121" s="77" t="s">
        <v>103</v>
      </c>
      <c r="B121" s="77" t="s">
        <v>104</v>
      </c>
      <c r="C121" s="137" t="s">
        <v>65</v>
      </c>
      <c r="D121" s="137" t="s">
        <v>66</v>
      </c>
      <c r="E121" s="95" t="s">
        <v>91</v>
      </c>
      <c r="F121" s="42">
        <v>8842</v>
      </c>
      <c r="G121" s="96"/>
      <c r="H121" s="96"/>
      <c r="I121" s="96">
        <v>8842</v>
      </c>
      <c r="J121" s="96"/>
      <c r="K121" s="96"/>
      <c r="L121" s="99"/>
    </row>
    <row r="122" spans="1:12" ht="22.5" customHeight="1" x14ac:dyDescent="0.25">
      <c r="A122" s="77" t="s">
        <v>103</v>
      </c>
      <c r="B122" s="77" t="s">
        <v>104</v>
      </c>
      <c r="C122" s="137" t="s">
        <v>65</v>
      </c>
      <c r="D122" s="137" t="s">
        <v>66</v>
      </c>
      <c r="E122" s="95" t="s">
        <v>93</v>
      </c>
      <c r="F122" s="42">
        <v>279685</v>
      </c>
      <c r="G122" s="96">
        <v>279685</v>
      </c>
      <c r="H122" s="96"/>
      <c r="I122" s="96"/>
      <c r="J122" s="96"/>
      <c r="K122" s="96"/>
      <c r="L122" s="99"/>
    </row>
    <row r="123" spans="1:12" ht="22.5" customHeight="1" x14ac:dyDescent="0.25">
      <c r="A123" s="77" t="s">
        <v>103</v>
      </c>
      <c r="B123" s="77" t="s">
        <v>104</v>
      </c>
      <c r="C123" s="137" t="s">
        <v>65</v>
      </c>
      <c r="D123" s="137" t="s">
        <v>66</v>
      </c>
      <c r="E123" s="95" t="s">
        <v>105</v>
      </c>
      <c r="F123" s="42">
        <v>50400</v>
      </c>
      <c r="G123" s="96">
        <v>50400</v>
      </c>
      <c r="H123" s="96"/>
      <c r="I123" s="96"/>
      <c r="J123" s="96"/>
      <c r="K123" s="96"/>
      <c r="L123" s="99"/>
    </row>
    <row r="124" spans="1:12" ht="22.5" customHeight="1" x14ac:dyDescent="0.25">
      <c r="A124" s="77" t="s">
        <v>103</v>
      </c>
      <c r="B124" s="77" t="s">
        <v>104</v>
      </c>
      <c r="C124" s="137" t="s">
        <v>65</v>
      </c>
      <c r="D124" s="137" t="s">
        <v>66</v>
      </c>
      <c r="E124" s="95" t="s">
        <v>95</v>
      </c>
      <c r="F124" s="42">
        <v>6632</v>
      </c>
      <c r="G124" s="96"/>
      <c r="H124" s="96"/>
      <c r="I124" s="96">
        <v>6632</v>
      </c>
      <c r="J124" s="96"/>
      <c r="K124" s="96"/>
      <c r="L124" s="99"/>
    </row>
    <row r="125" spans="1:12" ht="22.5" customHeight="1" x14ac:dyDescent="0.25">
      <c r="A125" s="77" t="s">
        <v>103</v>
      </c>
      <c r="B125" s="77" t="s">
        <v>104</v>
      </c>
      <c r="C125" s="137" t="s">
        <v>65</v>
      </c>
      <c r="D125" s="137" t="s">
        <v>66</v>
      </c>
      <c r="E125" s="95" t="s">
        <v>96</v>
      </c>
      <c r="F125" s="42">
        <v>162420</v>
      </c>
      <c r="G125" s="96">
        <v>162420</v>
      </c>
      <c r="H125" s="96"/>
      <c r="I125" s="96"/>
      <c r="J125" s="96"/>
      <c r="K125" s="96"/>
      <c r="L125" s="99"/>
    </row>
    <row r="126" spans="1:12" ht="22.5" customHeight="1" x14ac:dyDescent="0.25">
      <c r="A126" s="77" t="s">
        <v>103</v>
      </c>
      <c r="B126" s="77" t="s">
        <v>104</v>
      </c>
      <c r="C126" s="137" t="s">
        <v>65</v>
      </c>
      <c r="D126" s="137" t="s">
        <v>66</v>
      </c>
      <c r="E126" s="95" t="s">
        <v>98</v>
      </c>
      <c r="F126" s="42">
        <v>6191</v>
      </c>
      <c r="G126" s="96">
        <v>6191</v>
      </c>
      <c r="H126" s="96"/>
      <c r="I126" s="96"/>
      <c r="J126" s="96"/>
      <c r="K126" s="96"/>
      <c r="L126" s="99"/>
    </row>
    <row r="127" spans="1:12" ht="22.5" customHeight="1" x14ac:dyDescent="0.25">
      <c r="A127" s="77" t="s">
        <v>103</v>
      </c>
      <c r="B127" s="77" t="s">
        <v>104</v>
      </c>
      <c r="C127" s="137" t="s">
        <v>65</v>
      </c>
      <c r="D127" s="137" t="s">
        <v>66</v>
      </c>
      <c r="E127" s="95" t="s">
        <v>99</v>
      </c>
      <c r="F127" s="42">
        <v>17500</v>
      </c>
      <c r="G127" s="96"/>
      <c r="H127" s="96"/>
      <c r="I127" s="96">
        <v>17500</v>
      </c>
      <c r="J127" s="96"/>
      <c r="K127" s="96"/>
      <c r="L127" s="99"/>
    </row>
    <row r="128" spans="1:12" ht="22.5" customHeight="1" x14ac:dyDescent="0.25">
      <c r="A128" s="77" t="s">
        <v>103</v>
      </c>
      <c r="B128" s="77" t="s">
        <v>104</v>
      </c>
      <c r="C128" s="137" t="s">
        <v>65</v>
      </c>
      <c r="D128" s="137" t="s">
        <v>66</v>
      </c>
      <c r="E128" s="95" t="s">
        <v>87</v>
      </c>
      <c r="F128" s="42">
        <v>107431</v>
      </c>
      <c r="G128" s="96">
        <v>107431</v>
      </c>
      <c r="H128" s="96"/>
      <c r="I128" s="96"/>
      <c r="J128" s="96"/>
      <c r="K128" s="96"/>
      <c r="L128" s="99"/>
    </row>
    <row r="129" spans="1:12" ht="22.5" customHeight="1" x14ac:dyDescent="0.25">
      <c r="A129" s="77" t="s">
        <v>103</v>
      </c>
      <c r="B129" s="77" t="s">
        <v>104</v>
      </c>
      <c r="C129" s="137" t="s">
        <v>65</v>
      </c>
      <c r="D129" s="137" t="s">
        <v>66</v>
      </c>
      <c r="E129" s="95" t="s">
        <v>102</v>
      </c>
      <c r="F129" s="42">
        <v>53052</v>
      </c>
      <c r="G129" s="96">
        <v>53052</v>
      </c>
      <c r="H129" s="96"/>
      <c r="I129" s="96"/>
      <c r="J129" s="96"/>
      <c r="K129" s="96"/>
      <c r="L129" s="99"/>
    </row>
    <row r="130" spans="1:12" ht="22.5" customHeight="1" x14ac:dyDescent="0.25">
      <c r="A130" s="77"/>
      <c r="B130" s="91"/>
      <c r="C130" s="92" t="s">
        <v>84</v>
      </c>
      <c r="D130" s="92"/>
      <c r="E130" s="93"/>
      <c r="F130" s="94">
        <v>1038555</v>
      </c>
      <c r="G130" s="94">
        <v>976879</v>
      </c>
      <c r="H130" s="94"/>
      <c r="I130" s="94">
        <v>61676</v>
      </c>
      <c r="J130" s="96"/>
      <c r="K130" s="96"/>
      <c r="L130" s="99"/>
    </row>
    <row r="131" spans="1:12" ht="22.5" customHeight="1" x14ac:dyDescent="0.25">
      <c r="A131" s="77" t="s">
        <v>103</v>
      </c>
      <c r="B131" s="77" t="s">
        <v>104</v>
      </c>
      <c r="C131" s="137" t="s">
        <v>67</v>
      </c>
      <c r="D131" s="137" t="s">
        <v>68</v>
      </c>
      <c r="E131" s="95" t="s">
        <v>90</v>
      </c>
      <c r="F131" s="42">
        <v>14156</v>
      </c>
      <c r="G131" s="96"/>
      <c r="H131" s="96"/>
      <c r="I131" s="96">
        <v>14156</v>
      </c>
      <c r="J131" s="96"/>
      <c r="K131" s="96"/>
      <c r="L131" s="99"/>
    </row>
    <row r="132" spans="1:12" ht="22.5" customHeight="1" x14ac:dyDescent="0.25">
      <c r="A132" s="77" t="s">
        <v>103</v>
      </c>
      <c r="B132" s="77" t="s">
        <v>104</v>
      </c>
      <c r="C132" s="137" t="s">
        <v>67</v>
      </c>
      <c r="D132" s="137" t="s">
        <v>68</v>
      </c>
      <c r="E132" s="95" t="s">
        <v>91</v>
      </c>
      <c r="F132" s="42">
        <v>12869</v>
      </c>
      <c r="G132" s="96"/>
      <c r="H132" s="96"/>
      <c r="I132" s="96">
        <v>12869</v>
      </c>
      <c r="J132" s="96"/>
      <c r="K132" s="96"/>
      <c r="L132" s="99"/>
    </row>
    <row r="133" spans="1:12" ht="22.5" customHeight="1" x14ac:dyDescent="0.25">
      <c r="A133" s="77" t="s">
        <v>103</v>
      </c>
      <c r="B133" s="77" t="s">
        <v>104</v>
      </c>
      <c r="C133" s="137" t="s">
        <v>67</v>
      </c>
      <c r="D133" s="137" t="s">
        <v>68</v>
      </c>
      <c r="E133" s="95" t="s">
        <v>93</v>
      </c>
      <c r="F133" s="42">
        <v>417120</v>
      </c>
      <c r="G133" s="96">
        <v>417120</v>
      </c>
      <c r="H133" s="96"/>
      <c r="I133" s="96"/>
      <c r="J133" s="96"/>
      <c r="K133" s="96"/>
      <c r="L133" s="99"/>
    </row>
    <row r="134" spans="1:12" ht="22.5" customHeight="1" x14ac:dyDescent="0.25">
      <c r="A134" s="77" t="s">
        <v>103</v>
      </c>
      <c r="B134" s="77" t="s">
        <v>104</v>
      </c>
      <c r="C134" s="137" t="s">
        <v>67</v>
      </c>
      <c r="D134" s="137" t="s">
        <v>68</v>
      </c>
      <c r="E134" s="95" t="s">
        <v>94</v>
      </c>
      <c r="F134" s="42">
        <v>72000</v>
      </c>
      <c r="G134" s="96">
        <v>72000</v>
      </c>
      <c r="H134" s="96"/>
      <c r="I134" s="96"/>
      <c r="J134" s="96"/>
      <c r="K134" s="96"/>
      <c r="L134" s="99"/>
    </row>
    <row r="135" spans="1:12" ht="22.5" customHeight="1" x14ac:dyDescent="0.25">
      <c r="A135" s="77" t="s">
        <v>103</v>
      </c>
      <c r="B135" s="77" t="s">
        <v>104</v>
      </c>
      <c r="C135" s="137" t="s">
        <v>67</v>
      </c>
      <c r="D135" s="137" t="s">
        <v>68</v>
      </c>
      <c r="E135" s="95" t="s">
        <v>95</v>
      </c>
      <c r="F135" s="42">
        <v>9651</v>
      </c>
      <c r="G135" s="96"/>
      <c r="H135" s="96"/>
      <c r="I135" s="96">
        <v>9651</v>
      </c>
      <c r="J135" s="96"/>
      <c r="K135" s="96"/>
      <c r="L135" s="99"/>
    </row>
    <row r="136" spans="1:12" ht="22.5" customHeight="1" x14ac:dyDescent="0.25">
      <c r="A136" s="77" t="s">
        <v>103</v>
      </c>
      <c r="B136" s="77" t="s">
        <v>104</v>
      </c>
      <c r="C136" s="137" t="s">
        <v>67</v>
      </c>
      <c r="D136" s="137" t="s">
        <v>68</v>
      </c>
      <c r="E136" s="95" t="s">
        <v>96</v>
      </c>
      <c r="F136" s="42">
        <v>248400</v>
      </c>
      <c r="G136" s="96">
        <v>248400</v>
      </c>
      <c r="H136" s="96"/>
      <c r="I136" s="96"/>
      <c r="J136" s="96"/>
      <c r="K136" s="96"/>
      <c r="L136" s="99"/>
    </row>
    <row r="137" spans="1:12" ht="22.5" customHeight="1" x14ac:dyDescent="0.25">
      <c r="A137" s="77" t="s">
        <v>103</v>
      </c>
      <c r="B137" s="77" t="s">
        <v>104</v>
      </c>
      <c r="C137" s="137" t="s">
        <v>67</v>
      </c>
      <c r="D137" s="137" t="s">
        <v>68</v>
      </c>
      <c r="E137" s="95" t="s">
        <v>98</v>
      </c>
      <c r="F137" s="42">
        <v>5792</v>
      </c>
      <c r="G137" s="96">
        <v>5792</v>
      </c>
      <c r="H137" s="96"/>
      <c r="I137" s="96"/>
      <c r="J137" s="96"/>
      <c r="K137" s="96"/>
      <c r="L137" s="99"/>
    </row>
    <row r="138" spans="1:12" ht="22.5" customHeight="1" x14ac:dyDescent="0.25">
      <c r="A138" s="77" t="s">
        <v>103</v>
      </c>
      <c r="B138" s="77" t="s">
        <v>104</v>
      </c>
      <c r="C138" s="137" t="s">
        <v>67</v>
      </c>
      <c r="D138" s="137" t="s">
        <v>68</v>
      </c>
      <c r="E138" s="95" t="s">
        <v>99</v>
      </c>
      <c r="F138" s="42">
        <v>25000</v>
      </c>
      <c r="G138" s="96"/>
      <c r="H138" s="96"/>
      <c r="I138" s="96">
        <v>25000</v>
      </c>
      <c r="J138" s="96"/>
      <c r="K138" s="96"/>
      <c r="L138" s="99"/>
    </row>
    <row r="139" spans="1:12" ht="22.5" customHeight="1" x14ac:dyDescent="0.25">
      <c r="A139" s="77" t="s">
        <v>103</v>
      </c>
      <c r="B139" s="77" t="s">
        <v>104</v>
      </c>
      <c r="C139" s="137" t="s">
        <v>67</v>
      </c>
      <c r="D139" s="137" t="s">
        <v>68</v>
      </c>
      <c r="E139" s="95" t="s">
        <v>87</v>
      </c>
      <c r="F139" s="42">
        <v>156353</v>
      </c>
      <c r="G139" s="96">
        <v>156353</v>
      </c>
      <c r="H139" s="96"/>
      <c r="I139" s="96"/>
      <c r="J139" s="96"/>
      <c r="K139" s="96"/>
      <c r="L139" s="99"/>
    </row>
    <row r="140" spans="1:12" ht="22.5" customHeight="1" x14ac:dyDescent="0.25">
      <c r="A140" s="77" t="s">
        <v>103</v>
      </c>
      <c r="B140" s="77" t="s">
        <v>104</v>
      </c>
      <c r="C140" s="137" t="s">
        <v>67</v>
      </c>
      <c r="D140" s="137" t="s">
        <v>68</v>
      </c>
      <c r="E140" s="95" t="s">
        <v>102</v>
      </c>
      <c r="F140" s="42">
        <v>77214</v>
      </c>
      <c r="G140" s="96">
        <v>77214</v>
      </c>
      <c r="H140" s="96"/>
      <c r="I140" s="96"/>
      <c r="J140" s="96"/>
      <c r="K140" s="96"/>
      <c r="L140" s="99"/>
    </row>
    <row r="141" spans="1:12" ht="22.5" customHeight="1" x14ac:dyDescent="0.25">
      <c r="A141" s="77"/>
      <c r="B141" s="91"/>
      <c r="C141" s="92" t="s">
        <v>84</v>
      </c>
      <c r="D141" s="92"/>
      <c r="E141" s="93"/>
      <c r="F141" s="94">
        <v>500461</v>
      </c>
      <c r="G141" s="94">
        <v>468307</v>
      </c>
      <c r="H141" s="94"/>
      <c r="I141" s="94">
        <v>32154</v>
      </c>
      <c r="J141" s="96"/>
      <c r="K141" s="96"/>
      <c r="L141" s="99"/>
    </row>
    <row r="142" spans="1:12" ht="22.5" customHeight="1" x14ac:dyDescent="0.25">
      <c r="A142" s="77" t="s">
        <v>103</v>
      </c>
      <c r="B142" s="77" t="s">
        <v>104</v>
      </c>
      <c r="C142" s="137" t="s">
        <v>69</v>
      </c>
      <c r="D142" s="137" t="s">
        <v>70</v>
      </c>
      <c r="E142" s="95" t="s">
        <v>90</v>
      </c>
      <c r="F142" s="42">
        <v>6622</v>
      </c>
      <c r="G142" s="96"/>
      <c r="H142" s="96"/>
      <c r="I142" s="96">
        <v>6622</v>
      </c>
      <c r="J142" s="96"/>
      <c r="K142" s="96"/>
      <c r="L142" s="99"/>
    </row>
    <row r="143" spans="1:12" ht="22.5" customHeight="1" x14ac:dyDescent="0.25">
      <c r="A143" s="77" t="s">
        <v>103</v>
      </c>
      <c r="B143" s="77" t="s">
        <v>104</v>
      </c>
      <c r="C143" s="137" t="s">
        <v>69</v>
      </c>
      <c r="D143" s="137" t="s">
        <v>70</v>
      </c>
      <c r="E143" s="95" t="s">
        <v>91</v>
      </c>
      <c r="F143" s="42">
        <v>6019</v>
      </c>
      <c r="G143" s="96"/>
      <c r="H143" s="96"/>
      <c r="I143" s="96">
        <v>6019</v>
      </c>
      <c r="J143" s="96"/>
      <c r="K143" s="96"/>
      <c r="L143" s="99"/>
    </row>
    <row r="144" spans="1:12" ht="22.5" customHeight="1" x14ac:dyDescent="0.25">
      <c r="A144" s="77" t="s">
        <v>103</v>
      </c>
      <c r="B144" s="77" t="s">
        <v>104</v>
      </c>
      <c r="C144" s="137" t="s">
        <v>69</v>
      </c>
      <c r="D144" s="137" t="s">
        <v>70</v>
      </c>
      <c r="E144" s="95" t="s">
        <v>93</v>
      </c>
      <c r="F144" s="42">
        <v>186036</v>
      </c>
      <c r="G144" s="96">
        <v>186036</v>
      </c>
      <c r="H144" s="96"/>
      <c r="I144" s="96"/>
      <c r="J144" s="96"/>
      <c r="K144" s="96"/>
      <c r="L144" s="99"/>
    </row>
    <row r="145" spans="1:12" ht="22.5" customHeight="1" x14ac:dyDescent="0.25">
      <c r="A145" s="77" t="s">
        <v>103</v>
      </c>
      <c r="B145" s="77" t="s">
        <v>104</v>
      </c>
      <c r="C145" s="137" t="s">
        <v>69</v>
      </c>
      <c r="D145" s="137" t="s">
        <v>70</v>
      </c>
      <c r="E145" s="95" t="s">
        <v>94</v>
      </c>
      <c r="F145" s="42">
        <v>43200</v>
      </c>
      <c r="G145" s="96">
        <v>43200</v>
      </c>
      <c r="H145" s="96"/>
      <c r="I145" s="96"/>
      <c r="J145" s="96"/>
      <c r="K145" s="96"/>
      <c r="L145" s="99"/>
    </row>
    <row r="146" spans="1:12" ht="22.5" customHeight="1" x14ac:dyDescent="0.25">
      <c r="A146" s="77" t="s">
        <v>103</v>
      </c>
      <c r="B146" s="77" t="s">
        <v>104</v>
      </c>
      <c r="C146" s="137" t="s">
        <v>69</v>
      </c>
      <c r="D146" s="137" t="s">
        <v>70</v>
      </c>
      <c r="E146" s="95" t="s">
        <v>95</v>
      </c>
      <c r="F146" s="42">
        <v>4513</v>
      </c>
      <c r="G146" s="96"/>
      <c r="H146" s="96"/>
      <c r="I146" s="96">
        <v>4513</v>
      </c>
      <c r="J146" s="96"/>
      <c r="K146" s="96"/>
      <c r="L146" s="99"/>
    </row>
    <row r="147" spans="1:12" ht="22.5" customHeight="1" x14ac:dyDescent="0.25">
      <c r="A147" s="77" t="s">
        <v>103</v>
      </c>
      <c r="B147" s="77" t="s">
        <v>104</v>
      </c>
      <c r="C147" s="137" t="s">
        <v>69</v>
      </c>
      <c r="D147" s="137" t="s">
        <v>70</v>
      </c>
      <c r="E147" s="95" t="s">
        <v>96</v>
      </c>
      <c r="F147" s="42">
        <v>127128</v>
      </c>
      <c r="G147" s="96">
        <v>127128</v>
      </c>
      <c r="H147" s="96"/>
      <c r="I147" s="96"/>
      <c r="J147" s="96"/>
      <c r="K147" s="96"/>
      <c r="L147" s="99"/>
    </row>
    <row r="148" spans="1:12" ht="22.5" customHeight="1" x14ac:dyDescent="0.25">
      <c r="A148" s="77" t="s">
        <v>103</v>
      </c>
      <c r="B148" s="77" t="s">
        <v>104</v>
      </c>
      <c r="C148" s="137" t="s">
        <v>69</v>
      </c>
      <c r="D148" s="137" t="s">
        <v>70</v>
      </c>
      <c r="E148" s="95" t="s">
        <v>98</v>
      </c>
      <c r="F148" s="42">
        <v>2709</v>
      </c>
      <c r="G148" s="96">
        <v>2709</v>
      </c>
      <c r="H148" s="96"/>
      <c r="I148" s="96"/>
      <c r="J148" s="96"/>
      <c r="K148" s="96"/>
      <c r="L148" s="99"/>
    </row>
    <row r="149" spans="1:12" ht="22.5" customHeight="1" x14ac:dyDescent="0.25">
      <c r="A149" s="77" t="s">
        <v>103</v>
      </c>
      <c r="B149" s="77" t="s">
        <v>104</v>
      </c>
      <c r="C149" s="137" t="s">
        <v>69</v>
      </c>
      <c r="D149" s="137" t="s">
        <v>70</v>
      </c>
      <c r="E149" s="95" t="s">
        <v>99</v>
      </c>
      <c r="F149" s="42">
        <v>15000</v>
      </c>
      <c r="G149" s="96"/>
      <c r="H149" s="96"/>
      <c r="I149" s="96">
        <v>15000</v>
      </c>
      <c r="J149" s="96"/>
      <c r="K149" s="96"/>
      <c r="L149" s="99"/>
    </row>
    <row r="150" spans="1:12" ht="22.5" customHeight="1" x14ac:dyDescent="0.25">
      <c r="A150" s="77" t="s">
        <v>103</v>
      </c>
      <c r="B150" s="77" t="s">
        <v>104</v>
      </c>
      <c r="C150" s="137" t="s">
        <v>69</v>
      </c>
      <c r="D150" s="137" t="s">
        <v>70</v>
      </c>
      <c r="E150" s="95" t="s">
        <v>87</v>
      </c>
      <c r="F150" s="42">
        <v>73124</v>
      </c>
      <c r="G150" s="96">
        <v>73124</v>
      </c>
      <c r="H150" s="96"/>
      <c r="I150" s="96"/>
      <c r="J150" s="96"/>
      <c r="K150" s="96"/>
      <c r="L150" s="99"/>
    </row>
    <row r="151" spans="1:12" ht="22.5" customHeight="1" x14ac:dyDescent="0.25">
      <c r="A151" s="77" t="s">
        <v>103</v>
      </c>
      <c r="B151" s="77" t="s">
        <v>104</v>
      </c>
      <c r="C151" s="137" t="s">
        <v>69</v>
      </c>
      <c r="D151" s="137" t="s">
        <v>70</v>
      </c>
      <c r="E151" s="95" t="s">
        <v>102</v>
      </c>
      <c r="F151" s="42">
        <v>36110</v>
      </c>
      <c r="G151" s="96">
        <v>36110</v>
      </c>
      <c r="H151" s="96"/>
      <c r="I151" s="96"/>
      <c r="J151" s="96"/>
      <c r="K151" s="96"/>
      <c r="L151" s="99"/>
    </row>
    <row r="152" spans="1:12" ht="11.25" customHeight="1" x14ac:dyDescent="0.25">
      <c r="A152" s="100"/>
      <c r="B152" s="100"/>
      <c r="C152" s="100"/>
      <c r="D152" s="100"/>
      <c r="E152" s="100"/>
      <c r="F152" s="100"/>
      <c r="G152" s="100"/>
      <c r="H152" s="100"/>
      <c r="I152" s="100"/>
      <c r="J152" s="100"/>
      <c r="K152" s="100"/>
      <c r="L152" s="100"/>
    </row>
    <row r="153" spans="1:12" ht="5.25" customHeight="1" x14ac:dyDescent="0.25">
      <c r="A153" s="83"/>
      <c r="B153" s="83"/>
      <c r="C153" s="83"/>
      <c r="D153" s="83"/>
      <c r="E153" s="83"/>
      <c r="F153" s="83"/>
      <c r="G153" s="83"/>
      <c r="H153" s="83"/>
      <c r="I153" s="83"/>
      <c r="J153" s="83"/>
      <c r="K153" s="83"/>
      <c r="L153" s="1"/>
    </row>
  </sheetData>
  <mergeCells count="36">
    <mergeCell ref="A3:L3"/>
    <mergeCell ref="G4:I4"/>
    <mergeCell ref="J4:K4"/>
    <mergeCell ref="A6:D6"/>
    <mergeCell ref="A4:A5"/>
    <mergeCell ref="B4:B5"/>
    <mergeCell ref="C4:C5"/>
    <mergeCell ref="E4:E5"/>
    <mergeCell ref="F4:F5"/>
    <mergeCell ref="L4:L5"/>
    <mergeCell ref="C8:C23"/>
    <mergeCell ref="C25:C35"/>
    <mergeCell ref="C37:C46"/>
    <mergeCell ref="C48:C58"/>
    <mergeCell ref="C60:C69"/>
    <mergeCell ref="C71:C83"/>
    <mergeCell ref="C85:C95"/>
    <mergeCell ref="C97:C107"/>
    <mergeCell ref="C109:C118"/>
    <mergeCell ref="C120:C129"/>
    <mergeCell ref="A1:L2"/>
    <mergeCell ref="C131:C140"/>
    <mergeCell ref="C142:C151"/>
    <mergeCell ref="D4:D5"/>
    <mergeCell ref="D8:D23"/>
    <mergeCell ref="D25:D35"/>
    <mergeCell ref="D37:D46"/>
    <mergeCell ref="D48:D58"/>
    <mergeCell ref="D60:D69"/>
    <mergeCell ref="D71:D83"/>
    <mergeCell ref="D85:D95"/>
    <mergeCell ref="D97:D107"/>
    <mergeCell ref="D109:D118"/>
    <mergeCell ref="D120:D129"/>
    <mergeCell ref="D131:D140"/>
    <mergeCell ref="D142:D151"/>
  </mergeCells>
  <phoneticPr fontId="27" type="noConversion"/>
  <printOptions horizontalCentered="1"/>
  <pageMargins left="0.72430555555555598" right="0.72430555555555598" top="0.78680555555555598" bottom="0" header="0.29861111111111099" footer="0.29861111111111099"/>
  <pageSetup paperSize="9" scale="58" orientation="portrait"/>
  <headerFooter>
    <oddFooter>&amp;C第&amp;P页, 共&amp;N页</oddFooter>
  </headerFooter>
  <ignoredErrors>
    <ignoredError sqref="A8 C8 A9 C9 A10 C10 A11 C11 A12 C12 A13 C13 A14 C14 A15 C15 A16 C16 A17 C17 A18 C18 A19 C19 A20 C20 A21 C21 A23 C23 A25 C25 A26 C26 A27 C27 A28 C28 A29 C29 A30 C30 A31 C31 A32 C32 A33 C33 A34 C34 A35 C35 A37 C37 A38 C38 A39 C39 A40 C40 A41 C41 A42 C42 A43 C43 A44 C44 A45 C45 A46 C46 A48 C48 A49 C49 A50 C50 A51 C51 A52 C52 A53 C53 A54 C54 A55 C55 A56 C56 A57 C57 A58 C58 A60 C60 A61 C61 A62 C62 A63 C63 A64 C64 A65 C65 A66 C66 A67 C67 A68 C68 A69 C69 A71 C71 A72 C72 A73 C73 A74 C74 A75 C75 A76 C76 A77 C77 A78 C78 A79 C79 A80 C80 A81 C81 A82 C82 A83 C83 A85 C85 A86 C86 A87 C87 A88 C88 A89 C89 A90 C90 A91 C91 A92 C92 A93 C93 A94 C94 A95 C95 A97 C97 A98 C98 A99 C99 A100 C100 A101 C101 A102 C102 A103 C103 A104 C104 A105 C105 A106 C106 A107 C107 A109 C109 A110 C110 A111 C111 A112 C112 A113 C113 A114 C114 A115 C115 A116 C116 A117 C117 A118 C118 A120 C120 A121 C121 A122 C122 A123 C123 A124 C124 A125 C125 A126 C126 A127 C127 A128 C128 A129 C129 A131 C131 A132 C132 A133 C133 A134 C134 A135 C135 A136 C136 A137 C137 A138 C138 A139 C139 A140 C140 A142 C142 A143 C143 A144 C144 A145 C145 A146 C146 A147 C147 A148 C148 A149 C149 A150 C150 A151 C15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19"/>
  <sheetViews>
    <sheetView workbookViewId="0">
      <selection activeCell="A8" sqref="A8:B19"/>
    </sheetView>
  </sheetViews>
  <sheetFormatPr defaultColWidth="9" defaultRowHeight="14" x14ac:dyDescent="0.25"/>
  <cols>
    <col min="1" max="1" width="14.26953125" customWidth="1"/>
    <col min="2" max="2" width="20.08984375" customWidth="1"/>
    <col min="3" max="3" width="18.453125" customWidth="1"/>
    <col min="4" max="4" width="13.7265625" customWidth="1"/>
    <col min="5" max="5" width="19.08984375" customWidth="1"/>
    <col min="6" max="6" width="15.26953125" customWidth="1"/>
    <col min="7" max="7" width="14.08984375" customWidth="1"/>
    <col min="8" max="8" width="13.90625" customWidth="1"/>
    <col min="9" max="9" width="11.7265625" customWidth="1"/>
    <col min="10" max="10" width="12.7265625" customWidth="1"/>
    <col min="11" max="11" width="10.453125" customWidth="1"/>
    <col min="12" max="12" width="10.36328125" customWidth="1"/>
    <col min="13" max="17" width="10.26953125" customWidth="1"/>
    <col min="18" max="18" width="9.453125" customWidth="1"/>
    <col min="19" max="19" width="15.08984375" customWidth="1"/>
    <col min="20" max="20" width="9.26953125" customWidth="1"/>
    <col min="21" max="21" width="1.7265625" customWidth="1"/>
    <col min="22" max="22" width="1.26953125" customWidth="1"/>
  </cols>
  <sheetData>
    <row r="1" spans="1:22" ht="18" customHeight="1" x14ac:dyDescent="0.25">
      <c r="A1" s="133" t="s">
        <v>110</v>
      </c>
      <c r="B1" s="140"/>
      <c r="C1" s="140"/>
      <c r="D1" s="128"/>
      <c r="E1" s="128"/>
      <c r="F1" s="128"/>
      <c r="G1" s="128"/>
      <c r="H1" s="128"/>
      <c r="I1" s="128"/>
      <c r="J1" s="128"/>
      <c r="K1" s="128"/>
      <c r="L1" s="128"/>
      <c r="M1" s="128"/>
      <c r="N1" s="128"/>
      <c r="O1" s="128"/>
      <c r="P1" s="128"/>
      <c r="Q1" s="128"/>
      <c r="R1" s="128"/>
      <c r="S1" s="128"/>
      <c r="T1" s="129"/>
      <c r="U1" s="1"/>
      <c r="V1" s="83"/>
    </row>
    <row r="2" spans="1:22" ht="18" customHeight="1" x14ac:dyDescent="0.25">
      <c r="A2" s="141"/>
      <c r="B2" s="138"/>
      <c r="C2" s="138"/>
      <c r="D2" s="138"/>
      <c r="E2" s="138"/>
      <c r="F2" s="138"/>
      <c r="G2" s="138"/>
      <c r="H2" s="138"/>
      <c r="I2" s="138"/>
      <c r="J2" s="138"/>
      <c r="K2" s="138"/>
      <c r="L2" s="138"/>
      <c r="M2" s="138"/>
      <c r="N2" s="138"/>
      <c r="O2" s="138"/>
      <c r="P2" s="138"/>
      <c r="Q2" s="138"/>
      <c r="R2" s="138"/>
      <c r="S2" s="138"/>
      <c r="T2" s="142"/>
      <c r="U2" s="1"/>
      <c r="V2" s="83"/>
    </row>
    <row r="3" spans="1:22" ht="18" customHeight="1" x14ac:dyDescent="0.25">
      <c r="A3" s="134"/>
      <c r="B3" s="135"/>
      <c r="C3" s="135"/>
      <c r="D3" s="135"/>
      <c r="E3" s="135"/>
      <c r="F3" s="135"/>
      <c r="G3" s="135"/>
      <c r="H3" s="135"/>
      <c r="I3" s="135"/>
      <c r="J3" s="135"/>
      <c r="K3" s="135"/>
      <c r="L3" s="135"/>
      <c r="M3" s="135"/>
      <c r="N3" s="135"/>
      <c r="O3" s="135"/>
      <c r="P3" s="135"/>
      <c r="Q3" s="135"/>
      <c r="R3" s="135"/>
      <c r="S3" s="135"/>
      <c r="T3" s="136"/>
      <c r="U3" s="1"/>
      <c r="V3" s="83"/>
    </row>
    <row r="4" spans="1:22" ht="41.15" customHeight="1" x14ac:dyDescent="0.25">
      <c r="A4" s="146" t="s">
        <v>111</v>
      </c>
      <c r="B4" s="146"/>
      <c r="C4" s="147" t="s">
        <v>41</v>
      </c>
      <c r="D4" s="128"/>
      <c r="E4" s="128"/>
      <c r="F4" s="128"/>
      <c r="G4" s="128"/>
      <c r="H4" s="128"/>
      <c r="I4" s="128"/>
      <c r="J4" s="128"/>
      <c r="K4" s="128"/>
      <c r="L4" s="128"/>
      <c r="M4" s="128"/>
      <c r="N4" s="128"/>
      <c r="O4" s="128"/>
      <c r="P4" s="128"/>
      <c r="Q4" s="128"/>
      <c r="R4" s="128"/>
      <c r="S4" s="128"/>
      <c r="T4" s="129"/>
      <c r="U4" s="84"/>
      <c r="V4" s="85"/>
    </row>
    <row r="5" spans="1:22" ht="46" customHeight="1" x14ac:dyDescent="0.25">
      <c r="A5" s="143" t="s">
        <v>42</v>
      </c>
      <c r="B5" s="143" t="s">
        <v>43</v>
      </c>
      <c r="C5" s="143" t="s">
        <v>76</v>
      </c>
      <c r="D5" s="143" t="s">
        <v>112</v>
      </c>
      <c r="E5" s="143" t="s">
        <v>5</v>
      </c>
      <c r="F5" s="138"/>
      <c r="G5" s="143" t="s">
        <v>113</v>
      </c>
      <c r="H5" s="138"/>
      <c r="I5" s="143" t="s">
        <v>8</v>
      </c>
      <c r="J5" s="138"/>
      <c r="K5" s="143" t="s">
        <v>14</v>
      </c>
      <c r="L5" s="138"/>
      <c r="M5" s="143" t="s">
        <v>15</v>
      </c>
      <c r="N5" s="139"/>
      <c r="O5" s="143" t="s">
        <v>9</v>
      </c>
      <c r="P5" s="139"/>
      <c r="Q5" s="143" t="s">
        <v>10</v>
      </c>
      <c r="R5" s="138"/>
      <c r="S5" s="143" t="s">
        <v>11</v>
      </c>
      <c r="T5" s="138"/>
      <c r="U5" s="86"/>
      <c r="V5" s="87"/>
    </row>
    <row r="6" spans="1:22" ht="62.15" customHeight="1" x14ac:dyDescent="0.25">
      <c r="A6" s="138"/>
      <c r="B6" s="138"/>
      <c r="C6" s="138"/>
      <c r="D6" s="138"/>
      <c r="E6" s="75" t="s">
        <v>114</v>
      </c>
      <c r="F6" s="75" t="s">
        <v>115</v>
      </c>
      <c r="G6" s="75" t="s">
        <v>114</v>
      </c>
      <c r="H6" s="75" t="s">
        <v>115</v>
      </c>
      <c r="I6" s="75" t="s">
        <v>114</v>
      </c>
      <c r="J6" s="75" t="s">
        <v>115</v>
      </c>
      <c r="K6" s="75" t="s">
        <v>114</v>
      </c>
      <c r="L6" s="75" t="s">
        <v>115</v>
      </c>
      <c r="M6" s="75" t="s">
        <v>114</v>
      </c>
      <c r="N6" s="75" t="s">
        <v>115</v>
      </c>
      <c r="O6" s="75" t="s">
        <v>114</v>
      </c>
      <c r="P6" s="75" t="s">
        <v>115</v>
      </c>
      <c r="Q6" s="75" t="s">
        <v>114</v>
      </c>
      <c r="R6" s="75" t="s">
        <v>115</v>
      </c>
      <c r="S6" s="75" t="s">
        <v>114</v>
      </c>
      <c r="T6" s="75" t="s">
        <v>115</v>
      </c>
      <c r="U6" s="86"/>
      <c r="V6" s="87"/>
    </row>
    <row r="7" spans="1:22" ht="21.75" customHeight="1" x14ac:dyDescent="0.25">
      <c r="A7" s="143" t="s">
        <v>5</v>
      </c>
      <c r="B7" s="144"/>
      <c r="C7" s="145"/>
      <c r="D7" s="145"/>
      <c r="E7" s="76">
        <v>0</v>
      </c>
      <c r="F7" s="76">
        <v>0</v>
      </c>
      <c r="G7" s="76">
        <v>0</v>
      </c>
      <c r="H7" s="76">
        <v>0</v>
      </c>
      <c r="I7" s="76">
        <v>0</v>
      </c>
      <c r="J7" s="76">
        <v>0</v>
      </c>
      <c r="K7" s="76">
        <v>0</v>
      </c>
      <c r="L7" s="76">
        <v>0</v>
      </c>
      <c r="M7" s="76">
        <v>0</v>
      </c>
      <c r="N7" s="76">
        <v>0</v>
      </c>
      <c r="O7" s="76">
        <v>0</v>
      </c>
      <c r="P7" s="76">
        <v>0</v>
      </c>
      <c r="Q7" s="76">
        <v>0</v>
      </c>
      <c r="R7" s="76">
        <v>0</v>
      </c>
      <c r="S7" s="76">
        <v>0</v>
      </c>
      <c r="T7" s="76">
        <v>0</v>
      </c>
      <c r="U7" s="86"/>
      <c r="V7" s="87"/>
    </row>
    <row r="8" spans="1:22" ht="18" customHeight="1" x14ac:dyDescent="0.25">
      <c r="A8" s="77" t="s">
        <v>47</v>
      </c>
      <c r="B8" s="78" t="s">
        <v>48</v>
      </c>
      <c r="C8" s="79"/>
      <c r="D8" s="79"/>
      <c r="E8" s="76">
        <v>0</v>
      </c>
      <c r="F8" s="76">
        <v>0</v>
      </c>
      <c r="G8" s="76">
        <v>0</v>
      </c>
      <c r="H8" s="76">
        <v>0</v>
      </c>
      <c r="I8" s="76">
        <v>0</v>
      </c>
      <c r="J8" s="76">
        <v>0</v>
      </c>
      <c r="K8" s="76">
        <v>0</v>
      </c>
      <c r="L8" s="76">
        <v>0</v>
      </c>
      <c r="M8" s="76">
        <v>0</v>
      </c>
      <c r="N8" s="76">
        <v>0</v>
      </c>
      <c r="O8" s="76">
        <v>0</v>
      </c>
      <c r="P8" s="76">
        <v>0</v>
      </c>
      <c r="Q8" s="76">
        <v>0</v>
      </c>
      <c r="R8" s="76">
        <v>0</v>
      </c>
      <c r="S8" s="76">
        <v>0</v>
      </c>
      <c r="T8" s="76">
        <v>0</v>
      </c>
      <c r="U8" s="84"/>
      <c r="V8" s="85"/>
    </row>
    <row r="9" spans="1:22" ht="18" customHeight="1" x14ac:dyDescent="0.25">
      <c r="A9" s="77" t="s">
        <v>49</v>
      </c>
      <c r="B9" s="78" t="s">
        <v>50</v>
      </c>
      <c r="C9" s="80"/>
      <c r="D9" s="80"/>
      <c r="E9" s="76">
        <v>0</v>
      </c>
      <c r="F9" s="76">
        <v>0</v>
      </c>
      <c r="G9" s="76">
        <v>0</v>
      </c>
      <c r="H9" s="76">
        <v>0</v>
      </c>
      <c r="I9" s="76">
        <v>0</v>
      </c>
      <c r="J9" s="76">
        <v>0</v>
      </c>
      <c r="K9" s="76">
        <v>0</v>
      </c>
      <c r="L9" s="76">
        <v>0</v>
      </c>
      <c r="M9" s="76">
        <v>0</v>
      </c>
      <c r="N9" s="76">
        <v>0</v>
      </c>
      <c r="O9" s="76">
        <v>0</v>
      </c>
      <c r="P9" s="76">
        <v>0</v>
      </c>
      <c r="Q9" s="76">
        <v>0</v>
      </c>
      <c r="R9" s="76">
        <v>0</v>
      </c>
      <c r="S9" s="76">
        <v>0</v>
      </c>
      <c r="T9" s="76">
        <v>0</v>
      </c>
      <c r="U9" s="1"/>
      <c r="V9" s="83"/>
    </row>
    <row r="10" spans="1:22" ht="18" customHeight="1" x14ac:dyDescent="0.25">
      <c r="A10" s="77" t="s">
        <v>51</v>
      </c>
      <c r="B10" s="78" t="s">
        <v>52</v>
      </c>
      <c r="C10" s="81"/>
      <c r="D10" s="81"/>
      <c r="E10" s="76">
        <v>0</v>
      </c>
      <c r="F10" s="76">
        <v>0</v>
      </c>
      <c r="G10" s="76">
        <v>0</v>
      </c>
      <c r="H10" s="76">
        <v>0</v>
      </c>
      <c r="I10" s="76">
        <v>0</v>
      </c>
      <c r="J10" s="76">
        <v>0</v>
      </c>
      <c r="K10" s="76">
        <v>0</v>
      </c>
      <c r="L10" s="76">
        <v>0</v>
      </c>
      <c r="M10" s="76">
        <v>0</v>
      </c>
      <c r="N10" s="76">
        <v>0</v>
      </c>
      <c r="O10" s="76">
        <v>0</v>
      </c>
      <c r="P10" s="76">
        <v>0</v>
      </c>
      <c r="Q10" s="76">
        <v>0</v>
      </c>
      <c r="R10" s="76">
        <v>0</v>
      </c>
      <c r="S10" s="76">
        <v>0</v>
      </c>
      <c r="T10" s="76">
        <v>0</v>
      </c>
      <c r="U10" s="83"/>
      <c r="V10" s="83"/>
    </row>
    <row r="11" spans="1:22" ht="18" customHeight="1" x14ac:dyDescent="0.25">
      <c r="A11" s="77" t="s">
        <v>53</v>
      </c>
      <c r="B11" s="78" t="s">
        <v>54</v>
      </c>
      <c r="C11" s="19"/>
      <c r="D11" s="19"/>
      <c r="E11" s="76">
        <v>0</v>
      </c>
      <c r="F11" s="76">
        <v>0</v>
      </c>
      <c r="G11" s="76">
        <v>0</v>
      </c>
      <c r="H11" s="76">
        <v>0</v>
      </c>
      <c r="I11" s="76">
        <v>0</v>
      </c>
      <c r="J11" s="76">
        <v>0</v>
      </c>
      <c r="K11" s="76">
        <v>0</v>
      </c>
      <c r="L11" s="76">
        <v>0</v>
      </c>
      <c r="M11" s="76">
        <v>0</v>
      </c>
      <c r="N11" s="76">
        <v>0</v>
      </c>
      <c r="O11" s="76">
        <v>0</v>
      </c>
      <c r="P11" s="76">
        <v>0</v>
      </c>
      <c r="Q11" s="76">
        <v>0</v>
      </c>
      <c r="R11" s="76">
        <v>0</v>
      </c>
      <c r="S11" s="76">
        <v>0</v>
      </c>
      <c r="T11" s="76">
        <v>0</v>
      </c>
    </row>
    <row r="12" spans="1:22" ht="18" customHeight="1" x14ac:dyDescent="0.25">
      <c r="A12" s="77" t="s">
        <v>55</v>
      </c>
      <c r="B12" s="78" t="s">
        <v>56</v>
      </c>
      <c r="C12" s="19"/>
      <c r="D12" s="19"/>
      <c r="E12" s="76">
        <v>0</v>
      </c>
      <c r="F12" s="76">
        <v>0</v>
      </c>
      <c r="G12" s="76">
        <v>0</v>
      </c>
      <c r="H12" s="76">
        <v>0</v>
      </c>
      <c r="I12" s="76">
        <v>0</v>
      </c>
      <c r="J12" s="76">
        <v>0</v>
      </c>
      <c r="K12" s="76">
        <v>0</v>
      </c>
      <c r="L12" s="76">
        <v>0</v>
      </c>
      <c r="M12" s="76">
        <v>0</v>
      </c>
      <c r="N12" s="76">
        <v>0</v>
      </c>
      <c r="O12" s="76">
        <v>0</v>
      </c>
      <c r="P12" s="76">
        <v>0</v>
      </c>
      <c r="Q12" s="76">
        <v>0</v>
      </c>
      <c r="R12" s="76">
        <v>0</v>
      </c>
      <c r="S12" s="76">
        <v>0</v>
      </c>
      <c r="T12" s="76">
        <v>0</v>
      </c>
    </row>
    <row r="13" spans="1:22" ht="18" customHeight="1" x14ac:dyDescent="0.25">
      <c r="A13" s="77" t="s">
        <v>57</v>
      </c>
      <c r="B13" s="78" t="s">
        <v>58</v>
      </c>
      <c r="C13" s="19"/>
      <c r="D13" s="19"/>
      <c r="E13" s="76">
        <v>0</v>
      </c>
      <c r="F13" s="76">
        <v>0</v>
      </c>
      <c r="G13" s="76">
        <v>0</v>
      </c>
      <c r="H13" s="76">
        <v>0</v>
      </c>
      <c r="I13" s="76">
        <v>0</v>
      </c>
      <c r="J13" s="76">
        <v>0</v>
      </c>
      <c r="K13" s="76">
        <v>0</v>
      </c>
      <c r="L13" s="76">
        <v>0</v>
      </c>
      <c r="M13" s="76">
        <v>0</v>
      </c>
      <c r="N13" s="76">
        <v>0</v>
      </c>
      <c r="O13" s="76">
        <v>0</v>
      </c>
      <c r="P13" s="76">
        <v>0</v>
      </c>
      <c r="Q13" s="76">
        <v>0</v>
      </c>
      <c r="R13" s="76">
        <v>0</v>
      </c>
      <c r="S13" s="76">
        <v>0</v>
      </c>
      <c r="T13" s="76">
        <v>0</v>
      </c>
    </row>
    <row r="14" spans="1:22" ht="18" customHeight="1" x14ac:dyDescent="0.25">
      <c r="A14" s="77" t="s">
        <v>59</v>
      </c>
      <c r="B14" s="78" t="s">
        <v>60</v>
      </c>
      <c r="C14" s="19"/>
      <c r="D14" s="19"/>
      <c r="E14" s="76">
        <v>0</v>
      </c>
      <c r="F14" s="76">
        <v>0</v>
      </c>
      <c r="G14" s="76">
        <v>0</v>
      </c>
      <c r="H14" s="76">
        <v>0</v>
      </c>
      <c r="I14" s="76">
        <v>0</v>
      </c>
      <c r="J14" s="76">
        <v>0</v>
      </c>
      <c r="K14" s="76">
        <v>0</v>
      </c>
      <c r="L14" s="76">
        <v>0</v>
      </c>
      <c r="M14" s="76">
        <v>0</v>
      </c>
      <c r="N14" s="76">
        <v>0</v>
      </c>
      <c r="O14" s="76">
        <v>0</v>
      </c>
      <c r="P14" s="76">
        <v>0</v>
      </c>
      <c r="Q14" s="76">
        <v>0</v>
      </c>
      <c r="R14" s="76">
        <v>0</v>
      </c>
      <c r="S14" s="76">
        <v>0</v>
      </c>
      <c r="T14" s="76">
        <v>0</v>
      </c>
    </row>
    <row r="15" spans="1:22" ht="18" customHeight="1" x14ac:dyDescent="0.25">
      <c r="A15" s="77" t="s">
        <v>61</v>
      </c>
      <c r="B15" s="78" t="s">
        <v>62</v>
      </c>
      <c r="C15" s="19"/>
      <c r="D15" s="19"/>
      <c r="E15" s="76">
        <v>0</v>
      </c>
      <c r="F15" s="76">
        <v>0</v>
      </c>
      <c r="G15" s="76">
        <v>0</v>
      </c>
      <c r="H15" s="76">
        <v>0</v>
      </c>
      <c r="I15" s="76">
        <v>0</v>
      </c>
      <c r="J15" s="76">
        <v>0</v>
      </c>
      <c r="K15" s="76">
        <v>0</v>
      </c>
      <c r="L15" s="76">
        <v>0</v>
      </c>
      <c r="M15" s="76">
        <v>0</v>
      </c>
      <c r="N15" s="76">
        <v>0</v>
      </c>
      <c r="O15" s="76">
        <v>0</v>
      </c>
      <c r="P15" s="76">
        <v>0</v>
      </c>
      <c r="Q15" s="76">
        <v>0</v>
      </c>
      <c r="R15" s="76">
        <v>0</v>
      </c>
      <c r="S15" s="76">
        <v>0</v>
      </c>
      <c r="T15" s="76">
        <v>0</v>
      </c>
    </row>
    <row r="16" spans="1:22" ht="18" customHeight="1" x14ac:dyDescent="0.25">
      <c r="A16" s="77" t="s">
        <v>63</v>
      </c>
      <c r="B16" s="78" t="s">
        <v>64</v>
      </c>
      <c r="C16" s="19"/>
      <c r="D16" s="19"/>
      <c r="E16" s="76">
        <v>0</v>
      </c>
      <c r="F16" s="76">
        <v>0</v>
      </c>
      <c r="G16" s="76">
        <v>0</v>
      </c>
      <c r="H16" s="76">
        <v>0</v>
      </c>
      <c r="I16" s="76">
        <v>0</v>
      </c>
      <c r="J16" s="76">
        <v>0</v>
      </c>
      <c r="K16" s="76">
        <v>0</v>
      </c>
      <c r="L16" s="76">
        <v>0</v>
      </c>
      <c r="M16" s="76">
        <v>0</v>
      </c>
      <c r="N16" s="76">
        <v>0</v>
      </c>
      <c r="O16" s="76">
        <v>0</v>
      </c>
      <c r="P16" s="76">
        <v>0</v>
      </c>
      <c r="Q16" s="76">
        <v>0</v>
      </c>
      <c r="R16" s="76">
        <v>0</v>
      </c>
      <c r="S16" s="76">
        <v>0</v>
      </c>
      <c r="T16" s="76">
        <v>0</v>
      </c>
    </row>
    <row r="17" spans="1:20" ht="18" customHeight="1" x14ac:dyDescent="0.25">
      <c r="A17" s="77" t="s">
        <v>65</v>
      </c>
      <c r="B17" s="78" t="s">
        <v>66</v>
      </c>
      <c r="C17" s="19"/>
      <c r="D17" s="19"/>
      <c r="E17" s="76">
        <v>0</v>
      </c>
      <c r="F17" s="76">
        <v>0</v>
      </c>
      <c r="G17" s="76">
        <v>0</v>
      </c>
      <c r="H17" s="76">
        <v>0</v>
      </c>
      <c r="I17" s="76">
        <v>0</v>
      </c>
      <c r="J17" s="76">
        <v>0</v>
      </c>
      <c r="K17" s="76">
        <v>0</v>
      </c>
      <c r="L17" s="76">
        <v>0</v>
      </c>
      <c r="M17" s="76">
        <v>0</v>
      </c>
      <c r="N17" s="76">
        <v>0</v>
      </c>
      <c r="O17" s="76">
        <v>0</v>
      </c>
      <c r="P17" s="76">
        <v>0</v>
      </c>
      <c r="Q17" s="76">
        <v>0</v>
      </c>
      <c r="R17" s="76">
        <v>0</v>
      </c>
      <c r="S17" s="76">
        <v>0</v>
      </c>
      <c r="T17" s="76">
        <v>0</v>
      </c>
    </row>
    <row r="18" spans="1:20" ht="18" customHeight="1" x14ac:dyDescent="0.25">
      <c r="A18" s="77" t="s">
        <v>67</v>
      </c>
      <c r="B18" s="78" t="s">
        <v>68</v>
      </c>
      <c r="C18" s="19"/>
      <c r="D18" s="19"/>
      <c r="E18" s="76">
        <v>0</v>
      </c>
      <c r="F18" s="76">
        <v>0</v>
      </c>
      <c r="G18" s="76">
        <v>0</v>
      </c>
      <c r="H18" s="76">
        <v>0</v>
      </c>
      <c r="I18" s="76">
        <v>0</v>
      </c>
      <c r="J18" s="76">
        <v>0</v>
      </c>
      <c r="K18" s="76">
        <v>0</v>
      </c>
      <c r="L18" s="76">
        <v>0</v>
      </c>
      <c r="M18" s="76">
        <v>0</v>
      </c>
      <c r="N18" s="76">
        <v>0</v>
      </c>
      <c r="O18" s="76">
        <v>0</v>
      </c>
      <c r="P18" s="76">
        <v>0</v>
      </c>
      <c r="Q18" s="76">
        <v>0</v>
      </c>
      <c r="R18" s="76">
        <v>0</v>
      </c>
      <c r="S18" s="76">
        <v>0</v>
      </c>
      <c r="T18" s="76">
        <v>0</v>
      </c>
    </row>
    <row r="19" spans="1:20" ht="18" customHeight="1" x14ac:dyDescent="0.25">
      <c r="A19" s="77" t="s">
        <v>69</v>
      </c>
      <c r="B19" s="78" t="s">
        <v>70</v>
      </c>
      <c r="C19" s="19"/>
      <c r="D19" s="19"/>
      <c r="E19" s="82">
        <v>0</v>
      </c>
      <c r="F19" s="82">
        <v>0</v>
      </c>
      <c r="G19" s="82">
        <v>0</v>
      </c>
      <c r="H19" s="82">
        <v>0</v>
      </c>
      <c r="I19" s="82">
        <v>0</v>
      </c>
      <c r="J19" s="82">
        <v>0</v>
      </c>
      <c r="K19" s="82">
        <v>0</v>
      </c>
      <c r="L19" s="82">
        <v>0</v>
      </c>
      <c r="M19" s="82">
        <v>0</v>
      </c>
      <c r="N19" s="82">
        <v>0</v>
      </c>
      <c r="O19" s="82">
        <v>0</v>
      </c>
      <c r="P19" s="82">
        <v>0</v>
      </c>
      <c r="Q19" s="82">
        <v>0</v>
      </c>
      <c r="R19" s="82">
        <v>0</v>
      </c>
      <c r="S19" s="82">
        <v>0</v>
      </c>
      <c r="T19" s="82">
        <v>0</v>
      </c>
    </row>
  </sheetData>
  <mergeCells count="16">
    <mergeCell ref="A1:T3"/>
    <mergeCell ref="A7:D7"/>
    <mergeCell ref="A5:A6"/>
    <mergeCell ref="B5:B6"/>
    <mergeCell ref="C5:C6"/>
    <mergeCell ref="D5:D6"/>
    <mergeCell ref="A4:B4"/>
    <mergeCell ref="C4:T4"/>
    <mergeCell ref="E5:F5"/>
    <mergeCell ref="G5:H5"/>
    <mergeCell ref="I5:J5"/>
    <mergeCell ref="K5:L5"/>
    <mergeCell ref="M5:N5"/>
    <mergeCell ref="O5:P5"/>
    <mergeCell ref="Q5:R5"/>
    <mergeCell ref="S5:T5"/>
  </mergeCells>
  <phoneticPr fontId="27" type="noConversion"/>
  <pageMargins left="0.72403150000000005" right="0.72403150000000005" top="0.96025196999999995" bottom="0.96025196999999995" header="0.3" footer="0.3"/>
  <pageSetup paperSize="9" scale="45" orientation="landscape"/>
  <headerFooter>
    <oddFooter>&amp;C第&amp;P页, 共&amp;N页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7"/>
  <sheetViews>
    <sheetView zoomScale="70" zoomScaleNormal="70" workbookViewId="0">
      <selection activeCell="K38" sqref="K38"/>
    </sheetView>
  </sheetViews>
  <sheetFormatPr defaultColWidth="9" defaultRowHeight="14" x14ac:dyDescent="0.25"/>
  <cols>
    <col min="1" max="1" width="24.7265625" customWidth="1"/>
    <col min="2" max="2" width="21.36328125" customWidth="1"/>
    <col min="3" max="3" width="32" customWidth="1"/>
    <col min="4" max="4" width="17.453125" customWidth="1"/>
    <col min="5" max="5" width="18.08984375" customWidth="1"/>
    <col min="6" max="6" width="17.453125" customWidth="1"/>
    <col min="7" max="7" width="9.453125" customWidth="1"/>
    <col min="8" max="8" width="1.26953125" customWidth="1"/>
  </cols>
  <sheetData>
    <row r="1" spans="1:8" ht="69" customHeight="1" x14ac:dyDescent="0.3">
      <c r="A1" s="123" t="s">
        <v>116</v>
      </c>
      <c r="B1" s="148"/>
      <c r="C1" s="148"/>
      <c r="D1" s="148"/>
      <c r="E1" s="148"/>
      <c r="F1" s="149"/>
      <c r="G1" s="58"/>
      <c r="H1" s="59"/>
    </row>
    <row r="2" spans="1:8" ht="26.15" customHeight="1" x14ac:dyDescent="0.3">
      <c r="A2" s="60" t="s">
        <v>117</v>
      </c>
      <c r="B2" s="61"/>
      <c r="C2" s="61"/>
      <c r="D2" s="61"/>
      <c r="E2" s="61"/>
      <c r="F2" s="23" t="s">
        <v>41</v>
      </c>
      <c r="G2" s="58"/>
      <c r="H2" s="59"/>
    </row>
    <row r="3" spans="1:8" ht="18" customHeight="1" x14ac:dyDescent="0.3">
      <c r="A3" s="150" t="s">
        <v>118</v>
      </c>
      <c r="B3" s="151"/>
      <c r="C3" s="150" t="s">
        <v>119</v>
      </c>
      <c r="D3" s="151"/>
      <c r="E3" s="151"/>
      <c r="F3" s="151"/>
      <c r="G3" s="62"/>
      <c r="H3" s="59"/>
    </row>
    <row r="4" spans="1:8" ht="18" customHeight="1" x14ac:dyDescent="0.3">
      <c r="A4" s="150" t="s">
        <v>2</v>
      </c>
      <c r="B4" s="150" t="s">
        <v>4</v>
      </c>
      <c r="C4" s="150" t="s">
        <v>2</v>
      </c>
      <c r="D4" s="150" t="s">
        <v>4</v>
      </c>
      <c r="E4" s="151"/>
      <c r="F4" s="151"/>
      <c r="G4" s="62"/>
      <c r="H4" s="59"/>
    </row>
    <row r="5" spans="1:8" ht="20.25" customHeight="1" x14ac:dyDescent="0.3">
      <c r="A5" s="151"/>
      <c r="B5" s="151"/>
      <c r="C5" s="151"/>
      <c r="D5" s="150" t="s">
        <v>5</v>
      </c>
      <c r="E5" s="152" t="s">
        <v>7</v>
      </c>
      <c r="F5" s="152" t="s">
        <v>120</v>
      </c>
      <c r="G5" s="62"/>
      <c r="H5" s="59"/>
    </row>
    <row r="6" spans="1:8" ht="23.25" customHeight="1" x14ac:dyDescent="0.3">
      <c r="A6" s="151"/>
      <c r="B6" s="151"/>
      <c r="C6" s="151"/>
      <c r="D6" s="151"/>
      <c r="E6" s="153"/>
      <c r="F6" s="153"/>
      <c r="G6" s="62"/>
      <c r="H6" s="59"/>
    </row>
    <row r="7" spans="1:8" ht="22.5" customHeight="1" x14ac:dyDescent="0.3">
      <c r="A7" s="37" t="s">
        <v>121</v>
      </c>
      <c r="B7" s="64">
        <v>17151013</v>
      </c>
      <c r="C7" s="37" t="s">
        <v>122</v>
      </c>
      <c r="D7" s="64"/>
      <c r="E7" s="65"/>
      <c r="F7" s="64"/>
      <c r="G7" s="66"/>
      <c r="H7" s="59"/>
    </row>
    <row r="8" spans="1:8" ht="22.5" customHeight="1" x14ac:dyDescent="0.3">
      <c r="A8" s="37" t="s">
        <v>123</v>
      </c>
      <c r="B8" s="67" t="s">
        <v>124</v>
      </c>
      <c r="C8" s="37" t="s">
        <v>125</v>
      </c>
      <c r="D8" s="64"/>
      <c r="E8" s="64"/>
      <c r="F8" s="64"/>
      <c r="G8" s="66"/>
      <c r="H8" s="59"/>
    </row>
    <row r="9" spans="1:8" ht="22.5" customHeight="1" x14ac:dyDescent="0.3">
      <c r="A9" s="63"/>
      <c r="B9" s="64"/>
      <c r="C9" s="37" t="s">
        <v>126</v>
      </c>
      <c r="D9" s="64"/>
      <c r="E9" s="64"/>
      <c r="F9" s="64"/>
      <c r="G9" s="66"/>
      <c r="H9" s="59"/>
    </row>
    <row r="10" spans="1:8" ht="22.5" customHeight="1" x14ac:dyDescent="0.3">
      <c r="A10" s="68"/>
      <c r="B10" s="64"/>
      <c r="C10" s="37" t="s">
        <v>127</v>
      </c>
      <c r="D10" s="64"/>
      <c r="E10" s="64"/>
      <c r="F10" s="64"/>
      <c r="G10" s="66"/>
      <c r="H10" s="59"/>
    </row>
    <row r="11" spans="1:8" ht="22.5" customHeight="1" x14ac:dyDescent="0.3">
      <c r="A11" s="69"/>
      <c r="B11" s="64"/>
      <c r="C11" s="37" t="s">
        <v>128</v>
      </c>
      <c r="D11" s="64"/>
      <c r="E11" s="64"/>
      <c r="F11" s="64"/>
      <c r="G11" s="66"/>
      <c r="H11" s="59"/>
    </row>
    <row r="12" spans="1:8" ht="22.5" customHeight="1" x14ac:dyDescent="0.3">
      <c r="A12" s="68"/>
      <c r="B12" s="64"/>
      <c r="C12" s="37" t="s">
        <v>129</v>
      </c>
      <c r="D12" s="64"/>
      <c r="E12" s="64"/>
      <c r="F12" s="64"/>
      <c r="G12" s="66"/>
      <c r="H12" s="59"/>
    </row>
    <row r="13" spans="1:8" ht="22.5" customHeight="1" x14ac:dyDescent="0.3">
      <c r="A13" s="68"/>
      <c r="B13" s="64"/>
      <c r="C13" s="37" t="s">
        <v>130</v>
      </c>
      <c r="D13" s="64"/>
      <c r="E13" s="64"/>
      <c r="F13" s="64"/>
      <c r="G13" s="66"/>
      <c r="H13" s="59"/>
    </row>
    <row r="14" spans="1:8" ht="22.5" customHeight="1" x14ac:dyDescent="0.3">
      <c r="A14" s="68"/>
      <c r="B14" s="64"/>
      <c r="C14" s="37" t="s">
        <v>131</v>
      </c>
      <c r="D14" s="64"/>
      <c r="E14" s="64"/>
      <c r="F14" s="64"/>
      <c r="G14" s="66"/>
      <c r="H14" s="59"/>
    </row>
    <row r="15" spans="1:8" ht="22.5" customHeight="1" x14ac:dyDescent="0.3">
      <c r="A15" s="68"/>
      <c r="B15" s="64"/>
      <c r="C15" s="37" t="s">
        <v>132</v>
      </c>
      <c r="D15" s="64"/>
      <c r="E15" s="64"/>
      <c r="F15" s="64"/>
      <c r="G15" s="66"/>
      <c r="H15" s="59"/>
    </row>
    <row r="16" spans="1:8" ht="27.75" customHeight="1" x14ac:dyDescent="0.3">
      <c r="A16" s="68"/>
      <c r="B16" s="64"/>
      <c r="C16" s="37" t="s">
        <v>133</v>
      </c>
      <c r="D16" s="64"/>
      <c r="E16" s="64"/>
      <c r="F16" s="64"/>
      <c r="G16" s="66"/>
      <c r="H16" s="59"/>
    </row>
    <row r="17" spans="1:8" ht="27.75" customHeight="1" x14ac:dyDescent="0.3">
      <c r="A17" s="68"/>
      <c r="B17" s="64"/>
      <c r="C17" s="37" t="s">
        <v>134</v>
      </c>
      <c r="D17" s="64"/>
      <c r="E17" s="64"/>
      <c r="F17" s="64"/>
      <c r="G17" s="66"/>
      <c r="H17" s="59"/>
    </row>
    <row r="18" spans="1:8" ht="27.75" customHeight="1" x14ac:dyDescent="0.3">
      <c r="A18" s="68"/>
      <c r="B18" s="64"/>
      <c r="C18" s="37" t="s">
        <v>135</v>
      </c>
      <c r="D18" s="64"/>
      <c r="E18" s="64"/>
      <c r="F18" s="64"/>
      <c r="G18" s="66"/>
      <c r="H18" s="59"/>
    </row>
    <row r="19" spans="1:8" ht="27.75" customHeight="1" x14ac:dyDescent="0.3">
      <c r="A19" s="68"/>
      <c r="B19" s="64"/>
      <c r="C19" s="37" t="s">
        <v>136</v>
      </c>
      <c r="D19" s="64">
        <v>17151013</v>
      </c>
      <c r="E19" s="64">
        <v>17151013</v>
      </c>
      <c r="F19" s="64"/>
      <c r="G19" s="66"/>
      <c r="H19" s="59"/>
    </row>
    <row r="20" spans="1:8" ht="20.25" customHeight="1" x14ac:dyDescent="0.3">
      <c r="A20" s="68"/>
      <c r="B20" s="64"/>
      <c r="C20" s="37" t="s">
        <v>137</v>
      </c>
      <c r="D20" s="64"/>
      <c r="E20" s="64"/>
      <c r="F20" s="64"/>
      <c r="G20" s="66"/>
      <c r="H20" s="59"/>
    </row>
    <row r="21" spans="1:8" ht="22.5" customHeight="1" x14ac:dyDescent="0.3">
      <c r="A21" s="68"/>
      <c r="B21" s="64"/>
      <c r="C21" s="37" t="s">
        <v>138</v>
      </c>
      <c r="D21" s="64"/>
      <c r="E21" s="64"/>
      <c r="F21" s="64"/>
      <c r="G21" s="66"/>
      <c r="H21" s="59"/>
    </row>
    <row r="22" spans="1:8" ht="22.5" customHeight="1" x14ac:dyDescent="0.25">
      <c r="A22" s="68"/>
      <c r="B22" s="64"/>
      <c r="C22" s="37" t="s">
        <v>139</v>
      </c>
      <c r="D22" s="64"/>
      <c r="E22" s="64"/>
      <c r="F22" s="64"/>
      <c r="G22" s="24"/>
      <c r="H22" s="59"/>
    </row>
    <row r="23" spans="1:8" ht="22.5" customHeight="1" x14ac:dyDescent="0.25">
      <c r="A23" s="68"/>
      <c r="B23" s="64"/>
      <c r="C23" s="37" t="s">
        <v>140</v>
      </c>
      <c r="D23" s="64"/>
      <c r="E23" s="64"/>
      <c r="F23" s="64"/>
      <c r="G23" s="24"/>
      <c r="H23" s="59"/>
    </row>
    <row r="24" spans="1:8" ht="22.5" customHeight="1" x14ac:dyDescent="0.25">
      <c r="A24" s="68"/>
      <c r="B24" s="64"/>
      <c r="C24" s="37" t="s">
        <v>141</v>
      </c>
      <c r="D24" s="64"/>
      <c r="E24" s="64"/>
      <c r="F24" s="64"/>
      <c r="G24" s="24"/>
      <c r="H24" s="59"/>
    </row>
    <row r="25" spans="1:8" ht="22.5" customHeight="1" x14ac:dyDescent="0.25">
      <c r="A25" s="68"/>
      <c r="B25" s="64"/>
      <c r="C25" s="37" t="s">
        <v>142</v>
      </c>
      <c r="D25" s="64"/>
      <c r="E25" s="64"/>
      <c r="F25" s="64"/>
      <c r="G25" s="24"/>
      <c r="H25" s="59"/>
    </row>
    <row r="26" spans="1:8" ht="22.5" customHeight="1" x14ac:dyDescent="0.25">
      <c r="A26" s="68"/>
      <c r="B26" s="64"/>
      <c r="C26" s="37" t="s">
        <v>143</v>
      </c>
      <c r="D26" s="64"/>
      <c r="E26" s="64"/>
      <c r="F26" s="64"/>
      <c r="G26" s="24"/>
      <c r="H26" s="59"/>
    </row>
    <row r="27" spans="1:8" ht="22.5" customHeight="1" x14ac:dyDescent="0.25">
      <c r="A27" s="68"/>
      <c r="B27" s="64"/>
      <c r="C27" s="37" t="s">
        <v>144</v>
      </c>
      <c r="D27" s="64"/>
      <c r="E27" s="64"/>
      <c r="F27" s="64"/>
      <c r="G27" s="24"/>
      <c r="H27" s="59"/>
    </row>
    <row r="28" spans="1:8" ht="22.5" customHeight="1" x14ac:dyDescent="0.25">
      <c r="A28" s="68"/>
      <c r="B28" s="64"/>
      <c r="C28" s="37" t="s">
        <v>145</v>
      </c>
      <c r="D28" s="64"/>
      <c r="E28" s="64"/>
      <c r="F28" s="64"/>
      <c r="G28" s="24"/>
      <c r="H28" s="59"/>
    </row>
    <row r="29" spans="1:8" ht="22.5" customHeight="1" x14ac:dyDescent="0.25">
      <c r="A29" s="68"/>
      <c r="B29" s="64"/>
      <c r="C29" s="37" t="s">
        <v>146</v>
      </c>
      <c r="D29" s="64"/>
      <c r="E29" s="64"/>
      <c r="F29" s="64"/>
      <c r="G29" s="24"/>
      <c r="H29" s="59"/>
    </row>
    <row r="30" spans="1:8" ht="22.5" customHeight="1" x14ac:dyDescent="0.25">
      <c r="A30" s="68"/>
      <c r="B30" s="64"/>
      <c r="C30" s="37" t="s">
        <v>147</v>
      </c>
      <c r="D30" s="64"/>
      <c r="E30" s="64"/>
      <c r="F30" s="64"/>
      <c r="G30" s="24"/>
      <c r="H30" s="59"/>
    </row>
    <row r="31" spans="1:8" ht="22.5" customHeight="1" x14ac:dyDescent="0.3">
      <c r="A31" s="70"/>
      <c r="B31" s="64"/>
      <c r="C31" s="37" t="s">
        <v>148</v>
      </c>
      <c r="D31" s="64"/>
      <c r="E31" s="64"/>
      <c r="F31" s="64"/>
      <c r="G31" s="24"/>
      <c r="H31" s="59"/>
    </row>
    <row r="32" spans="1:8" ht="24.75" customHeight="1" x14ac:dyDescent="0.3">
      <c r="A32" s="70"/>
      <c r="B32" s="64"/>
      <c r="C32" s="37" t="s">
        <v>149</v>
      </c>
      <c r="D32" s="64"/>
      <c r="E32" s="64"/>
      <c r="F32" s="64"/>
      <c r="G32" s="24"/>
      <c r="H32" s="59"/>
    </row>
    <row r="33" spans="1:8" ht="24" customHeight="1" x14ac:dyDescent="0.25">
      <c r="A33" s="63"/>
      <c r="B33" s="64"/>
      <c r="C33" s="37" t="s">
        <v>150</v>
      </c>
      <c r="D33" s="64"/>
      <c r="E33" s="64"/>
      <c r="F33" s="64"/>
      <c r="G33" s="24"/>
      <c r="H33" s="59"/>
    </row>
    <row r="34" spans="1:8" ht="23.25" customHeight="1" x14ac:dyDescent="0.3">
      <c r="A34" s="63"/>
      <c r="B34" s="65"/>
      <c r="C34" s="71"/>
      <c r="D34" s="65"/>
      <c r="E34" s="65"/>
      <c r="F34" s="65"/>
      <c r="G34" s="72"/>
      <c r="H34" s="59"/>
    </row>
    <row r="35" spans="1:8" ht="27.75" customHeight="1" x14ac:dyDescent="0.3">
      <c r="A35" s="35" t="s">
        <v>151</v>
      </c>
      <c r="B35" s="64">
        <v>17151013</v>
      </c>
      <c r="C35" s="35" t="s">
        <v>152</v>
      </c>
      <c r="D35" s="64">
        <v>17151013</v>
      </c>
      <c r="E35" s="64">
        <v>17151013</v>
      </c>
      <c r="F35" s="65"/>
      <c r="G35" s="72"/>
      <c r="H35" s="59"/>
    </row>
    <row r="36" spans="1:8" ht="14.25" customHeight="1" x14ac:dyDescent="0.3">
      <c r="A36" s="73"/>
      <c r="B36" s="73"/>
      <c r="C36" s="73"/>
      <c r="D36" s="74"/>
      <c r="E36" s="74"/>
      <c r="F36" s="74"/>
      <c r="G36" s="59"/>
      <c r="H36" s="59"/>
    </row>
    <row r="37" spans="1:8" ht="7.5" customHeight="1" x14ac:dyDescent="0.25">
      <c r="A37" s="59"/>
      <c r="B37" s="59"/>
      <c r="C37" s="59"/>
      <c r="D37" s="59"/>
      <c r="E37" s="59"/>
      <c r="F37" s="59"/>
      <c r="G37" s="59"/>
      <c r="H37" s="59"/>
    </row>
  </sheetData>
  <mergeCells count="10">
    <mergeCell ref="A1:F1"/>
    <mergeCell ref="A3:B3"/>
    <mergeCell ref="C3:F3"/>
    <mergeCell ref="D4:F4"/>
    <mergeCell ref="A4:A6"/>
    <mergeCell ref="B4:B6"/>
    <mergeCell ref="C4:C6"/>
    <mergeCell ref="D5:D6"/>
    <mergeCell ref="E5:E6"/>
    <mergeCell ref="F5:F6"/>
  </mergeCells>
  <phoneticPr fontId="27" type="noConversion"/>
  <printOptions horizontalCentered="1"/>
  <pageMargins left="0.59027777777777801" right="0.59027777777777801" top="0.59027777777777801" bottom="0.59027777777777801" header="0.29861111111111099" footer="0.29861111111111099"/>
  <pageSetup paperSize="9" scale="65" orientation="portrait"/>
  <ignoredErrors>
    <ignoredError sqref="B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150"/>
  <sheetViews>
    <sheetView zoomScale="53" zoomScaleNormal="53" workbookViewId="0">
      <pane xSplit="4" ySplit="11" topLeftCell="E12" activePane="bottomRight" state="frozen"/>
      <selection pane="topRight"/>
      <selection pane="bottomLeft"/>
      <selection pane="bottomRight" activeCell="O8" sqref="O8"/>
    </sheetView>
  </sheetViews>
  <sheetFormatPr defaultColWidth="20.90625" defaultRowHeight="25.5" x14ac:dyDescent="0.25"/>
  <cols>
    <col min="1" max="1" width="6" style="47" customWidth="1"/>
    <col min="2" max="2" width="6.7265625" style="47" customWidth="1"/>
    <col min="3" max="3" width="7.6328125" style="47" customWidth="1"/>
    <col min="4" max="4" width="10.08984375" style="47" customWidth="1"/>
    <col min="5" max="5" width="45.90625" style="47" customWidth="1"/>
    <col min="6" max="6" width="22.36328125" style="47" customWidth="1"/>
    <col min="7" max="7" width="26.6328125" style="47" customWidth="1"/>
    <col min="8" max="8" width="25.36328125" style="47" customWidth="1"/>
    <col min="9" max="9" width="22.36328125" style="47" customWidth="1"/>
    <col min="10" max="10" width="35.6328125" style="47" customWidth="1"/>
    <col min="11" max="11" width="17.7265625" style="47" customWidth="1"/>
    <col min="12" max="12" width="15.90625" style="47" customWidth="1"/>
    <col min="13" max="13" width="3.08984375" style="47" customWidth="1"/>
    <col min="14" max="16384" width="20.90625" style="47"/>
  </cols>
  <sheetData>
    <row r="1" spans="1:13" ht="29.25" customHeight="1" x14ac:dyDescent="0.25">
      <c r="A1" s="157" t="s">
        <v>153</v>
      </c>
      <c r="B1" s="158"/>
      <c r="C1" s="158"/>
      <c r="D1" s="158"/>
      <c r="E1" s="158"/>
      <c r="F1" s="158"/>
      <c r="G1" s="158"/>
      <c r="H1" s="158"/>
      <c r="I1" s="158"/>
      <c r="J1" s="158"/>
      <c r="K1" s="158"/>
      <c r="L1" s="159"/>
      <c r="M1" s="55"/>
    </row>
    <row r="2" spans="1:13" ht="28" customHeight="1" x14ac:dyDescent="0.25">
      <c r="A2" s="160" t="s">
        <v>111</v>
      </c>
      <c r="B2" s="160"/>
      <c r="C2" s="160"/>
      <c r="D2" s="160"/>
      <c r="E2" s="160"/>
      <c r="F2" s="48"/>
      <c r="G2" s="48"/>
      <c r="H2" s="48"/>
      <c r="I2" s="56"/>
      <c r="J2" s="56"/>
      <c r="K2" s="161" t="s">
        <v>41</v>
      </c>
      <c r="L2" s="162"/>
      <c r="M2" s="55"/>
    </row>
    <row r="3" spans="1:13" ht="30" customHeight="1" x14ac:dyDescent="0.25">
      <c r="A3" s="155" t="s">
        <v>74</v>
      </c>
      <c r="B3" s="156"/>
      <c r="C3" s="156"/>
      <c r="D3" s="155" t="s">
        <v>42</v>
      </c>
      <c r="E3" s="155" t="s">
        <v>43</v>
      </c>
      <c r="F3" s="155" t="s">
        <v>154</v>
      </c>
      <c r="G3" s="155" t="s">
        <v>155</v>
      </c>
      <c r="H3" s="155" t="s">
        <v>77</v>
      </c>
      <c r="I3" s="156"/>
      <c r="J3" s="156"/>
      <c r="K3" s="155" t="s">
        <v>78</v>
      </c>
      <c r="L3" s="155" t="s">
        <v>156</v>
      </c>
      <c r="M3" s="55"/>
    </row>
    <row r="4" spans="1:13" ht="57" customHeight="1" x14ac:dyDescent="0.25">
      <c r="A4" s="49" t="s">
        <v>157</v>
      </c>
      <c r="B4" s="49" t="s">
        <v>158</v>
      </c>
      <c r="C4" s="49" t="s">
        <v>159</v>
      </c>
      <c r="D4" s="156"/>
      <c r="E4" s="156"/>
      <c r="F4" s="156"/>
      <c r="G4" s="156"/>
      <c r="H4" s="49" t="s">
        <v>80</v>
      </c>
      <c r="I4" s="49" t="s">
        <v>160</v>
      </c>
      <c r="J4" s="49" t="s">
        <v>161</v>
      </c>
      <c r="K4" s="155" t="s">
        <v>162</v>
      </c>
      <c r="L4" s="155" t="s">
        <v>156</v>
      </c>
      <c r="M4" s="55"/>
    </row>
    <row r="5" spans="1:13" ht="22.5" customHeight="1" x14ac:dyDescent="0.25">
      <c r="A5" s="155" t="s">
        <v>5</v>
      </c>
      <c r="B5" s="156"/>
      <c r="C5" s="156"/>
      <c r="D5" s="156"/>
      <c r="E5" s="156"/>
      <c r="F5" s="156"/>
      <c r="G5" s="50">
        <v>17151013</v>
      </c>
      <c r="H5" s="50">
        <v>15396712</v>
      </c>
      <c r="I5" s="50">
        <v>514837</v>
      </c>
      <c r="J5" s="50">
        <v>439464</v>
      </c>
      <c r="K5" s="50">
        <v>800000</v>
      </c>
      <c r="L5" s="50"/>
      <c r="M5" s="55"/>
    </row>
    <row r="6" spans="1:13" ht="21" customHeight="1" x14ac:dyDescent="0.25">
      <c r="A6" s="51"/>
      <c r="B6" s="52"/>
      <c r="C6" s="52"/>
      <c r="D6" s="52" t="s">
        <v>84</v>
      </c>
      <c r="E6" s="52"/>
      <c r="F6" s="52"/>
      <c r="G6" s="53">
        <v>2320410</v>
      </c>
      <c r="H6" s="53">
        <v>1857040</v>
      </c>
      <c r="I6" s="53">
        <v>266546</v>
      </c>
      <c r="J6" s="53">
        <v>196824</v>
      </c>
      <c r="K6" s="54">
        <v>800000</v>
      </c>
      <c r="L6" s="54"/>
      <c r="M6" s="55"/>
    </row>
    <row r="7" spans="1:13" ht="21" customHeight="1" x14ac:dyDescent="0.25">
      <c r="A7" s="51" t="s">
        <v>163</v>
      </c>
      <c r="B7" s="52" t="s">
        <v>164</v>
      </c>
      <c r="C7" s="52" t="s">
        <v>164</v>
      </c>
      <c r="D7" s="154" t="s">
        <v>47</v>
      </c>
      <c r="E7" s="52" t="s">
        <v>48</v>
      </c>
      <c r="F7" s="52" t="s">
        <v>86</v>
      </c>
      <c r="G7" s="54" t="s">
        <v>165</v>
      </c>
      <c r="H7" s="54" t="s">
        <v>165</v>
      </c>
      <c r="I7" s="54" t="s">
        <v>124</v>
      </c>
      <c r="J7" s="54" t="s">
        <v>124</v>
      </c>
      <c r="K7" s="54" t="s">
        <v>124</v>
      </c>
      <c r="L7" s="54" t="s">
        <v>124</v>
      </c>
      <c r="M7" s="55"/>
    </row>
    <row r="8" spans="1:13" ht="21" customHeight="1" x14ac:dyDescent="0.25">
      <c r="A8" s="51" t="s">
        <v>163</v>
      </c>
      <c r="B8" s="52" t="s">
        <v>166</v>
      </c>
      <c r="C8" s="52" t="s">
        <v>164</v>
      </c>
      <c r="D8" s="154" t="s">
        <v>47</v>
      </c>
      <c r="E8" s="52" t="s">
        <v>48</v>
      </c>
      <c r="F8" s="52" t="s">
        <v>86</v>
      </c>
      <c r="G8" s="54" t="s">
        <v>167</v>
      </c>
      <c r="H8" s="54" t="s">
        <v>124</v>
      </c>
      <c r="I8" s="54" t="s">
        <v>167</v>
      </c>
      <c r="J8" s="54" t="s">
        <v>124</v>
      </c>
      <c r="K8" s="54" t="s">
        <v>124</v>
      </c>
      <c r="L8" s="54" t="s">
        <v>124</v>
      </c>
      <c r="M8" s="55"/>
    </row>
    <row r="9" spans="1:13" ht="21" customHeight="1" x14ac:dyDescent="0.25">
      <c r="A9" s="51" t="s">
        <v>163</v>
      </c>
      <c r="B9" s="52" t="s">
        <v>166</v>
      </c>
      <c r="C9" s="52" t="s">
        <v>164</v>
      </c>
      <c r="D9" s="154" t="s">
        <v>47</v>
      </c>
      <c r="E9" s="52" t="s">
        <v>48</v>
      </c>
      <c r="F9" s="52" t="s">
        <v>86</v>
      </c>
      <c r="G9" s="54" t="s">
        <v>168</v>
      </c>
      <c r="H9" s="54" t="s">
        <v>124</v>
      </c>
      <c r="I9" s="54" t="s">
        <v>168</v>
      </c>
      <c r="J9" s="54" t="s">
        <v>124</v>
      </c>
      <c r="K9" s="54" t="s">
        <v>124</v>
      </c>
      <c r="L9" s="54" t="s">
        <v>124</v>
      </c>
      <c r="M9" s="55"/>
    </row>
    <row r="10" spans="1:13" ht="21" customHeight="1" x14ac:dyDescent="0.25">
      <c r="A10" s="51" t="s">
        <v>163</v>
      </c>
      <c r="B10" s="52" t="s">
        <v>166</v>
      </c>
      <c r="C10" s="52" t="s">
        <v>164</v>
      </c>
      <c r="D10" s="154" t="s">
        <v>47</v>
      </c>
      <c r="E10" s="52" t="s">
        <v>48</v>
      </c>
      <c r="F10" s="52" t="s">
        <v>86</v>
      </c>
      <c r="G10" s="54" t="s">
        <v>169</v>
      </c>
      <c r="H10" s="54" t="s">
        <v>124</v>
      </c>
      <c r="I10" s="54" t="s">
        <v>169</v>
      </c>
      <c r="J10" s="54" t="s">
        <v>124</v>
      </c>
      <c r="K10" s="54" t="s">
        <v>124</v>
      </c>
      <c r="L10" s="54" t="s">
        <v>124</v>
      </c>
      <c r="M10" s="55"/>
    </row>
    <row r="11" spans="1:13" ht="21" customHeight="1" x14ac:dyDescent="0.25">
      <c r="A11" s="51" t="s">
        <v>163</v>
      </c>
      <c r="B11" s="52" t="s">
        <v>166</v>
      </c>
      <c r="C11" s="52" t="s">
        <v>164</v>
      </c>
      <c r="D11" s="154" t="s">
        <v>47</v>
      </c>
      <c r="E11" s="52" t="s">
        <v>48</v>
      </c>
      <c r="F11" s="52" t="s">
        <v>86</v>
      </c>
      <c r="G11" s="54" t="s">
        <v>170</v>
      </c>
      <c r="H11" s="54" t="s">
        <v>124</v>
      </c>
      <c r="I11" s="54" t="s">
        <v>170</v>
      </c>
      <c r="J11" s="54" t="s">
        <v>124</v>
      </c>
      <c r="K11" s="54" t="s">
        <v>124</v>
      </c>
      <c r="L11" s="54" t="s">
        <v>124</v>
      </c>
      <c r="M11" s="55"/>
    </row>
    <row r="12" spans="1:13" ht="21" customHeight="1" x14ac:dyDescent="0.25">
      <c r="A12" s="51" t="s">
        <v>163</v>
      </c>
      <c r="B12" s="52" t="s">
        <v>166</v>
      </c>
      <c r="C12" s="52" t="s">
        <v>164</v>
      </c>
      <c r="D12" s="154" t="s">
        <v>47</v>
      </c>
      <c r="E12" s="52" t="s">
        <v>48</v>
      </c>
      <c r="F12" s="52" t="s">
        <v>86</v>
      </c>
      <c r="G12" s="54" t="s">
        <v>171</v>
      </c>
      <c r="H12" s="54" t="s">
        <v>171</v>
      </c>
      <c r="I12" s="54" t="s">
        <v>124</v>
      </c>
      <c r="J12" s="54" t="s">
        <v>124</v>
      </c>
      <c r="K12" s="54" t="s">
        <v>124</v>
      </c>
      <c r="L12" s="54" t="s">
        <v>124</v>
      </c>
      <c r="M12" s="55"/>
    </row>
    <row r="13" spans="1:13" ht="21" customHeight="1" x14ac:dyDescent="0.25">
      <c r="A13" s="51" t="s">
        <v>163</v>
      </c>
      <c r="B13" s="52" t="s">
        <v>166</v>
      </c>
      <c r="C13" s="52" t="s">
        <v>164</v>
      </c>
      <c r="D13" s="154" t="s">
        <v>47</v>
      </c>
      <c r="E13" s="52" t="s">
        <v>48</v>
      </c>
      <c r="F13" s="52" t="s">
        <v>86</v>
      </c>
      <c r="G13" s="54" t="s">
        <v>172</v>
      </c>
      <c r="H13" s="54" t="s">
        <v>172</v>
      </c>
      <c r="I13" s="54" t="s">
        <v>124</v>
      </c>
      <c r="J13" s="54" t="s">
        <v>124</v>
      </c>
      <c r="K13" s="54" t="s">
        <v>124</v>
      </c>
      <c r="L13" s="54" t="s">
        <v>124</v>
      </c>
      <c r="M13" s="55"/>
    </row>
    <row r="14" spans="1:13" ht="21" customHeight="1" x14ac:dyDescent="0.25">
      <c r="A14" s="51" t="s">
        <v>163</v>
      </c>
      <c r="B14" s="52" t="s">
        <v>166</v>
      </c>
      <c r="C14" s="52" t="s">
        <v>164</v>
      </c>
      <c r="D14" s="154" t="s">
        <v>47</v>
      </c>
      <c r="E14" s="52" t="s">
        <v>48</v>
      </c>
      <c r="F14" s="52" t="s">
        <v>86</v>
      </c>
      <c r="G14" s="54" t="s">
        <v>173</v>
      </c>
      <c r="H14" s="54" t="s">
        <v>124</v>
      </c>
      <c r="I14" s="54" t="s">
        <v>173</v>
      </c>
      <c r="J14" s="54" t="s">
        <v>124</v>
      </c>
      <c r="K14" s="54" t="s">
        <v>124</v>
      </c>
      <c r="L14" s="54" t="s">
        <v>124</v>
      </c>
      <c r="M14" s="55"/>
    </row>
    <row r="15" spans="1:13" ht="21" customHeight="1" x14ac:dyDescent="0.25">
      <c r="A15" s="51" t="s">
        <v>163</v>
      </c>
      <c r="B15" s="52" t="s">
        <v>166</v>
      </c>
      <c r="C15" s="52" t="s">
        <v>164</v>
      </c>
      <c r="D15" s="154" t="s">
        <v>47</v>
      </c>
      <c r="E15" s="52" t="s">
        <v>48</v>
      </c>
      <c r="F15" s="52" t="s">
        <v>86</v>
      </c>
      <c r="G15" s="54" t="s">
        <v>174</v>
      </c>
      <c r="H15" s="54" t="s">
        <v>174</v>
      </c>
      <c r="I15" s="54" t="s">
        <v>124</v>
      </c>
      <c r="J15" s="54" t="s">
        <v>124</v>
      </c>
      <c r="K15" s="54" t="s">
        <v>124</v>
      </c>
      <c r="L15" s="54" t="s">
        <v>124</v>
      </c>
      <c r="M15" s="55"/>
    </row>
    <row r="16" spans="1:13" ht="21" customHeight="1" x14ac:dyDescent="0.25">
      <c r="A16" s="51" t="s">
        <v>163</v>
      </c>
      <c r="B16" s="52" t="s">
        <v>166</v>
      </c>
      <c r="C16" s="52" t="s">
        <v>164</v>
      </c>
      <c r="D16" s="154" t="s">
        <v>47</v>
      </c>
      <c r="E16" s="52" t="s">
        <v>48</v>
      </c>
      <c r="F16" s="52" t="s">
        <v>86</v>
      </c>
      <c r="G16" s="54" t="s">
        <v>175</v>
      </c>
      <c r="H16" s="54" t="s">
        <v>124</v>
      </c>
      <c r="I16" s="54" t="s">
        <v>124</v>
      </c>
      <c r="J16" s="54" t="s">
        <v>175</v>
      </c>
      <c r="K16" s="54" t="s">
        <v>124</v>
      </c>
      <c r="L16" s="54" t="s">
        <v>124</v>
      </c>
      <c r="M16" s="55"/>
    </row>
    <row r="17" spans="1:13" ht="21" customHeight="1" x14ac:dyDescent="0.25">
      <c r="A17" s="51" t="s">
        <v>163</v>
      </c>
      <c r="B17" s="52" t="s">
        <v>166</v>
      </c>
      <c r="C17" s="52" t="s">
        <v>164</v>
      </c>
      <c r="D17" s="154" t="s">
        <v>47</v>
      </c>
      <c r="E17" s="52" t="s">
        <v>48</v>
      </c>
      <c r="F17" s="52" t="s">
        <v>86</v>
      </c>
      <c r="G17" s="54" t="s">
        <v>176</v>
      </c>
      <c r="H17" s="54" t="s">
        <v>176</v>
      </c>
      <c r="I17" s="54" t="s">
        <v>124</v>
      </c>
      <c r="J17" s="54" t="s">
        <v>124</v>
      </c>
      <c r="K17" s="54" t="s">
        <v>124</v>
      </c>
      <c r="L17" s="54" t="s">
        <v>124</v>
      </c>
      <c r="M17" s="55"/>
    </row>
    <row r="18" spans="1:13" ht="21" customHeight="1" x14ac:dyDescent="0.25">
      <c r="A18" s="51" t="s">
        <v>163</v>
      </c>
      <c r="B18" s="52" t="s">
        <v>166</v>
      </c>
      <c r="C18" s="52" t="s">
        <v>164</v>
      </c>
      <c r="D18" s="154" t="s">
        <v>47</v>
      </c>
      <c r="E18" s="52" t="s">
        <v>48</v>
      </c>
      <c r="F18" s="52" t="s">
        <v>86</v>
      </c>
      <c r="G18" s="54" t="s">
        <v>177</v>
      </c>
      <c r="H18" s="54" t="s">
        <v>124</v>
      </c>
      <c r="I18" s="54" t="s">
        <v>177</v>
      </c>
      <c r="J18" s="54" t="s">
        <v>124</v>
      </c>
      <c r="K18" s="54" t="s">
        <v>124</v>
      </c>
      <c r="L18" s="54" t="s">
        <v>124</v>
      </c>
      <c r="M18" s="55"/>
    </row>
    <row r="19" spans="1:13" ht="21" customHeight="1" x14ac:dyDescent="0.25">
      <c r="A19" s="51" t="s">
        <v>163</v>
      </c>
      <c r="B19" s="52" t="s">
        <v>166</v>
      </c>
      <c r="C19" s="52" t="s">
        <v>164</v>
      </c>
      <c r="D19" s="154" t="s">
        <v>47</v>
      </c>
      <c r="E19" s="52" t="s">
        <v>48</v>
      </c>
      <c r="F19" s="52" t="s">
        <v>86</v>
      </c>
      <c r="G19" s="54" t="s">
        <v>178</v>
      </c>
      <c r="H19" s="54" t="s">
        <v>124</v>
      </c>
      <c r="I19" s="54" t="s">
        <v>124</v>
      </c>
      <c r="J19" s="54" t="s">
        <v>178</v>
      </c>
      <c r="K19" s="54" t="s">
        <v>124</v>
      </c>
      <c r="L19" s="54" t="s">
        <v>124</v>
      </c>
      <c r="M19" s="55"/>
    </row>
    <row r="20" spans="1:13" ht="21" customHeight="1" x14ac:dyDescent="0.25">
      <c r="A20" s="51" t="s">
        <v>163</v>
      </c>
      <c r="B20" s="52" t="s">
        <v>166</v>
      </c>
      <c r="C20" s="52" t="s">
        <v>164</v>
      </c>
      <c r="D20" s="154" t="s">
        <v>47</v>
      </c>
      <c r="E20" s="52" t="s">
        <v>48</v>
      </c>
      <c r="F20" s="52" t="s">
        <v>86</v>
      </c>
      <c r="G20" s="54" t="s">
        <v>179</v>
      </c>
      <c r="H20" s="54" t="s">
        <v>124</v>
      </c>
      <c r="I20" s="54" t="s">
        <v>124</v>
      </c>
      <c r="J20" s="54" t="s">
        <v>179</v>
      </c>
      <c r="K20" s="54" t="s">
        <v>124</v>
      </c>
      <c r="L20" s="54" t="s">
        <v>124</v>
      </c>
      <c r="M20" s="55"/>
    </row>
    <row r="21" spans="1:13" ht="21" customHeight="1" x14ac:dyDescent="0.25">
      <c r="A21" s="51" t="s">
        <v>163</v>
      </c>
      <c r="B21" s="52" t="s">
        <v>166</v>
      </c>
      <c r="C21" s="52" t="s">
        <v>164</v>
      </c>
      <c r="D21" s="154" t="s">
        <v>47</v>
      </c>
      <c r="E21" s="52" t="s">
        <v>48</v>
      </c>
      <c r="F21" s="52" t="s">
        <v>86</v>
      </c>
      <c r="G21" s="54" t="s">
        <v>180</v>
      </c>
      <c r="H21" s="54" t="s">
        <v>180</v>
      </c>
      <c r="I21" s="54" t="s">
        <v>124</v>
      </c>
      <c r="J21" s="54" t="s">
        <v>124</v>
      </c>
      <c r="K21" s="54" t="s">
        <v>124</v>
      </c>
      <c r="L21" s="54" t="s">
        <v>124</v>
      </c>
      <c r="M21" s="55"/>
    </row>
    <row r="22" spans="1:13" ht="21" customHeight="1" x14ac:dyDescent="0.25">
      <c r="A22" s="51"/>
      <c r="B22" s="52"/>
      <c r="C22" s="52"/>
      <c r="D22" s="52" t="s">
        <v>84</v>
      </c>
      <c r="E22" s="52"/>
      <c r="F22" s="52"/>
      <c r="G22" s="53">
        <v>1197793</v>
      </c>
      <c r="H22" s="53">
        <v>1095934</v>
      </c>
      <c r="I22" s="53">
        <v>73059</v>
      </c>
      <c r="J22" s="53">
        <v>28800</v>
      </c>
      <c r="K22" s="54"/>
      <c r="L22" s="54"/>
      <c r="M22" s="55"/>
    </row>
    <row r="23" spans="1:13" ht="21" customHeight="1" x14ac:dyDescent="0.25">
      <c r="A23" s="51" t="s">
        <v>163</v>
      </c>
      <c r="B23" s="52" t="s">
        <v>166</v>
      </c>
      <c r="C23" s="52" t="s">
        <v>181</v>
      </c>
      <c r="D23" s="154" t="s">
        <v>49</v>
      </c>
      <c r="E23" s="52" t="s">
        <v>50</v>
      </c>
      <c r="F23" s="52" t="s">
        <v>104</v>
      </c>
      <c r="G23" s="54" t="s">
        <v>182</v>
      </c>
      <c r="H23" s="54" t="s">
        <v>124</v>
      </c>
      <c r="I23" s="54" t="s">
        <v>182</v>
      </c>
      <c r="J23" s="54" t="s">
        <v>124</v>
      </c>
      <c r="K23" s="54" t="s">
        <v>124</v>
      </c>
      <c r="L23" s="54" t="s">
        <v>124</v>
      </c>
      <c r="M23" s="55"/>
    </row>
    <row r="24" spans="1:13" ht="21" customHeight="1" x14ac:dyDescent="0.25">
      <c r="A24" s="51" t="s">
        <v>163</v>
      </c>
      <c r="B24" s="52" t="s">
        <v>166</v>
      </c>
      <c r="C24" s="52" t="s">
        <v>181</v>
      </c>
      <c r="D24" s="154" t="s">
        <v>49</v>
      </c>
      <c r="E24" s="52" t="s">
        <v>50</v>
      </c>
      <c r="F24" s="52" t="s">
        <v>104</v>
      </c>
      <c r="G24" s="54" t="s">
        <v>183</v>
      </c>
      <c r="H24" s="54" t="s">
        <v>124</v>
      </c>
      <c r="I24" s="54" t="s">
        <v>183</v>
      </c>
      <c r="J24" s="54" t="s">
        <v>124</v>
      </c>
      <c r="K24" s="54" t="s">
        <v>124</v>
      </c>
      <c r="L24" s="54" t="s">
        <v>124</v>
      </c>
      <c r="M24" s="55"/>
    </row>
    <row r="25" spans="1:13" ht="21" customHeight="1" x14ac:dyDescent="0.25">
      <c r="A25" s="51" t="s">
        <v>163</v>
      </c>
      <c r="B25" s="52" t="s">
        <v>166</v>
      </c>
      <c r="C25" s="52" t="s">
        <v>181</v>
      </c>
      <c r="D25" s="154" t="s">
        <v>49</v>
      </c>
      <c r="E25" s="52" t="s">
        <v>50</v>
      </c>
      <c r="F25" s="52" t="s">
        <v>104</v>
      </c>
      <c r="G25" s="54">
        <v>474727</v>
      </c>
      <c r="H25" s="54">
        <v>474727</v>
      </c>
      <c r="I25" s="54" t="s">
        <v>124</v>
      </c>
      <c r="J25" s="54" t="s">
        <v>124</v>
      </c>
      <c r="K25" s="54" t="s">
        <v>124</v>
      </c>
      <c r="L25" s="54" t="s">
        <v>124</v>
      </c>
      <c r="M25" s="55"/>
    </row>
    <row r="26" spans="1:13" ht="21" customHeight="1" x14ac:dyDescent="0.25">
      <c r="A26" s="51" t="s">
        <v>163</v>
      </c>
      <c r="B26" s="52" t="s">
        <v>166</v>
      </c>
      <c r="C26" s="52" t="s">
        <v>181</v>
      </c>
      <c r="D26" s="154" t="s">
        <v>49</v>
      </c>
      <c r="E26" s="52" t="s">
        <v>50</v>
      </c>
      <c r="F26" s="52" t="s">
        <v>104</v>
      </c>
      <c r="G26" s="54" t="s">
        <v>178</v>
      </c>
      <c r="H26" s="54" t="s">
        <v>178</v>
      </c>
      <c r="I26" s="54" t="s">
        <v>124</v>
      </c>
      <c r="J26" s="54" t="s">
        <v>124</v>
      </c>
      <c r="K26" s="54" t="s">
        <v>124</v>
      </c>
      <c r="L26" s="54" t="s">
        <v>124</v>
      </c>
      <c r="M26" s="55"/>
    </row>
    <row r="27" spans="1:13" ht="21" customHeight="1" x14ac:dyDescent="0.25">
      <c r="A27" s="51" t="s">
        <v>163</v>
      </c>
      <c r="B27" s="52" t="s">
        <v>166</v>
      </c>
      <c r="C27" s="52" t="s">
        <v>181</v>
      </c>
      <c r="D27" s="154" t="s">
        <v>49</v>
      </c>
      <c r="E27" s="52" t="s">
        <v>50</v>
      </c>
      <c r="F27" s="52" t="s">
        <v>104</v>
      </c>
      <c r="G27" s="54" t="s">
        <v>184</v>
      </c>
      <c r="H27" s="54" t="s">
        <v>124</v>
      </c>
      <c r="I27" s="54" t="s">
        <v>184</v>
      </c>
      <c r="J27" s="54" t="s">
        <v>124</v>
      </c>
      <c r="K27" s="54" t="s">
        <v>124</v>
      </c>
      <c r="L27" s="54" t="s">
        <v>124</v>
      </c>
      <c r="M27" s="55"/>
    </row>
    <row r="28" spans="1:13" ht="21" customHeight="1" x14ac:dyDescent="0.25">
      <c r="A28" s="51" t="s">
        <v>163</v>
      </c>
      <c r="B28" s="52" t="s">
        <v>166</v>
      </c>
      <c r="C28" s="52" t="s">
        <v>181</v>
      </c>
      <c r="D28" s="154" t="s">
        <v>49</v>
      </c>
      <c r="E28" s="52" t="s">
        <v>50</v>
      </c>
      <c r="F28" s="52" t="s">
        <v>104</v>
      </c>
      <c r="G28" s="54" t="s">
        <v>185</v>
      </c>
      <c r="H28" s="54" t="s">
        <v>185</v>
      </c>
      <c r="I28" s="54" t="s">
        <v>124</v>
      </c>
      <c r="J28" s="54" t="s">
        <v>124</v>
      </c>
      <c r="K28" s="54" t="s">
        <v>124</v>
      </c>
      <c r="L28" s="54" t="s">
        <v>124</v>
      </c>
      <c r="M28" s="55"/>
    </row>
    <row r="29" spans="1:13" ht="21" customHeight="1" x14ac:dyDescent="0.25">
      <c r="A29" s="51" t="s">
        <v>163</v>
      </c>
      <c r="B29" s="52" t="s">
        <v>166</v>
      </c>
      <c r="C29" s="52" t="s">
        <v>181</v>
      </c>
      <c r="D29" s="154" t="s">
        <v>49</v>
      </c>
      <c r="E29" s="52" t="s">
        <v>50</v>
      </c>
      <c r="F29" s="52" t="s">
        <v>104</v>
      </c>
      <c r="G29" s="54" t="s">
        <v>186</v>
      </c>
      <c r="H29" s="54" t="s">
        <v>186</v>
      </c>
      <c r="I29" s="54" t="s">
        <v>124</v>
      </c>
      <c r="J29" s="54" t="s">
        <v>124</v>
      </c>
      <c r="K29" s="54" t="s">
        <v>124</v>
      </c>
      <c r="L29" s="54" t="s">
        <v>124</v>
      </c>
      <c r="M29" s="55"/>
    </row>
    <row r="30" spans="1:13" ht="21" customHeight="1" x14ac:dyDescent="0.25">
      <c r="A30" s="51" t="s">
        <v>163</v>
      </c>
      <c r="B30" s="52" t="s">
        <v>166</v>
      </c>
      <c r="C30" s="52" t="s">
        <v>181</v>
      </c>
      <c r="D30" s="154" t="s">
        <v>49</v>
      </c>
      <c r="E30" s="52" t="s">
        <v>50</v>
      </c>
      <c r="F30" s="52" t="s">
        <v>104</v>
      </c>
      <c r="G30" s="54" t="s">
        <v>187</v>
      </c>
      <c r="H30" s="54" t="s">
        <v>124</v>
      </c>
      <c r="I30" s="54" t="s">
        <v>187</v>
      </c>
      <c r="J30" s="54" t="s">
        <v>124</v>
      </c>
      <c r="K30" s="54" t="s">
        <v>124</v>
      </c>
      <c r="L30" s="54" t="s">
        <v>124</v>
      </c>
      <c r="M30" s="55"/>
    </row>
    <row r="31" spans="1:13" ht="21" customHeight="1" x14ac:dyDescent="0.25">
      <c r="A31" s="51" t="s">
        <v>163</v>
      </c>
      <c r="B31" s="52" t="s">
        <v>166</v>
      </c>
      <c r="C31" s="52" t="s">
        <v>181</v>
      </c>
      <c r="D31" s="154" t="s">
        <v>49</v>
      </c>
      <c r="E31" s="52" t="s">
        <v>50</v>
      </c>
      <c r="F31" s="52" t="s">
        <v>104</v>
      </c>
      <c r="G31" s="54" t="s">
        <v>188</v>
      </c>
      <c r="H31" s="54" t="s">
        <v>188</v>
      </c>
      <c r="I31" s="54" t="s">
        <v>124</v>
      </c>
      <c r="J31" s="54" t="s">
        <v>124</v>
      </c>
      <c r="K31" s="54" t="s">
        <v>124</v>
      </c>
      <c r="L31" s="54" t="s">
        <v>124</v>
      </c>
      <c r="M31" s="55"/>
    </row>
    <row r="32" spans="1:13" ht="21" customHeight="1" x14ac:dyDescent="0.25">
      <c r="A32" s="51" t="s">
        <v>163</v>
      </c>
      <c r="B32" s="52" t="s">
        <v>166</v>
      </c>
      <c r="C32" s="52" t="s">
        <v>181</v>
      </c>
      <c r="D32" s="154" t="s">
        <v>49</v>
      </c>
      <c r="E32" s="52" t="s">
        <v>50</v>
      </c>
      <c r="F32" s="52" t="s">
        <v>104</v>
      </c>
      <c r="G32" s="54" t="s">
        <v>189</v>
      </c>
      <c r="H32" s="54" t="s">
        <v>124</v>
      </c>
      <c r="I32" s="54" t="s">
        <v>124</v>
      </c>
      <c r="J32" s="54" t="s">
        <v>189</v>
      </c>
      <c r="K32" s="54" t="s">
        <v>124</v>
      </c>
      <c r="L32" s="54" t="s">
        <v>124</v>
      </c>
      <c r="M32" s="55"/>
    </row>
    <row r="33" spans="1:13" ht="21" customHeight="1" x14ac:dyDescent="0.25">
      <c r="A33" s="51" t="s">
        <v>163</v>
      </c>
      <c r="B33" s="52" t="s">
        <v>166</v>
      </c>
      <c r="C33" s="52" t="s">
        <v>181</v>
      </c>
      <c r="D33" s="154" t="s">
        <v>49</v>
      </c>
      <c r="E33" s="52" t="s">
        <v>50</v>
      </c>
      <c r="F33" s="52" t="s">
        <v>104</v>
      </c>
      <c r="G33" s="54" t="s">
        <v>190</v>
      </c>
      <c r="H33" s="54" t="s">
        <v>190</v>
      </c>
      <c r="I33" s="54" t="s">
        <v>124</v>
      </c>
      <c r="J33" s="54" t="s">
        <v>124</v>
      </c>
      <c r="K33" s="54" t="s">
        <v>124</v>
      </c>
      <c r="L33" s="54" t="s">
        <v>124</v>
      </c>
      <c r="M33" s="55"/>
    </row>
    <row r="34" spans="1:13" ht="21" customHeight="1" x14ac:dyDescent="0.25">
      <c r="A34" s="51"/>
      <c r="B34" s="52"/>
      <c r="C34" s="52"/>
      <c r="D34" s="52" t="s">
        <v>84</v>
      </c>
      <c r="E34" s="52"/>
      <c r="F34" s="52"/>
      <c r="G34" s="53">
        <v>949901</v>
      </c>
      <c r="H34" s="53">
        <v>850668</v>
      </c>
      <c r="I34" s="53">
        <v>56033</v>
      </c>
      <c r="J34" s="53">
        <v>43200</v>
      </c>
      <c r="K34" s="54"/>
      <c r="L34" s="54"/>
      <c r="M34" s="55"/>
    </row>
    <row r="35" spans="1:13" ht="21" customHeight="1" x14ac:dyDescent="0.25">
      <c r="A35" s="51" t="s">
        <v>163</v>
      </c>
      <c r="B35" s="52" t="s">
        <v>166</v>
      </c>
      <c r="C35" s="52" t="s">
        <v>181</v>
      </c>
      <c r="D35" s="154" t="s">
        <v>51</v>
      </c>
      <c r="E35" s="52" t="s">
        <v>52</v>
      </c>
      <c r="F35" s="52" t="s">
        <v>104</v>
      </c>
      <c r="G35" s="54" t="s">
        <v>191</v>
      </c>
      <c r="H35" s="54" t="s">
        <v>124</v>
      </c>
      <c r="I35" s="54" t="s">
        <v>191</v>
      </c>
      <c r="J35" s="54" t="s">
        <v>124</v>
      </c>
      <c r="K35" s="54" t="s">
        <v>124</v>
      </c>
      <c r="L35" s="54" t="s">
        <v>124</v>
      </c>
      <c r="M35" s="55"/>
    </row>
    <row r="36" spans="1:13" ht="21" customHeight="1" x14ac:dyDescent="0.25">
      <c r="A36" s="51" t="s">
        <v>163</v>
      </c>
      <c r="B36" s="52" t="s">
        <v>166</v>
      </c>
      <c r="C36" s="52" t="s">
        <v>181</v>
      </c>
      <c r="D36" s="154" t="s">
        <v>51</v>
      </c>
      <c r="E36" s="52" t="s">
        <v>52</v>
      </c>
      <c r="F36" s="52" t="s">
        <v>104</v>
      </c>
      <c r="G36" s="54" t="s">
        <v>192</v>
      </c>
      <c r="H36" s="54" t="s">
        <v>124</v>
      </c>
      <c r="I36" s="54" t="s">
        <v>192</v>
      </c>
      <c r="J36" s="54" t="s">
        <v>124</v>
      </c>
      <c r="K36" s="54" t="s">
        <v>124</v>
      </c>
      <c r="L36" s="54" t="s">
        <v>124</v>
      </c>
      <c r="M36" s="55"/>
    </row>
    <row r="37" spans="1:13" ht="21" customHeight="1" x14ac:dyDescent="0.25">
      <c r="A37" s="51" t="s">
        <v>163</v>
      </c>
      <c r="B37" s="52" t="s">
        <v>166</v>
      </c>
      <c r="C37" s="52" t="s">
        <v>181</v>
      </c>
      <c r="D37" s="154" t="s">
        <v>51</v>
      </c>
      <c r="E37" s="52" t="s">
        <v>52</v>
      </c>
      <c r="F37" s="52" t="s">
        <v>104</v>
      </c>
      <c r="G37" s="54">
        <v>404292</v>
      </c>
      <c r="H37" s="54">
        <v>404292</v>
      </c>
      <c r="I37" s="54" t="s">
        <v>124</v>
      </c>
      <c r="J37" s="54" t="s">
        <v>124</v>
      </c>
      <c r="K37" s="54" t="s">
        <v>124</v>
      </c>
      <c r="L37" s="54" t="s">
        <v>124</v>
      </c>
      <c r="M37" s="55"/>
    </row>
    <row r="38" spans="1:13" ht="21" customHeight="1" x14ac:dyDescent="0.25">
      <c r="A38" s="51" t="s">
        <v>163</v>
      </c>
      <c r="B38" s="52" t="s">
        <v>166</v>
      </c>
      <c r="C38" s="52" t="s">
        <v>181</v>
      </c>
      <c r="D38" s="154" t="s">
        <v>51</v>
      </c>
      <c r="E38" s="52" t="s">
        <v>52</v>
      </c>
      <c r="F38" s="52" t="s">
        <v>104</v>
      </c>
      <c r="G38" s="54" t="s">
        <v>193</v>
      </c>
      <c r="H38" s="54" t="s">
        <v>124</v>
      </c>
      <c r="I38" s="54" t="s">
        <v>193</v>
      </c>
      <c r="J38" s="54" t="s">
        <v>124</v>
      </c>
      <c r="K38" s="54" t="s">
        <v>124</v>
      </c>
      <c r="L38" s="54" t="s">
        <v>124</v>
      </c>
      <c r="M38" s="55"/>
    </row>
    <row r="39" spans="1:13" ht="21" customHeight="1" x14ac:dyDescent="0.25">
      <c r="A39" s="51" t="s">
        <v>163</v>
      </c>
      <c r="B39" s="52" t="s">
        <v>166</v>
      </c>
      <c r="C39" s="52" t="s">
        <v>181</v>
      </c>
      <c r="D39" s="154" t="s">
        <v>51</v>
      </c>
      <c r="E39" s="52" t="s">
        <v>52</v>
      </c>
      <c r="F39" s="52" t="s">
        <v>104</v>
      </c>
      <c r="G39" s="54" t="s">
        <v>194</v>
      </c>
      <c r="H39" s="54" t="s">
        <v>194</v>
      </c>
      <c r="I39" s="54" t="s">
        <v>124</v>
      </c>
      <c r="J39" s="54" t="s">
        <v>124</v>
      </c>
      <c r="K39" s="54" t="s">
        <v>124</v>
      </c>
      <c r="L39" s="54" t="s">
        <v>124</v>
      </c>
      <c r="M39" s="55"/>
    </row>
    <row r="40" spans="1:13" ht="21" customHeight="1" x14ac:dyDescent="0.25">
      <c r="A40" s="51" t="s">
        <v>163</v>
      </c>
      <c r="B40" s="52" t="s">
        <v>166</v>
      </c>
      <c r="C40" s="52" t="s">
        <v>181</v>
      </c>
      <c r="D40" s="154" t="s">
        <v>51</v>
      </c>
      <c r="E40" s="52" t="s">
        <v>52</v>
      </c>
      <c r="F40" s="52" t="s">
        <v>104</v>
      </c>
      <c r="G40" s="54" t="s">
        <v>195</v>
      </c>
      <c r="H40" s="54" t="s">
        <v>195</v>
      </c>
      <c r="I40" s="54" t="s">
        <v>124</v>
      </c>
      <c r="J40" s="54" t="s">
        <v>124</v>
      </c>
      <c r="K40" s="54" t="s">
        <v>124</v>
      </c>
      <c r="L40" s="54" t="s">
        <v>124</v>
      </c>
      <c r="M40" s="55"/>
    </row>
    <row r="41" spans="1:13" ht="21" customHeight="1" x14ac:dyDescent="0.25">
      <c r="A41" s="51" t="s">
        <v>163</v>
      </c>
      <c r="B41" s="52" t="s">
        <v>166</v>
      </c>
      <c r="C41" s="52" t="s">
        <v>181</v>
      </c>
      <c r="D41" s="154" t="s">
        <v>51</v>
      </c>
      <c r="E41" s="52" t="s">
        <v>52</v>
      </c>
      <c r="F41" s="52" t="s">
        <v>104</v>
      </c>
      <c r="G41" s="54" t="s">
        <v>196</v>
      </c>
      <c r="H41" s="54" t="s">
        <v>124</v>
      </c>
      <c r="I41" s="54" t="s">
        <v>196</v>
      </c>
      <c r="J41" s="54" t="s">
        <v>124</v>
      </c>
      <c r="K41" s="54" t="s">
        <v>124</v>
      </c>
      <c r="L41" s="54" t="s">
        <v>124</v>
      </c>
      <c r="M41" s="55"/>
    </row>
    <row r="42" spans="1:13" ht="21" customHeight="1" x14ac:dyDescent="0.25">
      <c r="A42" s="51" t="s">
        <v>163</v>
      </c>
      <c r="B42" s="52" t="s">
        <v>166</v>
      </c>
      <c r="C42" s="52" t="s">
        <v>181</v>
      </c>
      <c r="D42" s="154" t="s">
        <v>51</v>
      </c>
      <c r="E42" s="52" t="s">
        <v>52</v>
      </c>
      <c r="F42" s="52" t="s">
        <v>104</v>
      </c>
      <c r="G42" s="54" t="s">
        <v>197</v>
      </c>
      <c r="H42" s="54" t="s">
        <v>197</v>
      </c>
      <c r="I42" s="54" t="s">
        <v>124</v>
      </c>
      <c r="J42" s="54" t="s">
        <v>124</v>
      </c>
      <c r="K42" s="54" t="s">
        <v>124</v>
      </c>
      <c r="L42" s="54" t="s">
        <v>124</v>
      </c>
      <c r="M42" s="55"/>
    </row>
    <row r="43" spans="1:13" ht="21" customHeight="1" x14ac:dyDescent="0.25">
      <c r="A43" s="51" t="s">
        <v>163</v>
      </c>
      <c r="B43" s="52" t="s">
        <v>166</v>
      </c>
      <c r="C43" s="52" t="s">
        <v>181</v>
      </c>
      <c r="D43" s="154" t="s">
        <v>51</v>
      </c>
      <c r="E43" s="52" t="s">
        <v>52</v>
      </c>
      <c r="F43" s="52" t="s">
        <v>104</v>
      </c>
      <c r="G43" s="54" t="s">
        <v>198</v>
      </c>
      <c r="H43" s="54" t="s">
        <v>124</v>
      </c>
      <c r="I43" s="54" t="s">
        <v>124</v>
      </c>
      <c r="J43" s="54" t="s">
        <v>198</v>
      </c>
      <c r="K43" s="54" t="s">
        <v>124</v>
      </c>
      <c r="L43" s="54" t="s">
        <v>124</v>
      </c>
      <c r="M43" s="55"/>
    </row>
    <row r="44" spans="1:13" ht="21" customHeight="1" x14ac:dyDescent="0.25">
      <c r="A44" s="51" t="s">
        <v>163</v>
      </c>
      <c r="B44" s="52" t="s">
        <v>166</v>
      </c>
      <c r="C44" s="52" t="s">
        <v>181</v>
      </c>
      <c r="D44" s="154" t="s">
        <v>51</v>
      </c>
      <c r="E44" s="52" t="s">
        <v>52</v>
      </c>
      <c r="F44" s="52" t="s">
        <v>104</v>
      </c>
      <c r="G44" s="54" t="s">
        <v>199</v>
      </c>
      <c r="H44" s="54" t="s">
        <v>199</v>
      </c>
      <c r="I44" s="54" t="s">
        <v>124</v>
      </c>
      <c r="J44" s="54" t="s">
        <v>124</v>
      </c>
      <c r="K44" s="54" t="s">
        <v>124</v>
      </c>
      <c r="L44" s="54" t="s">
        <v>124</v>
      </c>
      <c r="M44" s="55"/>
    </row>
    <row r="45" spans="1:13" ht="21" customHeight="1" x14ac:dyDescent="0.25">
      <c r="A45" s="51"/>
      <c r="B45" s="52"/>
      <c r="C45" s="52"/>
      <c r="D45" s="52" t="s">
        <v>84</v>
      </c>
      <c r="E45" s="52"/>
      <c r="F45" s="52"/>
      <c r="G45" s="53">
        <v>1204005</v>
      </c>
      <c r="H45" s="53">
        <v>1125646</v>
      </c>
      <c r="I45" s="53">
        <v>71159</v>
      </c>
      <c r="J45" s="53">
        <v>7200</v>
      </c>
      <c r="K45" s="54"/>
      <c r="L45" s="54"/>
      <c r="M45" s="55"/>
    </row>
    <row r="46" spans="1:13" ht="21" customHeight="1" x14ac:dyDescent="0.25">
      <c r="A46" s="51" t="s">
        <v>163</v>
      </c>
      <c r="B46" s="52" t="s">
        <v>166</v>
      </c>
      <c r="C46" s="52" t="s">
        <v>181</v>
      </c>
      <c r="D46" s="154" t="s">
        <v>53</v>
      </c>
      <c r="E46" s="52" t="s">
        <v>54</v>
      </c>
      <c r="F46" s="52" t="s">
        <v>104</v>
      </c>
      <c r="G46" s="54" t="s">
        <v>200</v>
      </c>
      <c r="H46" s="54" t="s">
        <v>124</v>
      </c>
      <c r="I46" s="54" t="s">
        <v>200</v>
      </c>
      <c r="J46" s="54" t="s">
        <v>124</v>
      </c>
      <c r="K46" s="54" t="s">
        <v>124</v>
      </c>
      <c r="L46" s="54" t="s">
        <v>124</v>
      </c>
      <c r="M46" s="55"/>
    </row>
    <row r="47" spans="1:13" ht="21" customHeight="1" x14ac:dyDescent="0.25">
      <c r="A47" s="51" t="s">
        <v>163</v>
      </c>
      <c r="B47" s="52" t="s">
        <v>166</v>
      </c>
      <c r="C47" s="52" t="s">
        <v>181</v>
      </c>
      <c r="D47" s="154" t="s">
        <v>53</v>
      </c>
      <c r="E47" s="52" t="s">
        <v>54</v>
      </c>
      <c r="F47" s="52" t="s">
        <v>104</v>
      </c>
      <c r="G47" s="54" t="s">
        <v>201</v>
      </c>
      <c r="H47" s="54" t="s">
        <v>124</v>
      </c>
      <c r="I47" s="54" t="s">
        <v>201</v>
      </c>
      <c r="J47" s="54" t="s">
        <v>124</v>
      </c>
      <c r="K47" s="54" t="s">
        <v>124</v>
      </c>
      <c r="L47" s="54" t="s">
        <v>124</v>
      </c>
      <c r="M47" s="55"/>
    </row>
    <row r="48" spans="1:13" ht="21" customHeight="1" x14ac:dyDescent="0.25">
      <c r="A48" s="51" t="s">
        <v>163</v>
      </c>
      <c r="B48" s="52" t="s">
        <v>166</v>
      </c>
      <c r="C48" s="52" t="s">
        <v>181</v>
      </c>
      <c r="D48" s="154" t="s">
        <v>53</v>
      </c>
      <c r="E48" s="52" t="s">
        <v>54</v>
      </c>
      <c r="F48" s="52" t="s">
        <v>104</v>
      </c>
      <c r="G48" s="54" t="s">
        <v>202</v>
      </c>
      <c r="H48" s="54" t="s">
        <v>202</v>
      </c>
      <c r="I48" s="54" t="s">
        <v>124</v>
      </c>
      <c r="J48" s="54" t="s">
        <v>124</v>
      </c>
      <c r="K48" s="54" t="s">
        <v>124</v>
      </c>
      <c r="L48" s="54" t="s">
        <v>124</v>
      </c>
      <c r="M48" s="55"/>
    </row>
    <row r="49" spans="1:13" ht="21" customHeight="1" x14ac:dyDescent="0.25">
      <c r="A49" s="51" t="s">
        <v>163</v>
      </c>
      <c r="B49" s="52" t="s">
        <v>166</v>
      </c>
      <c r="C49" s="52" t="s">
        <v>181</v>
      </c>
      <c r="D49" s="154" t="s">
        <v>53</v>
      </c>
      <c r="E49" s="52" t="s">
        <v>54</v>
      </c>
      <c r="F49" s="52" t="s">
        <v>104</v>
      </c>
      <c r="G49" s="54" t="s">
        <v>178</v>
      </c>
      <c r="H49" s="54" t="s">
        <v>178</v>
      </c>
      <c r="I49" s="54" t="s">
        <v>124</v>
      </c>
      <c r="J49" s="54" t="s">
        <v>124</v>
      </c>
      <c r="K49" s="54" t="s">
        <v>124</v>
      </c>
      <c r="L49" s="54" t="s">
        <v>124</v>
      </c>
      <c r="M49" s="55"/>
    </row>
    <row r="50" spans="1:13" ht="21" customHeight="1" x14ac:dyDescent="0.25">
      <c r="A50" s="51" t="s">
        <v>163</v>
      </c>
      <c r="B50" s="52" t="s">
        <v>166</v>
      </c>
      <c r="C50" s="52" t="s">
        <v>181</v>
      </c>
      <c r="D50" s="154" t="s">
        <v>53</v>
      </c>
      <c r="E50" s="52" t="s">
        <v>54</v>
      </c>
      <c r="F50" s="52" t="s">
        <v>104</v>
      </c>
      <c r="G50" s="54" t="s">
        <v>203</v>
      </c>
      <c r="H50" s="54" t="s">
        <v>124</v>
      </c>
      <c r="I50" s="54" t="s">
        <v>203</v>
      </c>
      <c r="J50" s="54" t="s">
        <v>124</v>
      </c>
      <c r="K50" s="54" t="s">
        <v>124</v>
      </c>
      <c r="L50" s="54" t="s">
        <v>124</v>
      </c>
      <c r="M50" s="55"/>
    </row>
    <row r="51" spans="1:13" ht="21" customHeight="1" x14ac:dyDescent="0.25">
      <c r="A51" s="51" t="s">
        <v>163</v>
      </c>
      <c r="B51" s="52" t="s">
        <v>166</v>
      </c>
      <c r="C51" s="52" t="s">
        <v>181</v>
      </c>
      <c r="D51" s="154" t="s">
        <v>53</v>
      </c>
      <c r="E51" s="52" t="s">
        <v>54</v>
      </c>
      <c r="F51" s="52" t="s">
        <v>104</v>
      </c>
      <c r="G51" s="54" t="s">
        <v>204</v>
      </c>
      <c r="H51" s="54" t="s">
        <v>204</v>
      </c>
      <c r="I51" s="54" t="s">
        <v>124</v>
      </c>
      <c r="J51" s="54" t="s">
        <v>124</v>
      </c>
      <c r="K51" s="54" t="s">
        <v>124</v>
      </c>
      <c r="L51" s="54" t="s">
        <v>124</v>
      </c>
      <c r="M51" s="55"/>
    </row>
    <row r="52" spans="1:13" ht="21" customHeight="1" x14ac:dyDescent="0.25">
      <c r="A52" s="51" t="s">
        <v>163</v>
      </c>
      <c r="B52" s="52" t="s">
        <v>166</v>
      </c>
      <c r="C52" s="52" t="s">
        <v>181</v>
      </c>
      <c r="D52" s="154" t="s">
        <v>53</v>
      </c>
      <c r="E52" s="52" t="s">
        <v>54</v>
      </c>
      <c r="F52" s="52" t="s">
        <v>104</v>
      </c>
      <c r="G52" s="54" t="s">
        <v>205</v>
      </c>
      <c r="H52" s="54" t="s">
        <v>205</v>
      </c>
      <c r="I52" s="54" t="s">
        <v>124</v>
      </c>
      <c r="J52" s="54" t="s">
        <v>124</v>
      </c>
      <c r="K52" s="54" t="s">
        <v>124</v>
      </c>
      <c r="L52" s="54" t="s">
        <v>124</v>
      </c>
      <c r="M52" s="55"/>
    </row>
    <row r="53" spans="1:13" ht="21" customHeight="1" x14ac:dyDescent="0.25">
      <c r="A53" s="51" t="s">
        <v>163</v>
      </c>
      <c r="B53" s="52" t="s">
        <v>166</v>
      </c>
      <c r="C53" s="52" t="s">
        <v>181</v>
      </c>
      <c r="D53" s="154" t="s">
        <v>53</v>
      </c>
      <c r="E53" s="52" t="s">
        <v>54</v>
      </c>
      <c r="F53" s="52" t="s">
        <v>104</v>
      </c>
      <c r="G53" s="54" t="s">
        <v>206</v>
      </c>
      <c r="H53" s="54" t="s">
        <v>124</v>
      </c>
      <c r="I53" s="54" t="s">
        <v>206</v>
      </c>
      <c r="J53" s="54" t="s">
        <v>124</v>
      </c>
      <c r="K53" s="54" t="s">
        <v>124</v>
      </c>
      <c r="L53" s="54" t="s">
        <v>124</v>
      </c>
      <c r="M53" s="55"/>
    </row>
    <row r="54" spans="1:13" ht="21" customHeight="1" x14ac:dyDescent="0.25">
      <c r="A54" s="51" t="s">
        <v>163</v>
      </c>
      <c r="B54" s="52" t="s">
        <v>166</v>
      </c>
      <c r="C54" s="52" t="s">
        <v>181</v>
      </c>
      <c r="D54" s="154" t="s">
        <v>53</v>
      </c>
      <c r="E54" s="52" t="s">
        <v>54</v>
      </c>
      <c r="F54" s="52" t="s">
        <v>104</v>
      </c>
      <c r="G54" s="54" t="s">
        <v>207</v>
      </c>
      <c r="H54" s="54" t="s">
        <v>207</v>
      </c>
      <c r="I54" s="54" t="s">
        <v>124</v>
      </c>
      <c r="J54" s="54" t="s">
        <v>124</v>
      </c>
      <c r="K54" s="54" t="s">
        <v>124</v>
      </c>
      <c r="L54" s="54" t="s">
        <v>124</v>
      </c>
      <c r="M54" s="55"/>
    </row>
    <row r="55" spans="1:13" ht="21" customHeight="1" x14ac:dyDescent="0.25">
      <c r="A55" s="51" t="s">
        <v>163</v>
      </c>
      <c r="B55" s="52" t="s">
        <v>166</v>
      </c>
      <c r="C55" s="52" t="s">
        <v>181</v>
      </c>
      <c r="D55" s="154" t="s">
        <v>53</v>
      </c>
      <c r="E55" s="52" t="s">
        <v>54</v>
      </c>
      <c r="F55" s="52" t="s">
        <v>104</v>
      </c>
      <c r="G55" s="54" t="s">
        <v>208</v>
      </c>
      <c r="H55" s="54" t="s">
        <v>124</v>
      </c>
      <c r="I55" s="54" t="s">
        <v>124</v>
      </c>
      <c r="J55" s="54" t="s">
        <v>208</v>
      </c>
      <c r="K55" s="54" t="s">
        <v>124</v>
      </c>
      <c r="L55" s="54" t="s">
        <v>124</v>
      </c>
      <c r="M55" s="55"/>
    </row>
    <row r="56" spans="1:13" ht="21" customHeight="1" x14ac:dyDescent="0.25">
      <c r="A56" s="51" t="s">
        <v>163</v>
      </c>
      <c r="B56" s="52" t="s">
        <v>166</v>
      </c>
      <c r="C56" s="52" t="s">
        <v>181</v>
      </c>
      <c r="D56" s="154" t="s">
        <v>53</v>
      </c>
      <c r="E56" s="52" t="s">
        <v>54</v>
      </c>
      <c r="F56" s="52" t="s">
        <v>104</v>
      </c>
      <c r="G56" s="54" t="s">
        <v>209</v>
      </c>
      <c r="H56" s="54" t="s">
        <v>209</v>
      </c>
      <c r="I56" s="54" t="s">
        <v>124</v>
      </c>
      <c r="J56" s="54" t="s">
        <v>124</v>
      </c>
      <c r="K56" s="54" t="s">
        <v>124</v>
      </c>
      <c r="L56" s="54" t="s">
        <v>124</v>
      </c>
      <c r="M56" s="55"/>
    </row>
    <row r="57" spans="1:13" ht="21" customHeight="1" x14ac:dyDescent="0.25">
      <c r="A57" s="51"/>
      <c r="B57" s="52"/>
      <c r="C57" s="52"/>
      <c r="D57" s="52" t="s">
        <v>84</v>
      </c>
      <c r="E57" s="52"/>
      <c r="F57" s="52"/>
      <c r="G57" s="53">
        <v>288792</v>
      </c>
      <c r="H57" s="53">
        <v>260673</v>
      </c>
      <c r="I57" s="53">
        <v>8208</v>
      </c>
      <c r="J57" s="53">
        <v>19911</v>
      </c>
      <c r="K57" s="54"/>
      <c r="L57" s="54"/>
      <c r="M57" s="55"/>
    </row>
    <row r="58" spans="1:13" ht="21" customHeight="1" x14ac:dyDescent="0.25">
      <c r="A58" s="51" t="s">
        <v>163</v>
      </c>
      <c r="B58" s="52" t="s">
        <v>164</v>
      </c>
      <c r="C58" s="52" t="s">
        <v>181</v>
      </c>
      <c r="D58" s="154" t="s">
        <v>55</v>
      </c>
      <c r="E58" s="52" t="s">
        <v>56</v>
      </c>
      <c r="F58" s="52" t="s">
        <v>108</v>
      </c>
      <c r="G58" s="54" t="s">
        <v>210</v>
      </c>
      <c r="H58" s="54" t="s">
        <v>210</v>
      </c>
      <c r="I58" s="54" t="s">
        <v>124</v>
      </c>
      <c r="J58" s="54" t="s">
        <v>124</v>
      </c>
      <c r="K58" s="54" t="s">
        <v>124</v>
      </c>
      <c r="L58" s="54" t="s">
        <v>124</v>
      </c>
      <c r="M58" s="55"/>
    </row>
    <row r="59" spans="1:13" ht="21" customHeight="1" x14ac:dyDescent="0.25">
      <c r="A59" s="51" t="s">
        <v>163</v>
      </c>
      <c r="B59" s="52" t="s">
        <v>166</v>
      </c>
      <c r="C59" s="52" t="s">
        <v>181</v>
      </c>
      <c r="D59" s="154" t="s">
        <v>55</v>
      </c>
      <c r="E59" s="52" t="s">
        <v>56</v>
      </c>
      <c r="F59" s="52" t="s">
        <v>104</v>
      </c>
      <c r="G59" s="54">
        <v>3980</v>
      </c>
      <c r="H59" s="54" t="s">
        <v>124</v>
      </c>
      <c r="I59" s="54">
        <v>3980</v>
      </c>
      <c r="J59" s="54" t="s">
        <v>124</v>
      </c>
      <c r="K59" s="54" t="s">
        <v>124</v>
      </c>
      <c r="L59" s="54" t="s">
        <v>124</v>
      </c>
      <c r="M59" s="55"/>
    </row>
    <row r="60" spans="1:13" ht="21" customHeight="1" x14ac:dyDescent="0.25">
      <c r="A60" s="51" t="s">
        <v>163</v>
      </c>
      <c r="B60" s="52" t="s">
        <v>166</v>
      </c>
      <c r="C60" s="52" t="s">
        <v>181</v>
      </c>
      <c r="D60" s="154" t="s">
        <v>55</v>
      </c>
      <c r="E60" s="52" t="s">
        <v>56</v>
      </c>
      <c r="F60" s="52" t="s">
        <v>104</v>
      </c>
      <c r="G60" s="54">
        <v>3618</v>
      </c>
      <c r="H60" s="54" t="s">
        <v>124</v>
      </c>
      <c r="I60" s="54">
        <v>3618</v>
      </c>
      <c r="J60" s="54" t="s">
        <v>124</v>
      </c>
      <c r="K60" s="54" t="s">
        <v>124</v>
      </c>
      <c r="L60" s="54" t="s">
        <v>124</v>
      </c>
      <c r="M60" s="55"/>
    </row>
    <row r="61" spans="1:13" ht="21" customHeight="1" x14ac:dyDescent="0.25">
      <c r="A61" s="51" t="s">
        <v>163</v>
      </c>
      <c r="B61" s="52" t="s">
        <v>166</v>
      </c>
      <c r="C61" s="52" t="s">
        <v>181</v>
      </c>
      <c r="D61" s="154" t="s">
        <v>55</v>
      </c>
      <c r="E61" s="52" t="s">
        <v>56</v>
      </c>
      <c r="F61" s="52" t="s">
        <v>104</v>
      </c>
      <c r="G61" s="54">
        <v>122326</v>
      </c>
      <c r="H61" s="54">
        <v>122326</v>
      </c>
      <c r="I61" s="54" t="s">
        <v>124</v>
      </c>
      <c r="J61" s="54" t="s">
        <v>124</v>
      </c>
      <c r="K61" s="54" t="s">
        <v>124</v>
      </c>
      <c r="L61" s="54" t="s">
        <v>124</v>
      </c>
      <c r="M61" s="55"/>
    </row>
    <row r="62" spans="1:13" ht="21" customHeight="1" x14ac:dyDescent="0.25">
      <c r="A62" s="51" t="s">
        <v>163</v>
      </c>
      <c r="B62" s="52" t="s">
        <v>166</v>
      </c>
      <c r="C62" s="52" t="s">
        <v>181</v>
      </c>
      <c r="D62" s="154" t="s">
        <v>55</v>
      </c>
      <c r="E62" s="52" t="s">
        <v>56</v>
      </c>
      <c r="F62" s="52" t="s">
        <v>104</v>
      </c>
      <c r="G62" s="54">
        <v>2713</v>
      </c>
      <c r="H62" s="54" t="s">
        <v>124</v>
      </c>
      <c r="I62" s="54">
        <v>2713</v>
      </c>
      <c r="J62" s="54" t="s">
        <v>124</v>
      </c>
      <c r="K62" s="54" t="s">
        <v>124</v>
      </c>
      <c r="L62" s="54" t="s">
        <v>124</v>
      </c>
      <c r="M62" s="55"/>
    </row>
    <row r="63" spans="1:13" ht="21" customHeight="1" x14ac:dyDescent="0.25">
      <c r="A63" s="51" t="s">
        <v>163</v>
      </c>
      <c r="B63" s="52" t="s">
        <v>166</v>
      </c>
      <c r="C63" s="52" t="s">
        <v>181</v>
      </c>
      <c r="D63" s="154" t="s">
        <v>55</v>
      </c>
      <c r="E63" s="52" t="s">
        <v>56</v>
      </c>
      <c r="F63" s="52" t="s">
        <v>104</v>
      </c>
      <c r="G63" s="54">
        <v>64188</v>
      </c>
      <c r="H63" s="54">
        <v>64188</v>
      </c>
      <c r="I63" s="54" t="s">
        <v>124</v>
      </c>
      <c r="J63" s="54" t="s">
        <v>124</v>
      </c>
      <c r="K63" s="54" t="s">
        <v>124</v>
      </c>
      <c r="L63" s="54" t="s">
        <v>124</v>
      </c>
      <c r="M63" s="55"/>
    </row>
    <row r="64" spans="1:13" ht="21" customHeight="1" x14ac:dyDescent="0.25">
      <c r="A64" s="51" t="s">
        <v>163</v>
      </c>
      <c r="B64" s="52" t="s">
        <v>166</v>
      </c>
      <c r="C64" s="52" t="s">
        <v>181</v>
      </c>
      <c r="D64" s="154" t="s">
        <v>55</v>
      </c>
      <c r="E64" s="52" t="s">
        <v>56</v>
      </c>
      <c r="F64" s="52" t="s">
        <v>104</v>
      </c>
      <c r="G64" s="54">
        <v>9600</v>
      </c>
      <c r="H64" s="54" t="s">
        <v>124</v>
      </c>
      <c r="I64" s="54">
        <v>9600</v>
      </c>
      <c r="J64" s="54" t="s">
        <v>124</v>
      </c>
      <c r="K64" s="54" t="s">
        <v>124</v>
      </c>
      <c r="L64" s="54" t="s">
        <v>124</v>
      </c>
      <c r="M64" s="55"/>
    </row>
    <row r="65" spans="1:13" ht="21" customHeight="1" x14ac:dyDescent="0.25">
      <c r="A65" s="51" t="s">
        <v>163</v>
      </c>
      <c r="B65" s="52" t="s">
        <v>166</v>
      </c>
      <c r="C65" s="52" t="s">
        <v>181</v>
      </c>
      <c r="D65" s="154" t="s">
        <v>55</v>
      </c>
      <c r="E65" s="52" t="s">
        <v>56</v>
      </c>
      <c r="F65" s="52" t="s">
        <v>104</v>
      </c>
      <c r="G65" s="54">
        <v>51188</v>
      </c>
      <c r="H65" s="54">
        <v>51188</v>
      </c>
      <c r="I65" s="54" t="s">
        <v>124</v>
      </c>
      <c r="J65" s="54" t="s">
        <v>124</v>
      </c>
      <c r="K65" s="54" t="s">
        <v>124</v>
      </c>
      <c r="L65" s="54" t="s">
        <v>124</v>
      </c>
      <c r="M65" s="55"/>
    </row>
    <row r="66" spans="1:13" ht="21" customHeight="1" x14ac:dyDescent="0.25">
      <c r="A66" s="51" t="s">
        <v>163</v>
      </c>
      <c r="B66" s="52" t="s">
        <v>166</v>
      </c>
      <c r="C66" s="52" t="s">
        <v>181</v>
      </c>
      <c r="D66" s="154" t="s">
        <v>55</v>
      </c>
      <c r="E66" s="52" t="s">
        <v>56</v>
      </c>
      <c r="F66" s="52" t="s">
        <v>104</v>
      </c>
      <c r="G66" s="54">
        <v>8208</v>
      </c>
      <c r="H66" s="54" t="s">
        <v>124</v>
      </c>
      <c r="I66" s="54" t="s">
        <v>124</v>
      </c>
      <c r="J66" s="54">
        <v>8208</v>
      </c>
      <c r="K66" s="54" t="s">
        <v>124</v>
      </c>
      <c r="L66" s="54" t="s">
        <v>124</v>
      </c>
      <c r="M66" s="55"/>
    </row>
    <row r="67" spans="1:13" ht="21" customHeight="1" x14ac:dyDescent="0.25">
      <c r="A67" s="51" t="s">
        <v>163</v>
      </c>
      <c r="B67" s="52" t="s">
        <v>166</v>
      </c>
      <c r="C67" s="52" t="s">
        <v>181</v>
      </c>
      <c r="D67" s="154" t="s">
        <v>55</v>
      </c>
      <c r="E67" s="52" t="s">
        <v>56</v>
      </c>
      <c r="F67" s="52" t="s">
        <v>104</v>
      </c>
      <c r="G67" s="54">
        <v>21706</v>
      </c>
      <c r="H67" s="54">
        <v>21706</v>
      </c>
      <c r="I67" s="54" t="s">
        <v>124</v>
      </c>
      <c r="J67" s="54" t="s">
        <v>124</v>
      </c>
      <c r="K67" s="54" t="s">
        <v>124</v>
      </c>
      <c r="L67" s="54" t="s">
        <v>124</v>
      </c>
      <c r="M67" s="55"/>
    </row>
    <row r="68" spans="1:13" ht="21" customHeight="1" x14ac:dyDescent="0.25">
      <c r="A68" s="51"/>
      <c r="B68" s="52"/>
      <c r="C68" s="52"/>
      <c r="D68" s="52" t="s">
        <v>84</v>
      </c>
      <c r="E68" s="52"/>
      <c r="F68" s="52"/>
      <c r="G68" s="53">
        <v>4982512</v>
      </c>
      <c r="H68" s="53">
        <v>4453864</v>
      </c>
      <c r="I68" s="53">
        <v>387816</v>
      </c>
      <c r="J68" s="53">
        <v>140832</v>
      </c>
      <c r="K68" s="54"/>
      <c r="L68" s="54"/>
      <c r="M68" s="55"/>
    </row>
    <row r="69" spans="1:13" ht="21" customHeight="1" x14ac:dyDescent="0.25">
      <c r="A69" s="51" t="s">
        <v>163</v>
      </c>
      <c r="B69" s="52" t="s">
        <v>166</v>
      </c>
      <c r="C69" s="52" t="s">
        <v>181</v>
      </c>
      <c r="D69" s="154" t="s">
        <v>57</v>
      </c>
      <c r="E69" s="52" t="s">
        <v>58</v>
      </c>
      <c r="F69" s="52" t="s">
        <v>104</v>
      </c>
      <c r="G69" s="54" t="s">
        <v>211</v>
      </c>
      <c r="H69" s="54" t="s">
        <v>124</v>
      </c>
      <c r="I69" s="54" t="s">
        <v>211</v>
      </c>
      <c r="J69" s="54" t="s">
        <v>124</v>
      </c>
      <c r="K69" s="54" t="s">
        <v>124</v>
      </c>
      <c r="L69" s="54" t="s">
        <v>124</v>
      </c>
      <c r="M69" s="55"/>
    </row>
    <row r="70" spans="1:13" ht="21" customHeight="1" x14ac:dyDescent="0.25">
      <c r="A70" s="51" t="s">
        <v>163</v>
      </c>
      <c r="B70" s="52" t="s">
        <v>166</v>
      </c>
      <c r="C70" s="52" t="s">
        <v>181</v>
      </c>
      <c r="D70" s="154" t="s">
        <v>57</v>
      </c>
      <c r="E70" s="52" t="s">
        <v>58</v>
      </c>
      <c r="F70" s="52" t="s">
        <v>104</v>
      </c>
      <c r="G70" s="54" t="s">
        <v>212</v>
      </c>
      <c r="H70" s="54" t="s">
        <v>124</v>
      </c>
      <c r="I70" s="54" t="s">
        <v>212</v>
      </c>
      <c r="J70" s="54" t="s">
        <v>124</v>
      </c>
      <c r="K70" s="54" t="s">
        <v>124</v>
      </c>
      <c r="L70" s="54" t="s">
        <v>124</v>
      </c>
      <c r="M70" s="55"/>
    </row>
    <row r="71" spans="1:13" ht="21" customHeight="1" x14ac:dyDescent="0.25">
      <c r="A71" s="51" t="s">
        <v>163</v>
      </c>
      <c r="B71" s="52" t="s">
        <v>166</v>
      </c>
      <c r="C71" s="52" t="s">
        <v>181</v>
      </c>
      <c r="D71" s="154" t="s">
        <v>57</v>
      </c>
      <c r="E71" s="52" t="s">
        <v>58</v>
      </c>
      <c r="F71" s="52" t="s">
        <v>104</v>
      </c>
      <c r="G71" s="54" t="s">
        <v>213</v>
      </c>
      <c r="H71" s="54" t="s">
        <v>124</v>
      </c>
      <c r="I71" s="54" t="s">
        <v>213</v>
      </c>
      <c r="J71" s="54" t="s">
        <v>124</v>
      </c>
      <c r="K71" s="54" t="s">
        <v>124</v>
      </c>
      <c r="L71" s="54" t="s">
        <v>124</v>
      </c>
      <c r="M71" s="55"/>
    </row>
    <row r="72" spans="1:13" ht="21" customHeight="1" x14ac:dyDescent="0.25">
      <c r="A72" s="51" t="s">
        <v>163</v>
      </c>
      <c r="B72" s="52" t="s">
        <v>166</v>
      </c>
      <c r="C72" s="52" t="s">
        <v>181</v>
      </c>
      <c r="D72" s="154" t="s">
        <v>57</v>
      </c>
      <c r="E72" s="52" t="s">
        <v>58</v>
      </c>
      <c r="F72" s="52" t="s">
        <v>104</v>
      </c>
      <c r="G72" s="54" t="s">
        <v>214</v>
      </c>
      <c r="H72" s="54" t="s">
        <v>214</v>
      </c>
      <c r="I72" s="54" t="s">
        <v>124</v>
      </c>
      <c r="J72" s="54" t="s">
        <v>124</v>
      </c>
      <c r="K72" s="54" t="s">
        <v>124</v>
      </c>
      <c r="L72" s="54" t="s">
        <v>124</v>
      </c>
      <c r="M72" s="55"/>
    </row>
    <row r="73" spans="1:13" ht="21" customHeight="1" x14ac:dyDescent="0.25">
      <c r="A73" s="51" t="s">
        <v>163</v>
      </c>
      <c r="B73" s="52" t="s">
        <v>166</v>
      </c>
      <c r="C73" s="52" t="s">
        <v>181</v>
      </c>
      <c r="D73" s="154" t="s">
        <v>57</v>
      </c>
      <c r="E73" s="52" t="s">
        <v>58</v>
      </c>
      <c r="F73" s="52" t="s">
        <v>104</v>
      </c>
      <c r="G73" s="54" t="s">
        <v>215</v>
      </c>
      <c r="H73" s="54" t="s">
        <v>215</v>
      </c>
      <c r="I73" s="54" t="s">
        <v>124</v>
      </c>
      <c r="J73" s="54" t="s">
        <v>124</v>
      </c>
      <c r="K73" s="54" t="s">
        <v>124</v>
      </c>
      <c r="L73" s="54" t="s">
        <v>124</v>
      </c>
      <c r="M73" s="55"/>
    </row>
    <row r="74" spans="1:13" ht="21" customHeight="1" x14ac:dyDescent="0.25">
      <c r="A74" s="51" t="s">
        <v>163</v>
      </c>
      <c r="B74" s="52" t="s">
        <v>166</v>
      </c>
      <c r="C74" s="52" t="s">
        <v>181</v>
      </c>
      <c r="D74" s="154" t="s">
        <v>57</v>
      </c>
      <c r="E74" s="52" t="s">
        <v>58</v>
      </c>
      <c r="F74" s="52" t="s">
        <v>104</v>
      </c>
      <c r="G74" s="54" t="s">
        <v>216</v>
      </c>
      <c r="H74" s="54" t="s">
        <v>124</v>
      </c>
      <c r="I74" s="54" t="s">
        <v>216</v>
      </c>
      <c r="J74" s="54" t="s">
        <v>124</v>
      </c>
      <c r="K74" s="54" t="s">
        <v>124</v>
      </c>
      <c r="L74" s="54" t="s">
        <v>124</v>
      </c>
      <c r="M74" s="55"/>
    </row>
    <row r="75" spans="1:13" ht="21" customHeight="1" x14ac:dyDescent="0.25">
      <c r="A75" s="51" t="s">
        <v>163</v>
      </c>
      <c r="B75" s="52" t="s">
        <v>166</v>
      </c>
      <c r="C75" s="52" t="s">
        <v>181</v>
      </c>
      <c r="D75" s="154" t="s">
        <v>57</v>
      </c>
      <c r="E75" s="52" t="s">
        <v>58</v>
      </c>
      <c r="F75" s="52" t="s">
        <v>104</v>
      </c>
      <c r="G75" s="54" t="s">
        <v>217</v>
      </c>
      <c r="H75" s="54" t="s">
        <v>217</v>
      </c>
      <c r="I75" s="54" t="s">
        <v>124</v>
      </c>
      <c r="J75" s="54" t="s">
        <v>124</v>
      </c>
      <c r="K75" s="54" t="s">
        <v>124</v>
      </c>
      <c r="L75" s="54" t="s">
        <v>124</v>
      </c>
      <c r="M75" s="55"/>
    </row>
    <row r="76" spans="1:13" ht="21" customHeight="1" x14ac:dyDescent="0.25">
      <c r="A76" s="51" t="s">
        <v>163</v>
      </c>
      <c r="B76" s="52" t="s">
        <v>166</v>
      </c>
      <c r="C76" s="52" t="s">
        <v>181</v>
      </c>
      <c r="D76" s="154" t="s">
        <v>57</v>
      </c>
      <c r="E76" s="52" t="s">
        <v>58</v>
      </c>
      <c r="F76" s="52" t="s">
        <v>104</v>
      </c>
      <c r="G76" s="54" t="s">
        <v>218</v>
      </c>
      <c r="H76" s="54" t="s">
        <v>218</v>
      </c>
      <c r="I76" s="54" t="s">
        <v>124</v>
      </c>
      <c r="J76" s="54" t="s">
        <v>124</v>
      </c>
      <c r="K76" s="54" t="s">
        <v>124</v>
      </c>
      <c r="L76" s="54" t="s">
        <v>124</v>
      </c>
      <c r="M76" s="55"/>
    </row>
    <row r="77" spans="1:13" ht="21" customHeight="1" x14ac:dyDescent="0.25">
      <c r="A77" s="51" t="s">
        <v>163</v>
      </c>
      <c r="B77" s="52" t="s">
        <v>166</v>
      </c>
      <c r="C77" s="52" t="s">
        <v>181</v>
      </c>
      <c r="D77" s="154" t="s">
        <v>57</v>
      </c>
      <c r="E77" s="52" t="s">
        <v>58</v>
      </c>
      <c r="F77" s="52" t="s">
        <v>104</v>
      </c>
      <c r="G77" s="54" t="s">
        <v>219</v>
      </c>
      <c r="H77" s="54" t="s">
        <v>124</v>
      </c>
      <c r="I77" s="54" t="s">
        <v>219</v>
      </c>
      <c r="J77" s="54" t="s">
        <v>124</v>
      </c>
      <c r="K77" s="54" t="s">
        <v>124</v>
      </c>
      <c r="L77" s="54" t="s">
        <v>124</v>
      </c>
      <c r="M77" s="55"/>
    </row>
    <row r="78" spans="1:13" ht="21" customHeight="1" x14ac:dyDescent="0.25">
      <c r="A78" s="51" t="s">
        <v>163</v>
      </c>
      <c r="B78" s="52" t="s">
        <v>166</v>
      </c>
      <c r="C78" s="52" t="s">
        <v>181</v>
      </c>
      <c r="D78" s="154" t="s">
        <v>57</v>
      </c>
      <c r="E78" s="52" t="s">
        <v>58</v>
      </c>
      <c r="F78" s="52" t="s">
        <v>104</v>
      </c>
      <c r="G78" s="54" t="s">
        <v>220</v>
      </c>
      <c r="H78" s="54" t="s">
        <v>220</v>
      </c>
      <c r="I78" s="54" t="s">
        <v>124</v>
      </c>
      <c r="J78" s="54" t="s">
        <v>124</v>
      </c>
      <c r="K78" s="54" t="s">
        <v>124</v>
      </c>
      <c r="L78" s="54" t="s">
        <v>124</v>
      </c>
      <c r="M78" s="55"/>
    </row>
    <row r="79" spans="1:13" ht="21" customHeight="1" x14ac:dyDescent="0.25">
      <c r="A79" s="51" t="s">
        <v>163</v>
      </c>
      <c r="B79" s="52" t="s">
        <v>166</v>
      </c>
      <c r="C79" s="52" t="s">
        <v>181</v>
      </c>
      <c r="D79" s="154" t="s">
        <v>57</v>
      </c>
      <c r="E79" s="52" t="s">
        <v>58</v>
      </c>
      <c r="F79" s="52" t="s">
        <v>104</v>
      </c>
      <c r="G79" s="54" t="s">
        <v>221</v>
      </c>
      <c r="H79" s="54" t="s">
        <v>124</v>
      </c>
      <c r="I79" s="54" t="s">
        <v>124</v>
      </c>
      <c r="J79" s="54" t="s">
        <v>221</v>
      </c>
      <c r="K79" s="54" t="s">
        <v>124</v>
      </c>
      <c r="L79" s="54" t="s">
        <v>124</v>
      </c>
      <c r="M79" s="55"/>
    </row>
    <row r="80" spans="1:13" ht="21" customHeight="1" x14ac:dyDescent="0.25">
      <c r="A80" s="51" t="s">
        <v>163</v>
      </c>
      <c r="B80" s="52" t="s">
        <v>166</v>
      </c>
      <c r="C80" s="52" t="s">
        <v>181</v>
      </c>
      <c r="D80" s="154" t="s">
        <v>57</v>
      </c>
      <c r="E80" s="52" t="s">
        <v>58</v>
      </c>
      <c r="F80" s="52" t="s">
        <v>104</v>
      </c>
      <c r="G80" s="54" t="s">
        <v>222</v>
      </c>
      <c r="H80" s="54" t="s">
        <v>124</v>
      </c>
      <c r="I80" s="54" t="s">
        <v>124</v>
      </c>
      <c r="J80" s="54" t="s">
        <v>222</v>
      </c>
      <c r="K80" s="54" t="s">
        <v>124</v>
      </c>
      <c r="L80" s="54" t="s">
        <v>124</v>
      </c>
      <c r="M80" s="55"/>
    </row>
    <row r="81" spans="1:13" ht="21" customHeight="1" x14ac:dyDescent="0.25">
      <c r="A81" s="51" t="s">
        <v>163</v>
      </c>
      <c r="B81" s="52" t="s">
        <v>166</v>
      </c>
      <c r="C81" s="52" t="s">
        <v>181</v>
      </c>
      <c r="D81" s="154" t="s">
        <v>57</v>
      </c>
      <c r="E81" s="52" t="s">
        <v>58</v>
      </c>
      <c r="F81" s="52" t="s">
        <v>104</v>
      </c>
      <c r="G81" s="54" t="s">
        <v>223</v>
      </c>
      <c r="H81" s="54" t="s">
        <v>223</v>
      </c>
      <c r="I81" s="54" t="s">
        <v>124</v>
      </c>
      <c r="J81" s="54" t="s">
        <v>124</v>
      </c>
      <c r="K81" s="54" t="s">
        <v>124</v>
      </c>
      <c r="L81" s="54" t="s">
        <v>124</v>
      </c>
      <c r="M81" s="55"/>
    </row>
    <row r="82" spans="1:13" ht="21" customHeight="1" x14ac:dyDescent="0.25">
      <c r="A82" s="51"/>
      <c r="B82" s="52"/>
      <c r="C82" s="52"/>
      <c r="D82" s="52" t="s">
        <v>84</v>
      </c>
      <c r="E82" s="52"/>
      <c r="F82" s="52"/>
      <c r="G82" s="53"/>
      <c r="H82" s="53"/>
      <c r="I82" s="53"/>
      <c r="J82" s="53"/>
      <c r="K82" s="54"/>
      <c r="L82" s="54"/>
      <c r="M82" s="55"/>
    </row>
    <row r="83" spans="1:13" ht="21" customHeight="1" x14ac:dyDescent="0.25">
      <c r="A83" s="51" t="s">
        <v>163</v>
      </c>
      <c r="B83" s="52" t="s">
        <v>166</v>
      </c>
      <c r="C83" s="52" t="s">
        <v>181</v>
      </c>
      <c r="D83" s="154" t="s">
        <v>59</v>
      </c>
      <c r="E83" s="52" t="s">
        <v>60</v>
      </c>
      <c r="F83" s="52" t="s">
        <v>104</v>
      </c>
      <c r="G83" s="54" t="s">
        <v>124</v>
      </c>
      <c r="H83" s="54" t="s">
        <v>124</v>
      </c>
      <c r="I83" s="54" t="s">
        <v>124</v>
      </c>
      <c r="J83" s="54" t="s">
        <v>124</v>
      </c>
      <c r="K83" s="54" t="s">
        <v>124</v>
      </c>
      <c r="L83" s="54" t="s">
        <v>124</v>
      </c>
      <c r="M83" s="55"/>
    </row>
    <row r="84" spans="1:13" ht="21" customHeight="1" x14ac:dyDescent="0.25">
      <c r="A84" s="51" t="s">
        <v>163</v>
      </c>
      <c r="B84" s="52" t="s">
        <v>166</v>
      </c>
      <c r="C84" s="52" t="s">
        <v>181</v>
      </c>
      <c r="D84" s="154" t="s">
        <v>59</v>
      </c>
      <c r="E84" s="52" t="s">
        <v>60</v>
      </c>
      <c r="F84" s="52" t="s">
        <v>104</v>
      </c>
      <c r="G84" s="54" t="s">
        <v>124</v>
      </c>
      <c r="H84" s="54" t="s">
        <v>124</v>
      </c>
      <c r="I84" s="54" t="s">
        <v>124</v>
      </c>
      <c r="J84" s="54" t="s">
        <v>124</v>
      </c>
      <c r="K84" s="54" t="s">
        <v>124</v>
      </c>
      <c r="L84" s="54" t="s">
        <v>124</v>
      </c>
      <c r="M84" s="55"/>
    </row>
    <row r="85" spans="1:13" ht="21" customHeight="1" x14ac:dyDescent="0.25">
      <c r="A85" s="51" t="s">
        <v>163</v>
      </c>
      <c r="B85" s="52" t="s">
        <v>166</v>
      </c>
      <c r="C85" s="52" t="s">
        <v>181</v>
      </c>
      <c r="D85" s="154" t="s">
        <v>59</v>
      </c>
      <c r="E85" s="52" t="s">
        <v>60</v>
      </c>
      <c r="F85" s="52" t="s">
        <v>104</v>
      </c>
      <c r="G85" s="54" t="s">
        <v>124</v>
      </c>
      <c r="H85" s="54" t="s">
        <v>124</v>
      </c>
      <c r="I85" s="54" t="s">
        <v>124</v>
      </c>
      <c r="J85" s="54" t="s">
        <v>124</v>
      </c>
      <c r="K85" s="54" t="s">
        <v>124</v>
      </c>
      <c r="L85" s="54" t="s">
        <v>124</v>
      </c>
      <c r="M85" s="55"/>
    </row>
    <row r="86" spans="1:13" ht="21" customHeight="1" x14ac:dyDescent="0.25">
      <c r="A86" s="51" t="s">
        <v>163</v>
      </c>
      <c r="B86" s="52" t="s">
        <v>166</v>
      </c>
      <c r="C86" s="52" t="s">
        <v>181</v>
      </c>
      <c r="D86" s="154" t="s">
        <v>59</v>
      </c>
      <c r="E86" s="52" t="s">
        <v>60</v>
      </c>
      <c r="F86" s="52" t="s">
        <v>104</v>
      </c>
      <c r="G86" s="54" t="s">
        <v>124</v>
      </c>
      <c r="H86" s="54" t="s">
        <v>124</v>
      </c>
      <c r="I86" s="54" t="s">
        <v>124</v>
      </c>
      <c r="J86" s="54" t="s">
        <v>124</v>
      </c>
      <c r="K86" s="54" t="s">
        <v>124</v>
      </c>
      <c r="L86" s="54" t="s">
        <v>124</v>
      </c>
      <c r="M86" s="55"/>
    </row>
    <row r="87" spans="1:13" ht="21" customHeight="1" x14ac:dyDescent="0.25">
      <c r="A87" s="51" t="s">
        <v>163</v>
      </c>
      <c r="B87" s="52" t="s">
        <v>166</v>
      </c>
      <c r="C87" s="52" t="s">
        <v>181</v>
      </c>
      <c r="D87" s="154" t="s">
        <v>59</v>
      </c>
      <c r="E87" s="52" t="s">
        <v>60</v>
      </c>
      <c r="F87" s="52" t="s">
        <v>104</v>
      </c>
      <c r="G87" s="54" t="s">
        <v>124</v>
      </c>
      <c r="H87" s="54" t="s">
        <v>124</v>
      </c>
      <c r="I87" s="54" t="s">
        <v>124</v>
      </c>
      <c r="J87" s="54" t="s">
        <v>124</v>
      </c>
      <c r="K87" s="54" t="s">
        <v>124</v>
      </c>
      <c r="L87" s="54" t="s">
        <v>124</v>
      </c>
      <c r="M87" s="55"/>
    </row>
    <row r="88" spans="1:13" ht="21" customHeight="1" x14ac:dyDescent="0.25">
      <c r="A88" s="51" t="s">
        <v>163</v>
      </c>
      <c r="B88" s="52" t="s">
        <v>166</v>
      </c>
      <c r="C88" s="52" t="s">
        <v>181</v>
      </c>
      <c r="D88" s="154" t="s">
        <v>59</v>
      </c>
      <c r="E88" s="52" t="s">
        <v>60</v>
      </c>
      <c r="F88" s="52" t="s">
        <v>104</v>
      </c>
      <c r="G88" s="54" t="s">
        <v>124</v>
      </c>
      <c r="H88" s="54" t="s">
        <v>124</v>
      </c>
      <c r="I88" s="54" t="s">
        <v>124</v>
      </c>
      <c r="J88" s="54" t="s">
        <v>124</v>
      </c>
      <c r="K88" s="54" t="s">
        <v>124</v>
      </c>
      <c r="L88" s="54" t="s">
        <v>124</v>
      </c>
      <c r="M88" s="55"/>
    </row>
    <row r="89" spans="1:13" ht="21" customHeight="1" x14ac:dyDescent="0.25">
      <c r="A89" s="51" t="s">
        <v>163</v>
      </c>
      <c r="B89" s="52" t="s">
        <v>166</v>
      </c>
      <c r="C89" s="52" t="s">
        <v>181</v>
      </c>
      <c r="D89" s="154" t="s">
        <v>59</v>
      </c>
      <c r="E89" s="52" t="s">
        <v>60</v>
      </c>
      <c r="F89" s="52" t="s">
        <v>104</v>
      </c>
      <c r="G89" s="54" t="s">
        <v>124</v>
      </c>
      <c r="H89" s="54" t="s">
        <v>124</v>
      </c>
      <c r="I89" s="54" t="s">
        <v>124</v>
      </c>
      <c r="J89" s="54" t="s">
        <v>124</v>
      </c>
      <c r="K89" s="54" t="s">
        <v>124</v>
      </c>
      <c r="L89" s="54" t="s">
        <v>124</v>
      </c>
      <c r="M89" s="55"/>
    </row>
    <row r="90" spans="1:13" ht="21" customHeight="1" x14ac:dyDescent="0.25">
      <c r="A90" s="51" t="s">
        <v>163</v>
      </c>
      <c r="B90" s="52" t="s">
        <v>166</v>
      </c>
      <c r="C90" s="52" t="s">
        <v>181</v>
      </c>
      <c r="D90" s="154" t="s">
        <v>59</v>
      </c>
      <c r="E90" s="52" t="s">
        <v>60</v>
      </c>
      <c r="F90" s="52" t="s">
        <v>104</v>
      </c>
      <c r="G90" s="54" t="s">
        <v>124</v>
      </c>
      <c r="H90" s="54" t="s">
        <v>124</v>
      </c>
      <c r="I90" s="54" t="s">
        <v>124</v>
      </c>
      <c r="J90" s="54" t="s">
        <v>124</v>
      </c>
      <c r="K90" s="54" t="s">
        <v>124</v>
      </c>
      <c r="L90" s="54" t="s">
        <v>124</v>
      </c>
      <c r="M90" s="55"/>
    </row>
    <row r="91" spans="1:13" ht="21" customHeight="1" x14ac:dyDescent="0.25">
      <c r="A91" s="51" t="s">
        <v>163</v>
      </c>
      <c r="B91" s="52" t="s">
        <v>166</v>
      </c>
      <c r="C91" s="52" t="s">
        <v>181</v>
      </c>
      <c r="D91" s="154" t="s">
        <v>59</v>
      </c>
      <c r="E91" s="52" t="s">
        <v>60</v>
      </c>
      <c r="F91" s="52" t="s">
        <v>104</v>
      </c>
      <c r="G91" s="54" t="s">
        <v>124</v>
      </c>
      <c r="H91" s="54" t="s">
        <v>124</v>
      </c>
      <c r="I91" s="54" t="s">
        <v>124</v>
      </c>
      <c r="J91" s="54" t="s">
        <v>124</v>
      </c>
      <c r="K91" s="54" t="s">
        <v>124</v>
      </c>
      <c r="L91" s="54" t="s">
        <v>124</v>
      </c>
      <c r="M91" s="55"/>
    </row>
    <row r="92" spans="1:13" ht="21" customHeight="1" x14ac:dyDescent="0.25">
      <c r="A92" s="51" t="s">
        <v>163</v>
      </c>
      <c r="B92" s="52" t="s">
        <v>166</v>
      </c>
      <c r="C92" s="52" t="s">
        <v>181</v>
      </c>
      <c r="D92" s="154" t="s">
        <v>59</v>
      </c>
      <c r="E92" s="52" t="s">
        <v>60</v>
      </c>
      <c r="F92" s="52" t="s">
        <v>104</v>
      </c>
      <c r="G92" s="54" t="s">
        <v>124</v>
      </c>
      <c r="H92" s="54" t="s">
        <v>124</v>
      </c>
      <c r="I92" s="54" t="s">
        <v>124</v>
      </c>
      <c r="J92" s="54" t="s">
        <v>124</v>
      </c>
      <c r="K92" s="54" t="s">
        <v>124</v>
      </c>
      <c r="L92" s="54" t="s">
        <v>124</v>
      </c>
      <c r="M92" s="55"/>
    </row>
    <row r="93" spans="1:13" ht="21" customHeight="1" x14ac:dyDescent="0.25">
      <c r="A93" s="51" t="s">
        <v>163</v>
      </c>
      <c r="B93" s="52" t="s">
        <v>166</v>
      </c>
      <c r="C93" s="52" t="s">
        <v>181</v>
      </c>
      <c r="D93" s="154" t="s">
        <v>59</v>
      </c>
      <c r="E93" s="52" t="s">
        <v>60</v>
      </c>
      <c r="F93" s="52" t="s">
        <v>104</v>
      </c>
      <c r="G93" s="54" t="s">
        <v>124</v>
      </c>
      <c r="H93" s="54" t="s">
        <v>124</v>
      </c>
      <c r="I93" s="54" t="s">
        <v>124</v>
      </c>
      <c r="J93" s="54" t="s">
        <v>124</v>
      </c>
      <c r="K93" s="54" t="s">
        <v>124</v>
      </c>
      <c r="L93" s="54" t="s">
        <v>124</v>
      </c>
      <c r="M93" s="55"/>
    </row>
    <row r="94" spans="1:13" ht="21" customHeight="1" x14ac:dyDescent="0.25">
      <c r="A94" s="51"/>
      <c r="B94" s="52"/>
      <c r="C94" s="52"/>
      <c r="D94" s="52" t="s">
        <v>84</v>
      </c>
      <c r="E94" s="52"/>
      <c r="F94" s="52"/>
      <c r="G94" s="53">
        <v>3644684</v>
      </c>
      <c r="H94" s="53">
        <v>3361411</v>
      </c>
      <c r="I94" s="53">
        <v>283273</v>
      </c>
      <c r="J94" s="53"/>
      <c r="K94" s="54"/>
      <c r="L94" s="54"/>
      <c r="M94" s="55"/>
    </row>
    <row r="95" spans="1:13" ht="21" customHeight="1" x14ac:dyDescent="0.25">
      <c r="A95" s="51" t="s">
        <v>163</v>
      </c>
      <c r="B95" s="52" t="s">
        <v>166</v>
      </c>
      <c r="C95" s="52" t="s">
        <v>181</v>
      </c>
      <c r="D95" s="154" t="s">
        <v>61</v>
      </c>
      <c r="E95" s="52" t="s">
        <v>62</v>
      </c>
      <c r="F95" s="52" t="s">
        <v>104</v>
      </c>
      <c r="G95" s="54" t="s">
        <v>167</v>
      </c>
      <c r="H95" s="54" t="s">
        <v>124</v>
      </c>
      <c r="I95" s="54" t="s">
        <v>167</v>
      </c>
      <c r="J95" s="54" t="s">
        <v>124</v>
      </c>
      <c r="K95" s="54" t="s">
        <v>124</v>
      </c>
      <c r="L95" s="54" t="s">
        <v>124</v>
      </c>
      <c r="M95" s="55"/>
    </row>
    <row r="96" spans="1:13" ht="21" customHeight="1" x14ac:dyDescent="0.25">
      <c r="A96" s="51" t="s">
        <v>163</v>
      </c>
      <c r="B96" s="52" t="s">
        <v>166</v>
      </c>
      <c r="C96" s="52" t="s">
        <v>181</v>
      </c>
      <c r="D96" s="154" t="s">
        <v>61</v>
      </c>
      <c r="E96" s="52" t="s">
        <v>62</v>
      </c>
      <c r="F96" s="52" t="s">
        <v>104</v>
      </c>
      <c r="G96" s="54">
        <v>60560</v>
      </c>
      <c r="H96" s="54" t="s">
        <v>124</v>
      </c>
      <c r="I96" s="54">
        <v>60560</v>
      </c>
      <c r="J96" s="54" t="s">
        <v>124</v>
      </c>
      <c r="K96" s="54" t="s">
        <v>124</v>
      </c>
      <c r="L96" s="54" t="s">
        <v>124</v>
      </c>
      <c r="M96" s="55"/>
    </row>
    <row r="97" spans="1:13" ht="21" customHeight="1" x14ac:dyDescent="0.25">
      <c r="A97" s="51" t="s">
        <v>163</v>
      </c>
      <c r="B97" s="52" t="s">
        <v>166</v>
      </c>
      <c r="C97" s="52" t="s">
        <v>181</v>
      </c>
      <c r="D97" s="154" t="s">
        <v>61</v>
      </c>
      <c r="E97" s="52" t="s">
        <v>62</v>
      </c>
      <c r="F97" s="52" t="s">
        <v>104</v>
      </c>
      <c r="G97" s="54">
        <v>54403</v>
      </c>
      <c r="H97" s="54" t="s">
        <v>124</v>
      </c>
      <c r="I97" s="54">
        <v>54403</v>
      </c>
      <c r="J97" s="54" t="s">
        <v>124</v>
      </c>
      <c r="K97" s="54" t="s">
        <v>124</v>
      </c>
      <c r="L97" s="54" t="s">
        <v>124</v>
      </c>
      <c r="M97" s="55"/>
    </row>
    <row r="98" spans="1:13" ht="21" customHeight="1" x14ac:dyDescent="0.25">
      <c r="A98" s="51" t="s">
        <v>163</v>
      </c>
      <c r="B98" s="52" t="s">
        <v>166</v>
      </c>
      <c r="C98" s="52" t="s">
        <v>181</v>
      </c>
      <c r="D98" s="154" t="s">
        <v>61</v>
      </c>
      <c r="E98" s="52" t="s">
        <v>62</v>
      </c>
      <c r="F98" s="52" t="s">
        <v>104</v>
      </c>
      <c r="G98" s="54">
        <v>1405723</v>
      </c>
      <c r="H98" s="54">
        <v>1405723</v>
      </c>
      <c r="I98" s="54" t="s">
        <v>124</v>
      </c>
      <c r="J98" s="54" t="s">
        <v>124</v>
      </c>
      <c r="K98" s="54" t="s">
        <v>124</v>
      </c>
      <c r="L98" s="54" t="s">
        <v>124</v>
      </c>
      <c r="M98" s="55"/>
    </row>
    <row r="99" spans="1:13" ht="21" customHeight="1" x14ac:dyDescent="0.25">
      <c r="A99" s="51" t="s">
        <v>163</v>
      </c>
      <c r="B99" s="52" t="s">
        <v>166</v>
      </c>
      <c r="C99" s="52" t="s">
        <v>181</v>
      </c>
      <c r="D99" s="154" t="s">
        <v>61</v>
      </c>
      <c r="E99" s="52" t="s">
        <v>62</v>
      </c>
      <c r="F99" s="52" t="s">
        <v>104</v>
      </c>
      <c r="G99" s="54" t="s">
        <v>224</v>
      </c>
      <c r="H99" s="54" t="s">
        <v>224</v>
      </c>
      <c r="I99" s="54" t="s">
        <v>124</v>
      </c>
      <c r="J99" s="54" t="s">
        <v>124</v>
      </c>
      <c r="K99" s="54" t="s">
        <v>124</v>
      </c>
      <c r="L99" s="54" t="s">
        <v>124</v>
      </c>
      <c r="M99" s="55"/>
    </row>
    <row r="100" spans="1:13" ht="21" customHeight="1" x14ac:dyDescent="0.25">
      <c r="A100" s="51" t="s">
        <v>163</v>
      </c>
      <c r="B100" s="52" t="s">
        <v>166</v>
      </c>
      <c r="C100" s="52" t="s">
        <v>181</v>
      </c>
      <c r="D100" s="154" t="s">
        <v>61</v>
      </c>
      <c r="E100" s="52" t="s">
        <v>62</v>
      </c>
      <c r="F100" s="52" t="s">
        <v>104</v>
      </c>
      <c r="G100" s="54" t="s">
        <v>225</v>
      </c>
      <c r="H100" s="54" t="s">
        <v>124</v>
      </c>
      <c r="I100" s="54" t="s">
        <v>225</v>
      </c>
      <c r="J100" s="54" t="s">
        <v>124</v>
      </c>
      <c r="K100" s="54" t="s">
        <v>124</v>
      </c>
      <c r="L100" s="54" t="s">
        <v>124</v>
      </c>
      <c r="M100" s="55"/>
    </row>
    <row r="101" spans="1:13" ht="21" customHeight="1" x14ac:dyDescent="0.25">
      <c r="A101" s="51" t="s">
        <v>163</v>
      </c>
      <c r="B101" s="52" t="s">
        <v>166</v>
      </c>
      <c r="C101" s="52" t="s">
        <v>181</v>
      </c>
      <c r="D101" s="154" t="s">
        <v>61</v>
      </c>
      <c r="E101" s="52" t="s">
        <v>62</v>
      </c>
      <c r="F101" s="52" t="s">
        <v>104</v>
      </c>
      <c r="G101" s="54" t="s">
        <v>226</v>
      </c>
      <c r="H101" s="54" t="s">
        <v>226</v>
      </c>
      <c r="I101" s="54" t="s">
        <v>124</v>
      </c>
      <c r="J101" s="54" t="s">
        <v>124</v>
      </c>
      <c r="K101" s="54" t="s">
        <v>124</v>
      </c>
      <c r="L101" s="54" t="s">
        <v>124</v>
      </c>
      <c r="M101" s="55"/>
    </row>
    <row r="102" spans="1:13" ht="21" customHeight="1" x14ac:dyDescent="0.25">
      <c r="A102" s="51" t="s">
        <v>163</v>
      </c>
      <c r="B102" s="52" t="s">
        <v>166</v>
      </c>
      <c r="C102" s="52" t="s">
        <v>181</v>
      </c>
      <c r="D102" s="154" t="s">
        <v>61</v>
      </c>
      <c r="E102" s="52" t="s">
        <v>62</v>
      </c>
      <c r="F102" s="52" t="s">
        <v>104</v>
      </c>
      <c r="G102" s="54" t="s">
        <v>227</v>
      </c>
      <c r="H102" s="54" t="s">
        <v>227</v>
      </c>
      <c r="I102" s="54" t="s">
        <v>124</v>
      </c>
      <c r="J102" s="54" t="s">
        <v>124</v>
      </c>
      <c r="K102" s="54" t="s">
        <v>124</v>
      </c>
      <c r="L102" s="54" t="s">
        <v>124</v>
      </c>
      <c r="M102" s="55"/>
    </row>
    <row r="103" spans="1:13" ht="21" customHeight="1" x14ac:dyDescent="0.25">
      <c r="A103" s="51" t="s">
        <v>163</v>
      </c>
      <c r="B103" s="52" t="s">
        <v>166</v>
      </c>
      <c r="C103" s="52" t="s">
        <v>181</v>
      </c>
      <c r="D103" s="154" t="s">
        <v>61</v>
      </c>
      <c r="E103" s="52" t="s">
        <v>62</v>
      </c>
      <c r="F103" s="52" t="s">
        <v>104</v>
      </c>
      <c r="G103" s="54" t="s">
        <v>228</v>
      </c>
      <c r="H103" s="54" t="s">
        <v>124</v>
      </c>
      <c r="I103" s="54" t="s">
        <v>228</v>
      </c>
      <c r="J103" s="54" t="s">
        <v>124</v>
      </c>
      <c r="K103" s="54" t="s">
        <v>124</v>
      </c>
      <c r="L103" s="54" t="s">
        <v>124</v>
      </c>
      <c r="M103" s="55"/>
    </row>
    <row r="104" spans="1:13" ht="21" customHeight="1" x14ac:dyDescent="0.25">
      <c r="A104" s="51" t="s">
        <v>163</v>
      </c>
      <c r="B104" s="52" t="s">
        <v>166</v>
      </c>
      <c r="C104" s="52" t="s">
        <v>181</v>
      </c>
      <c r="D104" s="154" t="s">
        <v>61</v>
      </c>
      <c r="E104" s="52" t="s">
        <v>62</v>
      </c>
      <c r="F104" s="52" t="s">
        <v>104</v>
      </c>
      <c r="G104" s="54" t="s">
        <v>229</v>
      </c>
      <c r="H104" s="54" t="s">
        <v>229</v>
      </c>
      <c r="I104" s="54" t="s">
        <v>124</v>
      </c>
      <c r="J104" s="54" t="s">
        <v>124</v>
      </c>
      <c r="K104" s="54" t="s">
        <v>124</v>
      </c>
      <c r="L104" s="54" t="s">
        <v>124</v>
      </c>
      <c r="M104" s="55"/>
    </row>
    <row r="105" spans="1:13" ht="21" customHeight="1" x14ac:dyDescent="0.25">
      <c r="A105" s="51" t="s">
        <v>163</v>
      </c>
      <c r="B105" s="52" t="s">
        <v>166</v>
      </c>
      <c r="C105" s="52" t="s">
        <v>181</v>
      </c>
      <c r="D105" s="154" t="s">
        <v>61</v>
      </c>
      <c r="E105" s="52" t="s">
        <v>62</v>
      </c>
      <c r="F105" s="52" t="s">
        <v>104</v>
      </c>
      <c r="G105" s="54" t="s">
        <v>230</v>
      </c>
      <c r="H105" s="54" t="s">
        <v>230</v>
      </c>
      <c r="I105" s="54" t="s">
        <v>124</v>
      </c>
      <c r="J105" s="54" t="s">
        <v>124</v>
      </c>
      <c r="K105" s="54" t="s">
        <v>124</v>
      </c>
      <c r="L105" s="54" t="s">
        <v>124</v>
      </c>
      <c r="M105" s="55"/>
    </row>
    <row r="106" spans="1:13" ht="21" customHeight="1" x14ac:dyDescent="0.25">
      <c r="A106" s="51"/>
      <c r="B106" s="52"/>
      <c r="C106" s="52"/>
      <c r="D106" s="52" t="s">
        <v>84</v>
      </c>
      <c r="E106" s="52"/>
      <c r="F106" s="52"/>
      <c r="G106" s="53">
        <v>107341</v>
      </c>
      <c r="H106" s="53">
        <v>98104</v>
      </c>
      <c r="I106" s="53">
        <v>6837</v>
      </c>
      <c r="J106" s="53">
        <v>2400</v>
      </c>
      <c r="K106" s="54"/>
      <c r="L106" s="54"/>
      <c r="M106" s="55"/>
    </row>
    <row r="107" spans="1:13" ht="21" customHeight="1" x14ac:dyDescent="0.25">
      <c r="A107" s="51" t="s">
        <v>163</v>
      </c>
      <c r="B107" s="52" t="s">
        <v>166</v>
      </c>
      <c r="C107" s="52" t="s">
        <v>181</v>
      </c>
      <c r="D107" s="154" t="s">
        <v>63</v>
      </c>
      <c r="E107" s="52" t="s">
        <v>64</v>
      </c>
      <c r="F107" s="52" t="s">
        <v>104</v>
      </c>
      <c r="G107" s="54" t="s">
        <v>231</v>
      </c>
      <c r="H107" s="54" t="s">
        <v>124</v>
      </c>
      <c r="I107" s="54" t="s">
        <v>231</v>
      </c>
      <c r="J107" s="54" t="s">
        <v>124</v>
      </c>
      <c r="K107" s="54" t="s">
        <v>124</v>
      </c>
      <c r="L107" s="54" t="s">
        <v>124</v>
      </c>
      <c r="M107" s="55"/>
    </row>
    <row r="108" spans="1:13" ht="21" customHeight="1" x14ac:dyDescent="0.25">
      <c r="A108" s="51" t="s">
        <v>163</v>
      </c>
      <c r="B108" s="52" t="s">
        <v>166</v>
      </c>
      <c r="C108" s="52" t="s">
        <v>181</v>
      </c>
      <c r="D108" s="154" t="s">
        <v>63</v>
      </c>
      <c r="E108" s="52" t="s">
        <v>64</v>
      </c>
      <c r="F108" s="52" t="s">
        <v>104</v>
      </c>
      <c r="G108" s="54" t="s">
        <v>232</v>
      </c>
      <c r="H108" s="54" t="s">
        <v>124</v>
      </c>
      <c r="I108" s="54" t="s">
        <v>232</v>
      </c>
      <c r="J108" s="54" t="s">
        <v>124</v>
      </c>
      <c r="K108" s="54" t="s">
        <v>124</v>
      </c>
      <c r="L108" s="54" t="s">
        <v>124</v>
      </c>
      <c r="M108" s="55"/>
    </row>
    <row r="109" spans="1:13" ht="21" customHeight="1" x14ac:dyDescent="0.25">
      <c r="A109" s="51" t="s">
        <v>163</v>
      </c>
      <c r="B109" s="52" t="s">
        <v>166</v>
      </c>
      <c r="C109" s="52" t="s">
        <v>181</v>
      </c>
      <c r="D109" s="154" t="s">
        <v>63</v>
      </c>
      <c r="E109" s="52" t="s">
        <v>64</v>
      </c>
      <c r="F109" s="52" t="s">
        <v>104</v>
      </c>
      <c r="G109" s="54" t="s">
        <v>233</v>
      </c>
      <c r="H109" s="54" t="s">
        <v>233</v>
      </c>
      <c r="I109" s="54" t="s">
        <v>124</v>
      </c>
      <c r="J109" s="54" t="s">
        <v>124</v>
      </c>
      <c r="K109" s="54" t="s">
        <v>124</v>
      </c>
      <c r="L109" s="54" t="s">
        <v>124</v>
      </c>
      <c r="M109" s="55"/>
    </row>
    <row r="110" spans="1:13" ht="21" customHeight="1" x14ac:dyDescent="0.25">
      <c r="A110" s="51" t="s">
        <v>163</v>
      </c>
      <c r="B110" s="52" t="s">
        <v>166</v>
      </c>
      <c r="C110" s="52" t="s">
        <v>181</v>
      </c>
      <c r="D110" s="154" t="s">
        <v>63</v>
      </c>
      <c r="E110" s="52" t="s">
        <v>64</v>
      </c>
      <c r="F110" s="52" t="s">
        <v>104</v>
      </c>
      <c r="G110" s="54" t="s">
        <v>234</v>
      </c>
      <c r="H110" s="54" t="s">
        <v>124</v>
      </c>
      <c r="I110" s="54" t="s">
        <v>234</v>
      </c>
      <c r="J110" s="54" t="s">
        <v>124</v>
      </c>
      <c r="K110" s="54" t="s">
        <v>124</v>
      </c>
      <c r="L110" s="54" t="s">
        <v>124</v>
      </c>
      <c r="M110" s="55"/>
    </row>
    <row r="111" spans="1:13" ht="21" customHeight="1" x14ac:dyDescent="0.25">
      <c r="A111" s="51" t="s">
        <v>163</v>
      </c>
      <c r="B111" s="52" t="s">
        <v>166</v>
      </c>
      <c r="C111" s="52" t="s">
        <v>181</v>
      </c>
      <c r="D111" s="154" t="s">
        <v>63</v>
      </c>
      <c r="E111" s="52" t="s">
        <v>64</v>
      </c>
      <c r="F111" s="52" t="s">
        <v>104</v>
      </c>
      <c r="G111" s="54" t="s">
        <v>235</v>
      </c>
      <c r="H111" s="54" t="s">
        <v>235</v>
      </c>
      <c r="I111" s="54" t="s">
        <v>124</v>
      </c>
      <c r="J111" s="54" t="s">
        <v>124</v>
      </c>
      <c r="K111" s="54" t="s">
        <v>124</v>
      </c>
      <c r="L111" s="54" t="s">
        <v>124</v>
      </c>
      <c r="M111" s="55"/>
    </row>
    <row r="112" spans="1:13" ht="21" customHeight="1" x14ac:dyDescent="0.25">
      <c r="A112" s="51" t="s">
        <v>163</v>
      </c>
      <c r="B112" s="52" t="s">
        <v>166</v>
      </c>
      <c r="C112" s="52" t="s">
        <v>181</v>
      </c>
      <c r="D112" s="154" t="s">
        <v>63</v>
      </c>
      <c r="E112" s="52" t="s">
        <v>64</v>
      </c>
      <c r="F112" s="52" t="s">
        <v>104</v>
      </c>
      <c r="G112" s="54" t="s">
        <v>236</v>
      </c>
      <c r="H112" s="54" t="s">
        <v>236</v>
      </c>
      <c r="I112" s="54" t="s">
        <v>124</v>
      </c>
      <c r="J112" s="54" t="s">
        <v>124</v>
      </c>
      <c r="K112" s="54" t="s">
        <v>124</v>
      </c>
      <c r="L112" s="54" t="s">
        <v>124</v>
      </c>
      <c r="M112" s="55"/>
    </row>
    <row r="113" spans="1:13" ht="21" customHeight="1" x14ac:dyDescent="0.25">
      <c r="A113" s="51" t="s">
        <v>163</v>
      </c>
      <c r="B113" s="52" t="s">
        <v>166</v>
      </c>
      <c r="C113" s="52" t="s">
        <v>181</v>
      </c>
      <c r="D113" s="154" t="s">
        <v>63</v>
      </c>
      <c r="E113" s="52" t="s">
        <v>64</v>
      </c>
      <c r="F113" s="52" t="s">
        <v>104</v>
      </c>
      <c r="G113" s="54" t="s">
        <v>237</v>
      </c>
      <c r="H113" s="54" t="s">
        <v>124</v>
      </c>
      <c r="I113" s="54" t="s">
        <v>237</v>
      </c>
      <c r="J113" s="54" t="s">
        <v>124</v>
      </c>
      <c r="K113" s="54" t="s">
        <v>124</v>
      </c>
      <c r="L113" s="54" t="s">
        <v>124</v>
      </c>
      <c r="M113" s="55"/>
    </row>
    <row r="114" spans="1:13" ht="21" customHeight="1" x14ac:dyDescent="0.25">
      <c r="A114" s="51" t="s">
        <v>163</v>
      </c>
      <c r="B114" s="52" t="s">
        <v>166</v>
      </c>
      <c r="C114" s="52" t="s">
        <v>181</v>
      </c>
      <c r="D114" s="154" t="s">
        <v>63</v>
      </c>
      <c r="E114" s="52" t="s">
        <v>64</v>
      </c>
      <c r="F114" s="52" t="s">
        <v>104</v>
      </c>
      <c r="G114" s="54" t="s">
        <v>238</v>
      </c>
      <c r="H114" s="54" t="s">
        <v>238</v>
      </c>
      <c r="I114" s="54" t="s">
        <v>124</v>
      </c>
      <c r="J114" s="54" t="s">
        <v>124</v>
      </c>
      <c r="K114" s="54" t="s">
        <v>124</v>
      </c>
      <c r="L114" s="54" t="s">
        <v>124</v>
      </c>
      <c r="M114" s="55"/>
    </row>
    <row r="115" spans="1:13" ht="21" customHeight="1" x14ac:dyDescent="0.25">
      <c r="A115" s="51" t="s">
        <v>163</v>
      </c>
      <c r="B115" s="52" t="s">
        <v>166</v>
      </c>
      <c r="C115" s="52" t="s">
        <v>181</v>
      </c>
      <c r="D115" s="154" t="s">
        <v>63</v>
      </c>
      <c r="E115" s="52" t="s">
        <v>64</v>
      </c>
      <c r="F115" s="52" t="s">
        <v>104</v>
      </c>
      <c r="G115" s="54" t="s">
        <v>239</v>
      </c>
      <c r="H115" s="54" t="s">
        <v>124</v>
      </c>
      <c r="I115" s="54" t="s">
        <v>124</v>
      </c>
      <c r="J115" s="54" t="s">
        <v>239</v>
      </c>
      <c r="K115" s="54" t="s">
        <v>124</v>
      </c>
      <c r="L115" s="54" t="s">
        <v>124</v>
      </c>
      <c r="M115" s="55"/>
    </row>
    <row r="116" spans="1:13" ht="21" customHeight="1" x14ac:dyDescent="0.25">
      <c r="A116" s="51" t="s">
        <v>163</v>
      </c>
      <c r="B116" s="52" t="s">
        <v>166</v>
      </c>
      <c r="C116" s="52" t="s">
        <v>181</v>
      </c>
      <c r="D116" s="154" t="s">
        <v>63</v>
      </c>
      <c r="E116" s="52" t="s">
        <v>64</v>
      </c>
      <c r="F116" s="52" t="s">
        <v>104</v>
      </c>
      <c r="G116" s="54" t="s">
        <v>240</v>
      </c>
      <c r="H116" s="54" t="s">
        <v>240</v>
      </c>
      <c r="I116" s="54" t="s">
        <v>124</v>
      </c>
      <c r="J116" s="54" t="s">
        <v>124</v>
      </c>
      <c r="K116" s="54" t="s">
        <v>124</v>
      </c>
      <c r="L116" s="54" t="s">
        <v>124</v>
      </c>
      <c r="M116" s="55"/>
    </row>
    <row r="117" spans="1:13" ht="21" customHeight="1" x14ac:dyDescent="0.25">
      <c r="A117" s="51"/>
      <c r="B117" s="52"/>
      <c r="C117" s="52"/>
      <c r="D117" s="52" t="s">
        <v>84</v>
      </c>
      <c r="E117" s="52"/>
      <c r="F117" s="52"/>
      <c r="G117" s="53">
        <v>701878</v>
      </c>
      <c r="H117" s="53">
        <v>659178</v>
      </c>
      <c r="I117" s="53">
        <v>42700</v>
      </c>
      <c r="J117" s="53"/>
      <c r="K117" s="54"/>
      <c r="L117" s="54"/>
      <c r="M117" s="55"/>
    </row>
    <row r="118" spans="1:13" ht="21" customHeight="1" x14ac:dyDescent="0.25">
      <c r="A118" s="51" t="s">
        <v>163</v>
      </c>
      <c r="B118" s="52" t="s">
        <v>166</v>
      </c>
      <c r="C118" s="52" t="s">
        <v>181</v>
      </c>
      <c r="D118" s="154" t="s">
        <v>65</v>
      </c>
      <c r="E118" s="52" t="s">
        <v>66</v>
      </c>
      <c r="F118" s="52" t="s">
        <v>104</v>
      </c>
      <c r="G118" s="54" t="s">
        <v>241</v>
      </c>
      <c r="H118" s="54" t="s">
        <v>124</v>
      </c>
      <c r="I118" s="54" t="s">
        <v>241</v>
      </c>
      <c r="J118" s="54" t="s">
        <v>124</v>
      </c>
      <c r="K118" s="54" t="s">
        <v>124</v>
      </c>
      <c r="L118" s="54" t="s">
        <v>124</v>
      </c>
      <c r="M118" s="55"/>
    </row>
    <row r="119" spans="1:13" ht="21" customHeight="1" x14ac:dyDescent="0.25">
      <c r="A119" s="51" t="s">
        <v>163</v>
      </c>
      <c r="B119" s="52" t="s">
        <v>166</v>
      </c>
      <c r="C119" s="52" t="s">
        <v>181</v>
      </c>
      <c r="D119" s="154" t="s">
        <v>65</v>
      </c>
      <c r="E119" s="52" t="s">
        <v>66</v>
      </c>
      <c r="F119" s="52" t="s">
        <v>104</v>
      </c>
      <c r="G119" s="54" t="s">
        <v>242</v>
      </c>
      <c r="H119" s="54" t="s">
        <v>124</v>
      </c>
      <c r="I119" s="54" t="s">
        <v>242</v>
      </c>
      <c r="J119" s="54" t="s">
        <v>124</v>
      </c>
      <c r="K119" s="54" t="s">
        <v>124</v>
      </c>
      <c r="L119" s="54" t="s">
        <v>124</v>
      </c>
      <c r="M119" s="55"/>
    </row>
    <row r="120" spans="1:13" ht="21" customHeight="1" x14ac:dyDescent="0.25">
      <c r="A120" s="51" t="s">
        <v>163</v>
      </c>
      <c r="B120" s="52" t="s">
        <v>166</v>
      </c>
      <c r="C120" s="52" t="s">
        <v>181</v>
      </c>
      <c r="D120" s="154" t="s">
        <v>65</v>
      </c>
      <c r="E120" s="52" t="s">
        <v>66</v>
      </c>
      <c r="F120" s="52" t="s">
        <v>104</v>
      </c>
      <c r="G120" s="54" t="s">
        <v>243</v>
      </c>
      <c r="H120" s="54" t="s">
        <v>243</v>
      </c>
      <c r="I120" s="54" t="s">
        <v>124</v>
      </c>
      <c r="J120" s="54" t="s">
        <v>124</v>
      </c>
      <c r="K120" s="54" t="s">
        <v>124</v>
      </c>
      <c r="L120" s="54" t="s">
        <v>124</v>
      </c>
      <c r="M120" s="55"/>
    </row>
    <row r="121" spans="1:13" ht="21" customHeight="1" x14ac:dyDescent="0.25">
      <c r="A121" s="51" t="s">
        <v>163</v>
      </c>
      <c r="B121" s="52" t="s">
        <v>166</v>
      </c>
      <c r="C121" s="52" t="s">
        <v>181</v>
      </c>
      <c r="D121" s="154" t="s">
        <v>65</v>
      </c>
      <c r="E121" s="52" t="s">
        <v>66</v>
      </c>
      <c r="F121" s="52" t="s">
        <v>104</v>
      </c>
      <c r="G121" s="54" t="s">
        <v>244</v>
      </c>
      <c r="H121" s="54" t="s">
        <v>244</v>
      </c>
      <c r="I121" s="54" t="s">
        <v>124</v>
      </c>
      <c r="J121" s="54" t="s">
        <v>124</v>
      </c>
      <c r="K121" s="54" t="s">
        <v>124</v>
      </c>
      <c r="L121" s="54" t="s">
        <v>124</v>
      </c>
      <c r="M121" s="55"/>
    </row>
    <row r="122" spans="1:13" ht="21" customHeight="1" x14ac:dyDescent="0.25">
      <c r="A122" s="51" t="s">
        <v>163</v>
      </c>
      <c r="B122" s="52" t="s">
        <v>166</v>
      </c>
      <c r="C122" s="52" t="s">
        <v>181</v>
      </c>
      <c r="D122" s="154" t="s">
        <v>65</v>
      </c>
      <c r="E122" s="52" t="s">
        <v>66</v>
      </c>
      <c r="F122" s="52" t="s">
        <v>104</v>
      </c>
      <c r="G122" s="54" t="s">
        <v>245</v>
      </c>
      <c r="H122" s="54" t="s">
        <v>124</v>
      </c>
      <c r="I122" s="54" t="s">
        <v>245</v>
      </c>
      <c r="J122" s="54" t="s">
        <v>124</v>
      </c>
      <c r="K122" s="54" t="s">
        <v>124</v>
      </c>
      <c r="L122" s="54" t="s">
        <v>124</v>
      </c>
      <c r="M122" s="55"/>
    </row>
    <row r="123" spans="1:13" ht="21" customHeight="1" x14ac:dyDescent="0.25">
      <c r="A123" s="51" t="s">
        <v>163</v>
      </c>
      <c r="B123" s="52" t="s">
        <v>166</v>
      </c>
      <c r="C123" s="52" t="s">
        <v>181</v>
      </c>
      <c r="D123" s="154" t="s">
        <v>65</v>
      </c>
      <c r="E123" s="52" t="s">
        <v>66</v>
      </c>
      <c r="F123" s="52" t="s">
        <v>104</v>
      </c>
      <c r="G123" s="54" t="s">
        <v>246</v>
      </c>
      <c r="H123" s="54" t="s">
        <v>246</v>
      </c>
      <c r="I123" s="54" t="s">
        <v>124</v>
      </c>
      <c r="J123" s="54" t="s">
        <v>124</v>
      </c>
      <c r="K123" s="54" t="s">
        <v>124</v>
      </c>
      <c r="L123" s="54" t="s">
        <v>124</v>
      </c>
      <c r="M123" s="55"/>
    </row>
    <row r="124" spans="1:13" ht="21" customHeight="1" x14ac:dyDescent="0.25">
      <c r="A124" s="51" t="s">
        <v>163</v>
      </c>
      <c r="B124" s="52" t="s">
        <v>166</v>
      </c>
      <c r="C124" s="52" t="s">
        <v>181</v>
      </c>
      <c r="D124" s="154" t="s">
        <v>65</v>
      </c>
      <c r="E124" s="52" t="s">
        <v>66</v>
      </c>
      <c r="F124" s="52" t="s">
        <v>104</v>
      </c>
      <c r="G124" s="54" t="s">
        <v>247</v>
      </c>
      <c r="H124" s="54" t="s">
        <v>247</v>
      </c>
      <c r="I124" s="54" t="s">
        <v>124</v>
      </c>
      <c r="J124" s="54" t="s">
        <v>124</v>
      </c>
      <c r="K124" s="54" t="s">
        <v>124</v>
      </c>
      <c r="L124" s="54" t="s">
        <v>124</v>
      </c>
      <c r="M124" s="55"/>
    </row>
    <row r="125" spans="1:13" ht="21" customHeight="1" x14ac:dyDescent="0.25">
      <c r="A125" s="51" t="s">
        <v>163</v>
      </c>
      <c r="B125" s="52" t="s">
        <v>166</v>
      </c>
      <c r="C125" s="52" t="s">
        <v>181</v>
      </c>
      <c r="D125" s="154" t="s">
        <v>65</v>
      </c>
      <c r="E125" s="52" t="s">
        <v>66</v>
      </c>
      <c r="F125" s="52" t="s">
        <v>104</v>
      </c>
      <c r="G125" s="54" t="s">
        <v>248</v>
      </c>
      <c r="H125" s="54" t="s">
        <v>124</v>
      </c>
      <c r="I125" s="54" t="s">
        <v>248</v>
      </c>
      <c r="J125" s="54" t="s">
        <v>124</v>
      </c>
      <c r="K125" s="54" t="s">
        <v>124</v>
      </c>
      <c r="L125" s="54" t="s">
        <v>124</v>
      </c>
      <c r="M125" s="55"/>
    </row>
    <row r="126" spans="1:13" ht="21" customHeight="1" x14ac:dyDescent="0.25">
      <c r="A126" s="51" t="s">
        <v>163</v>
      </c>
      <c r="B126" s="52" t="s">
        <v>166</v>
      </c>
      <c r="C126" s="52" t="s">
        <v>181</v>
      </c>
      <c r="D126" s="154" t="s">
        <v>65</v>
      </c>
      <c r="E126" s="52" t="s">
        <v>66</v>
      </c>
      <c r="F126" s="52" t="s">
        <v>104</v>
      </c>
      <c r="G126" s="54" t="s">
        <v>249</v>
      </c>
      <c r="H126" s="54" t="s">
        <v>249</v>
      </c>
      <c r="I126" s="54" t="s">
        <v>124</v>
      </c>
      <c r="J126" s="54" t="s">
        <v>124</v>
      </c>
      <c r="K126" s="54" t="s">
        <v>124</v>
      </c>
      <c r="L126" s="54" t="s">
        <v>124</v>
      </c>
      <c r="M126" s="55"/>
    </row>
    <row r="127" spans="1:13" ht="21" customHeight="1" x14ac:dyDescent="0.25">
      <c r="A127" s="51" t="s">
        <v>163</v>
      </c>
      <c r="B127" s="52" t="s">
        <v>166</v>
      </c>
      <c r="C127" s="52" t="s">
        <v>181</v>
      </c>
      <c r="D127" s="154" t="s">
        <v>65</v>
      </c>
      <c r="E127" s="52" t="s">
        <v>66</v>
      </c>
      <c r="F127" s="52" t="s">
        <v>104</v>
      </c>
      <c r="G127" s="54" t="s">
        <v>250</v>
      </c>
      <c r="H127" s="54" t="s">
        <v>250</v>
      </c>
      <c r="I127" s="54" t="s">
        <v>124</v>
      </c>
      <c r="J127" s="54" t="s">
        <v>124</v>
      </c>
      <c r="K127" s="54" t="s">
        <v>124</v>
      </c>
      <c r="L127" s="54" t="s">
        <v>124</v>
      </c>
      <c r="M127" s="55"/>
    </row>
    <row r="128" spans="1:13" ht="21" customHeight="1" x14ac:dyDescent="0.25">
      <c r="A128" s="51"/>
      <c r="B128" s="52"/>
      <c r="C128" s="52"/>
      <c r="D128" s="52" t="s">
        <v>84</v>
      </c>
      <c r="E128" s="52"/>
      <c r="F128" s="52"/>
      <c r="G128" s="53">
        <v>1038555</v>
      </c>
      <c r="H128" s="53">
        <v>976879</v>
      </c>
      <c r="I128" s="53">
        <v>61676</v>
      </c>
      <c r="J128" s="53"/>
      <c r="K128" s="54"/>
      <c r="L128" s="54"/>
      <c r="M128" s="55"/>
    </row>
    <row r="129" spans="1:13" ht="21" customHeight="1" x14ac:dyDescent="0.25">
      <c r="A129" s="51" t="s">
        <v>163</v>
      </c>
      <c r="B129" s="52" t="s">
        <v>166</v>
      </c>
      <c r="C129" s="52" t="s">
        <v>181</v>
      </c>
      <c r="D129" s="154" t="s">
        <v>67</v>
      </c>
      <c r="E129" s="52" t="s">
        <v>68</v>
      </c>
      <c r="F129" s="52" t="s">
        <v>104</v>
      </c>
      <c r="G129" s="54" t="s">
        <v>251</v>
      </c>
      <c r="H129" s="54" t="s">
        <v>124</v>
      </c>
      <c r="I129" s="54" t="s">
        <v>251</v>
      </c>
      <c r="J129" s="54" t="s">
        <v>124</v>
      </c>
      <c r="K129" s="54" t="s">
        <v>124</v>
      </c>
      <c r="L129" s="54" t="s">
        <v>124</v>
      </c>
      <c r="M129" s="55"/>
    </row>
    <row r="130" spans="1:13" ht="21" customHeight="1" x14ac:dyDescent="0.25">
      <c r="A130" s="51" t="s">
        <v>163</v>
      </c>
      <c r="B130" s="52" t="s">
        <v>166</v>
      </c>
      <c r="C130" s="52" t="s">
        <v>181</v>
      </c>
      <c r="D130" s="154" t="s">
        <v>67</v>
      </c>
      <c r="E130" s="52" t="s">
        <v>68</v>
      </c>
      <c r="F130" s="52" t="s">
        <v>104</v>
      </c>
      <c r="G130" s="54" t="s">
        <v>252</v>
      </c>
      <c r="H130" s="54" t="s">
        <v>124</v>
      </c>
      <c r="I130" s="54" t="s">
        <v>252</v>
      </c>
      <c r="J130" s="54" t="s">
        <v>124</v>
      </c>
      <c r="K130" s="54" t="s">
        <v>124</v>
      </c>
      <c r="L130" s="54" t="s">
        <v>124</v>
      </c>
      <c r="M130" s="55"/>
    </row>
    <row r="131" spans="1:13" ht="21" customHeight="1" x14ac:dyDescent="0.25">
      <c r="A131" s="51" t="s">
        <v>163</v>
      </c>
      <c r="B131" s="52" t="s">
        <v>166</v>
      </c>
      <c r="C131" s="52" t="s">
        <v>181</v>
      </c>
      <c r="D131" s="154" t="s">
        <v>67</v>
      </c>
      <c r="E131" s="52" t="s">
        <v>68</v>
      </c>
      <c r="F131" s="52" t="s">
        <v>104</v>
      </c>
      <c r="G131" s="54" t="s">
        <v>253</v>
      </c>
      <c r="H131" s="54" t="s">
        <v>253</v>
      </c>
      <c r="I131" s="54" t="s">
        <v>124</v>
      </c>
      <c r="J131" s="54" t="s">
        <v>124</v>
      </c>
      <c r="K131" s="54" t="s">
        <v>124</v>
      </c>
      <c r="L131" s="54" t="s">
        <v>124</v>
      </c>
      <c r="M131" s="55"/>
    </row>
    <row r="132" spans="1:13" ht="21" customHeight="1" x14ac:dyDescent="0.25">
      <c r="A132" s="51" t="s">
        <v>163</v>
      </c>
      <c r="B132" s="52" t="s">
        <v>166</v>
      </c>
      <c r="C132" s="52" t="s">
        <v>181</v>
      </c>
      <c r="D132" s="154" t="s">
        <v>67</v>
      </c>
      <c r="E132" s="52" t="s">
        <v>68</v>
      </c>
      <c r="F132" s="52" t="s">
        <v>104</v>
      </c>
      <c r="G132" s="54" t="s">
        <v>254</v>
      </c>
      <c r="H132" s="54" t="s">
        <v>254</v>
      </c>
      <c r="I132" s="54" t="s">
        <v>124</v>
      </c>
      <c r="J132" s="54" t="s">
        <v>124</v>
      </c>
      <c r="K132" s="54" t="s">
        <v>124</v>
      </c>
      <c r="L132" s="54" t="s">
        <v>124</v>
      </c>
      <c r="M132" s="55"/>
    </row>
    <row r="133" spans="1:13" ht="21" customHeight="1" x14ac:dyDescent="0.25">
      <c r="A133" s="51" t="s">
        <v>163</v>
      </c>
      <c r="B133" s="52" t="s">
        <v>166</v>
      </c>
      <c r="C133" s="52" t="s">
        <v>181</v>
      </c>
      <c r="D133" s="154" t="s">
        <v>67</v>
      </c>
      <c r="E133" s="52" t="s">
        <v>68</v>
      </c>
      <c r="F133" s="52" t="s">
        <v>104</v>
      </c>
      <c r="G133" s="54" t="s">
        <v>255</v>
      </c>
      <c r="H133" s="54" t="s">
        <v>124</v>
      </c>
      <c r="I133" s="54" t="s">
        <v>255</v>
      </c>
      <c r="J133" s="54" t="s">
        <v>124</v>
      </c>
      <c r="K133" s="54" t="s">
        <v>124</v>
      </c>
      <c r="L133" s="54" t="s">
        <v>124</v>
      </c>
      <c r="M133" s="55"/>
    </row>
    <row r="134" spans="1:13" ht="21" customHeight="1" x14ac:dyDescent="0.25">
      <c r="A134" s="51" t="s">
        <v>163</v>
      </c>
      <c r="B134" s="52" t="s">
        <v>166</v>
      </c>
      <c r="C134" s="52" t="s">
        <v>181</v>
      </c>
      <c r="D134" s="154" t="s">
        <v>67</v>
      </c>
      <c r="E134" s="52" t="s">
        <v>68</v>
      </c>
      <c r="F134" s="52" t="s">
        <v>104</v>
      </c>
      <c r="G134" s="54" t="s">
        <v>256</v>
      </c>
      <c r="H134" s="54" t="s">
        <v>256</v>
      </c>
      <c r="I134" s="54" t="s">
        <v>124</v>
      </c>
      <c r="J134" s="54" t="s">
        <v>124</v>
      </c>
      <c r="K134" s="54" t="s">
        <v>124</v>
      </c>
      <c r="L134" s="54" t="s">
        <v>124</v>
      </c>
      <c r="M134" s="55"/>
    </row>
    <row r="135" spans="1:13" ht="21" customHeight="1" x14ac:dyDescent="0.25">
      <c r="A135" s="51" t="s">
        <v>163</v>
      </c>
      <c r="B135" s="52" t="s">
        <v>166</v>
      </c>
      <c r="C135" s="52" t="s">
        <v>181</v>
      </c>
      <c r="D135" s="154" t="s">
        <v>67</v>
      </c>
      <c r="E135" s="52" t="s">
        <v>68</v>
      </c>
      <c r="F135" s="52" t="s">
        <v>104</v>
      </c>
      <c r="G135" s="54" t="s">
        <v>257</v>
      </c>
      <c r="H135" s="54" t="s">
        <v>257</v>
      </c>
      <c r="I135" s="54" t="s">
        <v>124</v>
      </c>
      <c r="J135" s="54" t="s">
        <v>124</v>
      </c>
      <c r="K135" s="54" t="s">
        <v>124</v>
      </c>
      <c r="L135" s="54" t="s">
        <v>124</v>
      </c>
      <c r="M135" s="55"/>
    </row>
    <row r="136" spans="1:13" ht="21" customHeight="1" x14ac:dyDescent="0.25">
      <c r="A136" s="51" t="s">
        <v>163</v>
      </c>
      <c r="B136" s="52" t="s">
        <v>166</v>
      </c>
      <c r="C136" s="52" t="s">
        <v>181</v>
      </c>
      <c r="D136" s="154" t="s">
        <v>67</v>
      </c>
      <c r="E136" s="52" t="s">
        <v>68</v>
      </c>
      <c r="F136" s="52" t="s">
        <v>104</v>
      </c>
      <c r="G136" s="54" t="s">
        <v>196</v>
      </c>
      <c r="H136" s="54" t="s">
        <v>124</v>
      </c>
      <c r="I136" s="54" t="s">
        <v>196</v>
      </c>
      <c r="J136" s="54" t="s">
        <v>124</v>
      </c>
      <c r="K136" s="54" t="s">
        <v>124</v>
      </c>
      <c r="L136" s="54" t="s">
        <v>124</v>
      </c>
      <c r="M136" s="55"/>
    </row>
    <row r="137" spans="1:13" ht="21" customHeight="1" x14ac:dyDescent="0.25">
      <c r="A137" s="51" t="s">
        <v>163</v>
      </c>
      <c r="B137" s="52" t="s">
        <v>166</v>
      </c>
      <c r="C137" s="52" t="s">
        <v>181</v>
      </c>
      <c r="D137" s="154" t="s">
        <v>67</v>
      </c>
      <c r="E137" s="52" t="s">
        <v>68</v>
      </c>
      <c r="F137" s="52" t="s">
        <v>104</v>
      </c>
      <c r="G137" s="54" t="s">
        <v>258</v>
      </c>
      <c r="H137" s="54" t="s">
        <v>258</v>
      </c>
      <c r="I137" s="54" t="s">
        <v>124</v>
      </c>
      <c r="J137" s="54" t="s">
        <v>124</v>
      </c>
      <c r="K137" s="54" t="s">
        <v>124</v>
      </c>
      <c r="L137" s="54" t="s">
        <v>124</v>
      </c>
      <c r="M137" s="55"/>
    </row>
    <row r="138" spans="1:13" ht="21" customHeight="1" x14ac:dyDescent="0.25">
      <c r="A138" s="51" t="s">
        <v>163</v>
      </c>
      <c r="B138" s="52" t="s">
        <v>166</v>
      </c>
      <c r="C138" s="52" t="s">
        <v>181</v>
      </c>
      <c r="D138" s="154" t="s">
        <v>67</v>
      </c>
      <c r="E138" s="52" t="s">
        <v>68</v>
      </c>
      <c r="F138" s="52" t="s">
        <v>104</v>
      </c>
      <c r="G138" s="54" t="s">
        <v>259</v>
      </c>
      <c r="H138" s="54" t="s">
        <v>259</v>
      </c>
      <c r="I138" s="54" t="s">
        <v>124</v>
      </c>
      <c r="J138" s="54" t="s">
        <v>124</v>
      </c>
      <c r="K138" s="54" t="s">
        <v>124</v>
      </c>
      <c r="L138" s="54" t="s">
        <v>124</v>
      </c>
      <c r="M138" s="55"/>
    </row>
    <row r="139" spans="1:13" ht="21" customHeight="1" x14ac:dyDescent="0.25">
      <c r="A139" s="51"/>
      <c r="B139" s="52"/>
      <c r="C139" s="52"/>
      <c r="D139" s="52" t="s">
        <v>84</v>
      </c>
      <c r="E139" s="52"/>
      <c r="F139" s="52"/>
      <c r="G139" s="53">
        <v>500461</v>
      </c>
      <c r="H139" s="53">
        <v>468307</v>
      </c>
      <c r="I139" s="53">
        <v>32154</v>
      </c>
      <c r="J139" s="53"/>
      <c r="K139" s="54"/>
      <c r="L139" s="54"/>
      <c r="M139" s="55"/>
    </row>
    <row r="140" spans="1:13" ht="21" customHeight="1" x14ac:dyDescent="0.25">
      <c r="A140" s="51" t="s">
        <v>163</v>
      </c>
      <c r="B140" s="52" t="s">
        <v>166</v>
      </c>
      <c r="C140" s="52" t="s">
        <v>181</v>
      </c>
      <c r="D140" s="154" t="s">
        <v>69</v>
      </c>
      <c r="E140" s="52" t="s">
        <v>70</v>
      </c>
      <c r="F140" s="52" t="s">
        <v>104</v>
      </c>
      <c r="G140" s="54" t="s">
        <v>260</v>
      </c>
      <c r="H140" s="54" t="s">
        <v>124</v>
      </c>
      <c r="I140" s="54" t="s">
        <v>260</v>
      </c>
      <c r="J140" s="54" t="s">
        <v>124</v>
      </c>
      <c r="K140" s="54" t="s">
        <v>124</v>
      </c>
      <c r="L140" s="54" t="s">
        <v>124</v>
      </c>
      <c r="M140" s="55"/>
    </row>
    <row r="141" spans="1:13" ht="21" customHeight="1" x14ac:dyDescent="0.25">
      <c r="A141" s="51" t="s">
        <v>163</v>
      </c>
      <c r="B141" s="52" t="s">
        <v>166</v>
      </c>
      <c r="C141" s="52" t="s">
        <v>181</v>
      </c>
      <c r="D141" s="154" t="s">
        <v>69</v>
      </c>
      <c r="E141" s="52" t="s">
        <v>70</v>
      </c>
      <c r="F141" s="52" t="s">
        <v>104</v>
      </c>
      <c r="G141" s="54" t="s">
        <v>261</v>
      </c>
      <c r="H141" s="54" t="s">
        <v>124</v>
      </c>
      <c r="I141" s="54" t="s">
        <v>261</v>
      </c>
      <c r="J141" s="54" t="s">
        <v>124</v>
      </c>
      <c r="K141" s="54" t="s">
        <v>124</v>
      </c>
      <c r="L141" s="54" t="s">
        <v>124</v>
      </c>
      <c r="M141" s="55"/>
    </row>
    <row r="142" spans="1:13" ht="21" customHeight="1" x14ac:dyDescent="0.25">
      <c r="A142" s="51" t="s">
        <v>163</v>
      </c>
      <c r="B142" s="52" t="s">
        <v>166</v>
      </c>
      <c r="C142" s="52" t="s">
        <v>181</v>
      </c>
      <c r="D142" s="154" t="s">
        <v>69</v>
      </c>
      <c r="E142" s="52" t="s">
        <v>70</v>
      </c>
      <c r="F142" s="52" t="s">
        <v>104</v>
      </c>
      <c r="G142" s="54" t="s">
        <v>262</v>
      </c>
      <c r="H142" s="54" t="s">
        <v>262</v>
      </c>
      <c r="I142" s="54" t="s">
        <v>124</v>
      </c>
      <c r="J142" s="54" t="s">
        <v>124</v>
      </c>
      <c r="K142" s="54" t="s">
        <v>124</v>
      </c>
      <c r="L142" s="54" t="s">
        <v>124</v>
      </c>
      <c r="M142" s="55"/>
    </row>
    <row r="143" spans="1:13" ht="21" customHeight="1" x14ac:dyDescent="0.25">
      <c r="A143" s="51" t="s">
        <v>163</v>
      </c>
      <c r="B143" s="52" t="s">
        <v>166</v>
      </c>
      <c r="C143" s="52" t="s">
        <v>181</v>
      </c>
      <c r="D143" s="154" t="s">
        <v>69</v>
      </c>
      <c r="E143" s="52" t="s">
        <v>70</v>
      </c>
      <c r="F143" s="52" t="s">
        <v>104</v>
      </c>
      <c r="G143" s="54" t="s">
        <v>198</v>
      </c>
      <c r="H143" s="54" t="s">
        <v>198</v>
      </c>
      <c r="I143" s="54" t="s">
        <v>124</v>
      </c>
      <c r="J143" s="54" t="s">
        <v>124</v>
      </c>
      <c r="K143" s="54" t="s">
        <v>124</v>
      </c>
      <c r="L143" s="54" t="s">
        <v>124</v>
      </c>
      <c r="M143" s="55"/>
    </row>
    <row r="144" spans="1:13" ht="21" customHeight="1" x14ac:dyDescent="0.25">
      <c r="A144" s="51" t="s">
        <v>163</v>
      </c>
      <c r="B144" s="52" t="s">
        <v>166</v>
      </c>
      <c r="C144" s="52" t="s">
        <v>181</v>
      </c>
      <c r="D144" s="154" t="s">
        <v>69</v>
      </c>
      <c r="E144" s="52" t="s">
        <v>70</v>
      </c>
      <c r="F144" s="52" t="s">
        <v>104</v>
      </c>
      <c r="G144" s="54" t="s">
        <v>263</v>
      </c>
      <c r="H144" s="54" t="s">
        <v>124</v>
      </c>
      <c r="I144" s="54" t="s">
        <v>263</v>
      </c>
      <c r="J144" s="54" t="s">
        <v>124</v>
      </c>
      <c r="K144" s="54" t="s">
        <v>124</v>
      </c>
      <c r="L144" s="54" t="s">
        <v>124</v>
      </c>
      <c r="M144" s="55"/>
    </row>
    <row r="145" spans="1:13" ht="21" customHeight="1" x14ac:dyDescent="0.25">
      <c r="A145" s="51" t="s">
        <v>163</v>
      </c>
      <c r="B145" s="52" t="s">
        <v>166</v>
      </c>
      <c r="C145" s="52" t="s">
        <v>181</v>
      </c>
      <c r="D145" s="154" t="s">
        <v>69</v>
      </c>
      <c r="E145" s="52" t="s">
        <v>70</v>
      </c>
      <c r="F145" s="52" t="s">
        <v>104</v>
      </c>
      <c r="G145" s="54" t="s">
        <v>264</v>
      </c>
      <c r="H145" s="54" t="s">
        <v>264</v>
      </c>
      <c r="I145" s="54" t="s">
        <v>124</v>
      </c>
      <c r="J145" s="54" t="s">
        <v>124</v>
      </c>
      <c r="K145" s="54" t="s">
        <v>124</v>
      </c>
      <c r="L145" s="54" t="s">
        <v>124</v>
      </c>
      <c r="M145" s="55"/>
    </row>
    <row r="146" spans="1:13" ht="21" customHeight="1" x14ac:dyDescent="0.25">
      <c r="A146" s="51" t="s">
        <v>163</v>
      </c>
      <c r="B146" s="52" t="s">
        <v>166</v>
      </c>
      <c r="C146" s="52" t="s">
        <v>181</v>
      </c>
      <c r="D146" s="154" t="s">
        <v>69</v>
      </c>
      <c r="E146" s="52" t="s">
        <v>70</v>
      </c>
      <c r="F146" s="52" t="s">
        <v>104</v>
      </c>
      <c r="G146" s="54" t="s">
        <v>265</v>
      </c>
      <c r="H146" s="54" t="s">
        <v>265</v>
      </c>
      <c r="I146" s="54" t="s">
        <v>124</v>
      </c>
      <c r="J146" s="54" t="s">
        <v>124</v>
      </c>
      <c r="K146" s="54" t="s">
        <v>124</v>
      </c>
      <c r="L146" s="54" t="s">
        <v>124</v>
      </c>
      <c r="M146" s="55"/>
    </row>
    <row r="147" spans="1:13" ht="21" customHeight="1" x14ac:dyDescent="0.25">
      <c r="A147" s="51" t="s">
        <v>163</v>
      </c>
      <c r="B147" s="52" t="s">
        <v>166</v>
      </c>
      <c r="C147" s="52" t="s">
        <v>181</v>
      </c>
      <c r="D147" s="154" t="s">
        <v>69</v>
      </c>
      <c r="E147" s="52" t="s">
        <v>70</v>
      </c>
      <c r="F147" s="52" t="s">
        <v>104</v>
      </c>
      <c r="G147" s="54" t="s">
        <v>266</v>
      </c>
      <c r="H147" s="54" t="s">
        <v>124</v>
      </c>
      <c r="I147" s="54" t="s">
        <v>266</v>
      </c>
      <c r="J147" s="54" t="s">
        <v>124</v>
      </c>
      <c r="K147" s="54" t="s">
        <v>124</v>
      </c>
      <c r="L147" s="54" t="s">
        <v>124</v>
      </c>
      <c r="M147" s="55"/>
    </row>
    <row r="148" spans="1:13" ht="21" customHeight="1" x14ac:dyDescent="0.25">
      <c r="A148" s="51" t="s">
        <v>163</v>
      </c>
      <c r="B148" s="52" t="s">
        <v>166</v>
      </c>
      <c r="C148" s="52" t="s">
        <v>181</v>
      </c>
      <c r="D148" s="154" t="s">
        <v>69</v>
      </c>
      <c r="E148" s="52" t="s">
        <v>70</v>
      </c>
      <c r="F148" s="52" t="s">
        <v>104</v>
      </c>
      <c r="G148" s="54" t="s">
        <v>267</v>
      </c>
      <c r="H148" s="54" t="s">
        <v>267</v>
      </c>
      <c r="I148" s="54" t="s">
        <v>124</v>
      </c>
      <c r="J148" s="54" t="s">
        <v>124</v>
      </c>
      <c r="K148" s="54" t="s">
        <v>124</v>
      </c>
      <c r="L148" s="54" t="s">
        <v>124</v>
      </c>
      <c r="M148" s="55"/>
    </row>
    <row r="149" spans="1:13" ht="21" customHeight="1" x14ac:dyDescent="0.25">
      <c r="A149" s="51" t="s">
        <v>163</v>
      </c>
      <c r="B149" s="52" t="s">
        <v>166</v>
      </c>
      <c r="C149" s="52" t="s">
        <v>181</v>
      </c>
      <c r="D149" s="154" t="s">
        <v>69</v>
      </c>
      <c r="E149" s="52" t="s">
        <v>70</v>
      </c>
      <c r="F149" s="52" t="s">
        <v>104</v>
      </c>
      <c r="G149" s="54" t="s">
        <v>268</v>
      </c>
      <c r="H149" s="54" t="s">
        <v>268</v>
      </c>
      <c r="I149" s="54" t="s">
        <v>124</v>
      </c>
      <c r="J149" s="54" t="s">
        <v>124</v>
      </c>
      <c r="K149" s="54" t="s">
        <v>124</v>
      </c>
      <c r="L149" s="54" t="s">
        <v>124</v>
      </c>
      <c r="M149" s="48"/>
    </row>
    <row r="150" spans="1:13" ht="7.5" customHeight="1" x14ac:dyDescent="0.25">
      <c r="A150" s="57"/>
      <c r="B150" s="57"/>
      <c r="C150" s="57"/>
      <c r="D150" s="57"/>
      <c r="E150" s="57"/>
      <c r="F150" s="57"/>
      <c r="G150" s="57"/>
      <c r="H150" s="57"/>
      <c r="I150" s="57"/>
      <c r="J150" s="57"/>
      <c r="K150" s="57"/>
      <c r="L150" s="57"/>
      <c r="M150" s="57"/>
    </row>
  </sheetData>
  <mergeCells count="24">
    <mergeCell ref="A1:L1"/>
    <mergeCell ref="A2:E2"/>
    <mergeCell ref="K2:L2"/>
    <mergeCell ref="A3:C3"/>
    <mergeCell ref="H3:J3"/>
    <mergeCell ref="G3:G4"/>
    <mergeCell ref="K3:K4"/>
    <mergeCell ref="L3:L4"/>
    <mergeCell ref="D107:D116"/>
    <mergeCell ref="D118:D127"/>
    <mergeCell ref="D129:D138"/>
    <mergeCell ref="D140:D149"/>
    <mergeCell ref="E3:E4"/>
    <mergeCell ref="D46:D56"/>
    <mergeCell ref="D58:D67"/>
    <mergeCell ref="D69:D81"/>
    <mergeCell ref="D83:D93"/>
    <mergeCell ref="D95:D105"/>
    <mergeCell ref="A5:F5"/>
    <mergeCell ref="D3:D4"/>
    <mergeCell ref="D7:D21"/>
    <mergeCell ref="D23:D33"/>
    <mergeCell ref="D35:D44"/>
    <mergeCell ref="F3:F4"/>
  </mergeCells>
  <phoneticPr fontId="27" type="noConversion"/>
  <printOptions horizontalCentered="1"/>
  <pageMargins left="0.60624999999999996" right="0.60624999999999996" top="0.84236111111111101" bottom="0.84236111111111101" header="0.29861111111111099" footer="0.29861111111111099"/>
  <pageSetup paperSize="9" scale="22" orientation="portrait"/>
  <headerFooter>
    <oddFooter>&amp;C第&amp;P页, 共&amp;N页</oddFooter>
  </headerFooter>
  <ignoredErrors>
    <ignoredError sqref="A7 B7 C7 D7 G7 H7 I7 J7 K7 L7 A8 B8 C8 D8 G8 H8 I8 J8 K8 L8 A9 B9 C9 D9 G9 H9 I9 J9 K9 L9 A10 B10 C10 D10 G10 H10 I10 J10 K10 L10 A11 B11 C11 D11 G11 H11 I11 J11 K11 L11 A12 B12 C12 D12 G12 H12 I12 J12 K12 L12 A13 B13 C13 D13 G13 H13 I13 J13 K13 L13 A14 B14 C14 D14 G14 H14 I14 J14 K14 L14 A15 B15 C15 D15 G15 H15 I15 J15 K15 L15 A16 B16 C16 D16 G16 H16 I16 J16 K16 L16 A17 B17 C17 D17 G17 H17 I17 J17 K17 L17 A18 B18 C18 D18 G18 H18 I18 J18 K18 L18 A19 B19 C19 D19 G19 H19 I19 J19 K19 L19 A20 B20 C20 D20 G20 H20 I20 J20 K20 L20 A21 B21 C21 D21 G21 H21 I21 J21 K21 L21 A23 B23 C23 D23 G23 H23 I23 J23 K23 L23 A24 B24 C24 D24 G24 H24 I24 J24 K24 L24 A25 B25 C25 D25 I25 J25 K25 L25 A26 B26 C26 D26 G26 H26 I26 J26 K26 L26 A27 B27 C27 D27 G27 H27 I27 J27 K27 L27 A28 B28 C28 D28 G28 H28 I28 J28 K28 L28 A29 B29 C29 D29 G29 H29 I29 J29 K29 L29 A30 B30 C30 D30 G30 H30 I30 J30 K30 L30 A31 B31 C31 D31 G31 H31 I31 J31 K31 L31 A32 B32 C32 D32 G32 H32 I32 J32 K32 L32 A33 B33 C33 D33 G33 H33 I33 J33 K33 L33 A35 B35 C35 D35 G35 H35 I35 J35 K35 L35 A36 B36 C36 D36 G36 H36 I36 J36 K36 L36 A37 B37 C37 D37 I37 J37 K37 L37 A38 B38 C38 D38 G38 H38 I38 J38 K38 L38 A39 B39 C39 D39 G39 H39 I39 J39 K39 L39 A40 B40 C40 D40 G40 H40 I40 J40 K40 L40 A41 B41 C41 D41 G41 H41 I41 J41 K41 L41 A42 B42 C42 D42 G42 H42 I42 J42 K42 L42 A43 B43 C43 D43 G43 H43 I43 J43 K43 L43 A44 B44 C44 D44 G44 H44 I44 J44 K44 L44 A46 B46 C46 D46 G46 H46 I46 J46 K46 L46 A47 B47 C47 D47 G47 H47 I47 J47 K47 L47 A48 B48 C48 D48 G48 H48 I48 J48 K48 L48 A49 B49 C49 D49 G49 H49 I49 J49 K49 L49 A50 B50 C50 D50 G50 H50 I50 J50 K50 L50 A51 B51 C51 D51 G51 H51 I51 J51 K51 L51 A52 B52 C52 D52 G52 H52 I52 J52 K52 L52 A53 B53 C53 D53 G53 H53 I53 J53 K53 L53 A54 B54 C54 D54 G54 H54 I54 J54 K54 L54 A55 B55 C55 D55 G55 H55 I55 J55 K55 L55 A56 B56 C56 D56 G56 H56 I56 J56 K56 L56 A58 B58 C58 D58 G58 H58 I58 J58 K58 L58 A59 B59 C59 D59 H59 J59 K59 L59 A60 B60 C60 D60 H60 J60 K60 L60 A61 B61 C61 D61 I61 J61 K61 L61 A62 B62 C62 D62 H62 J62 K62 L62 A63 B63 C63 D63 I63 J63 K63 L63 A64 B64 C64 D64 H64 J64 K64 L64 A65 B65 C65 D65 I65 J65 K65 L65 A66 B66 C66 D66 H66 I66 K66 L66 A67 B67 C67 D67 I67 J67 K67 L67 A69 B69 C69 D69 G69 H69 I69 J69 K69 L69 A70 B70 C70 D70 G70 H70 I70 J70 K70 L70 A71 B71 C71 D71 G71 H71 I71 J71 K71 L71 A72 B72 C72 D72 G72 H72 I72 J72 K72 L72 A73 B73 C73 D73 G73 H73 I73 J73 K73 L73 A74 B74 C74 D74 G74 H74 I74 J74 K74 L74 A75 B75 C75 D75 G75 H75 I75 J75 K75 L75 A76 B76 C76 D76 G76 H76 I76 J76 K76 L76 A77 B77 C77 D77 G77 H77 I77 J77 K77 L77 A78 B78 C78 D78 G78 H78 I78 J78 K78 L78 A79 B79 C79 D79 G79 H79 I79 J79 K79 L79 A80 B80 C80 D80 G80 H80 I80 J80 K80 L80 A81 B81 C81 D81 G81 H81 I81 J81 K81 L81 A83 B83 C83 D83 G83 H83 I83 J83 K83 L83 A84 B84 C84 D84 G84 H84 I84 J84 K84 L84 A85 B85 C85 D85 G85 H85 I85 J85 K85 L85 A86 B86 C86 D86 G86 H86 I86 J86 K86 L86 A87 B87 C87 D87 G87 H87 I87 J87 K87 L87 A88 B88 C88 D88 G88 H88 I88 J88 K88 L88 A89 B89 C89 D89 G89 H89 I89 J89 K89 L89 A90 B90 C90 D90 G90 H90 I90 J90 K90 L90 A91 B91 C91 D91 G91 H91 I91 J91 K91 L91 A92 B92 C92 D92 G92 H92 I92 J92 K92 L92 A93 B93 C93 D93 G93 H93 I93 J93 K93 L93 A95 B95 C95 D95 G95 H95 I95 J95 K95 L95 A96 B96 C96 D96 H96 J96 K96 L96 A97 B97 C97 D97 H97 J97 K97 L97 A98 B98 C98 D98 I98 J98 K98 L98 A99 B99 C99 D99 G99 H99 I99 J99 K99 L99 A100 B100 C100 D100 G100 H100 I100 J100 K100 L100 A101 B101 C101 D101 G101 H101 I101 J101 K101 L101 A102 B102 C102 D102 G102 H102 I102 J102 K102 L102 A103 B103 C103 D103 G103 H103 I103 J103 K103 L103 A104 B104 C104 D104 G104 H104 I104 J104 K104 L104 A105 B105 C105 D105 G105 H105 I105 J105 K105 L105 A107 B107 C107 D107 G107 H107 I107 J107 K107 L107 A108 B108 C108 D108 G108 H108 I108 J108 K108 L108 A109 B109 C109 D109 G109 H109 I109 J109 K109 L109 A110 B110 C110 D110 G110 H110 I110 J110 K110 L110 A111 B111 C111 D111 G111 H111 I111 J111 K111 L111 A112 B112 C112 D112 G112 H112 I112 J112 K112 L112 A113 B113 C113 D113 G113 H113 I113 J113 K113 L113 A114 B114 C114 D114 G114 H114 I114 J114 K114 L114 A115 B115 C115 D115 G115 H115 I115 J115 K115 L115 A116 B116 C116 D116 G116 H116 I116 J116 K116 L116 A118 B118 C118 D118 G118 H118 I118 J118 K118 L118 A119 B119 C119 D119 G119 H119 I119 J119 K119 L119 A120 B120 C120 D120 G120 H120 I120 J120 K120 L120 A121 B121 C121 D121 G121 H121 I121 J121 K121 L121 A122 B122 C122 D122 G122 H122 I122 J122 K122 L122 A123 B123 C123 D123 G123 H123 I123 J123 K123 L123 A124 B124 C124 D124 G124 H124 I124 J124 K124 L124 A125 B125 C125 D125 G125 H125 I125 J125 K125 L125 A126 B126 C126 D126 G126 H126 I126 J126 K126 L126 A127 B127 C127 D127 G127 H127 I127 J127 K127 L127 A129 B129 C129 D129 G129 H129 I129 J129 K129 L129 A130 B130 C130 D130 G130 H130 I130 J130 K130 L130 A131 B131 C131 D131 G131 H131 I131 J131 K131 L131 A132 B132 C132 D132 G132 H132 I132 J132 K132 L132 A133 B133 C133 D133 G133 H133 I133 J133 K133 L133 A134 B134 C134 D134 G134 H134 I134 J134 K134 L134 A135 B135 C135 D135 G135 H135 I135 J135 K135 L135 A136 B136 C136 D136 G136 H136 I136 J136 K136 L136 A137 B137 C137 D137 G137 H137 I137 J137 K137 L137 A138 B138 C138 D138 G138 H138 I138 J138 K138 L138 A140 B140 C140 D140 G140 H140 I140 J140 K140 L140 A141 B141 C141 D141 G141 H141 I141 J141 K141 L141 A142 B142 C142 D142 G142 H142 I142 J142 K142 L142 A143 B143 C143 D143 G143 H143 I143 J143 K143 L143 A144 B144 C144 D144 G144 H144 I144 J144 K144 L144 A145 B145 C145 D145 G145 H145 I145 J145 K145 L145 A146 B146 C146 D146 G146 H146 I146 J146 K146 L146 A147 B147 C147 D147 G147 H147 I147 J147 K147 L147 A148 B148 C148 D148 G148 H148 I148 J148 K148 L148 A149 B149 C149 D149 G149 H149 I149 J149 K149 L149"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45"/>
  <sheetViews>
    <sheetView zoomScale="61" zoomScaleNormal="61" workbookViewId="0">
      <selection activeCell="O11" sqref="O11"/>
    </sheetView>
  </sheetViews>
  <sheetFormatPr defaultColWidth="9" defaultRowHeight="14" x14ac:dyDescent="0.25"/>
  <cols>
    <col min="1" max="1" width="8.6328125" customWidth="1"/>
    <col min="2" max="2" width="10" customWidth="1"/>
    <col min="3" max="3" width="44.36328125" customWidth="1"/>
    <col min="4" max="4" width="18.6328125" customWidth="1"/>
    <col min="5" max="5" width="2.08984375" customWidth="1"/>
    <col min="6" max="6" width="8.26953125" customWidth="1"/>
    <col min="7" max="7" width="8.36328125" customWidth="1"/>
    <col min="8" max="8" width="40.7265625" customWidth="1"/>
    <col min="9" max="9" width="17.7265625" customWidth="1"/>
    <col min="10" max="10" width="1.7265625" customWidth="1"/>
    <col min="11" max="11" width="12.08984375" customWidth="1"/>
    <col min="12" max="12" width="1.26953125" customWidth="1"/>
  </cols>
  <sheetData>
    <row r="1" spans="1:12" ht="34.5" customHeight="1" x14ac:dyDescent="0.25">
      <c r="A1" s="123" t="s">
        <v>269</v>
      </c>
      <c r="B1" s="163"/>
      <c r="C1" s="163"/>
      <c r="D1" s="163"/>
      <c r="E1" s="163"/>
      <c r="F1" s="163"/>
      <c r="G1" s="163"/>
      <c r="H1" s="163"/>
      <c r="I1" s="164"/>
      <c r="J1" s="46"/>
      <c r="K1" s="21"/>
      <c r="L1" s="21"/>
    </row>
    <row r="2" spans="1:12" ht="29.15" customHeight="1" x14ac:dyDescent="0.25">
      <c r="A2" s="165" t="s">
        <v>111</v>
      </c>
      <c r="B2" s="165"/>
      <c r="C2" s="165"/>
      <c r="D2" s="32"/>
      <c r="E2" s="32"/>
      <c r="F2" s="32"/>
      <c r="G2" s="32"/>
      <c r="H2" s="33"/>
      <c r="I2" s="23" t="s">
        <v>41</v>
      </c>
      <c r="J2" s="46"/>
      <c r="K2" s="21"/>
      <c r="L2" s="21"/>
    </row>
    <row r="3" spans="1:12" ht="26.25" customHeight="1" x14ac:dyDescent="0.3">
      <c r="A3" s="166" t="s">
        <v>270</v>
      </c>
      <c r="B3" s="167"/>
      <c r="C3" s="150" t="s">
        <v>75</v>
      </c>
      <c r="D3" s="150" t="s">
        <v>271</v>
      </c>
      <c r="E3" s="34"/>
      <c r="F3" s="166" t="s">
        <v>270</v>
      </c>
      <c r="G3" s="167"/>
      <c r="H3" s="150" t="s">
        <v>75</v>
      </c>
      <c r="I3" s="150" t="s">
        <v>271</v>
      </c>
      <c r="J3" s="45"/>
      <c r="K3" s="21"/>
      <c r="L3" s="21"/>
    </row>
    <row r="4" spans="1:12" ht="18" customHeight="1" x14ac:dyDescent="0.3">
      <c r="A4" s="34" t="s">
        <v>157</v>
      </c>
      <c r="B4" s="34" t="s">
        <v>158</v>
      </c>
      <c r="C4" s="167"/>
      <c r="D4" s="167"/>
      <c r="E4" s="34"/>
      <c r="F4" s="34" t="s">
        <v>157</v>
      </c>
      <c r="G4" s="34" t="s">
        <v>158</v>
      </c>
      <c r="H4" s="168"/>
      <c r="I4" s="167"/>
      <c r="J4" s="45"/>
      <c r="K4" s="21"/>
      <c r="L4" s="21"/>
    </row>
    <row r="5" spans="1:12" ht="16.5" customHeight="1" x14ac:dyDescent="0.3">
      <c r="A5" s="35"/>
      <c r="B5" s="35"/>
      <c r="C5" s="13"/>
      <c r="D5" s="36"/>
      <c r="E5" s="13"/>
      <c r="F5" s="13"/>
      <c r="G5" s="13"/>
      <c r="H5" s="37"/>
      <c r="I5" s="13"/>
      <c r="J5" s="45"/>
      <c r="K5" s="21"/>
      <c r="L5" s="21"/>
    </row>
    <row r="6" spans="1:12" ht="16.5" customHeight="1" x14ac:dyDescent="0.25">
      <c r="A6" s="38">
        <v>301</v>
      </c>
      <c r="B6" s="37"/>
      <c r="C6" s="37" t="s">
        <v>272</v>
      </c>
      <c r="D6" s="39">
        <v>15396712</v>
      </c>
      <c r="E6" s="37"/>
      <c r="F6" s="38">
        <v>303</v>
      </c>
      <c r="G6" s="37"/>
      <c r="H6" s="37" t="s">
        <v>273</v>
      </c>
      <c r="I6" s="39">
        <v>439464</v>
      </c>
      <c r="J6" s="45"/>
      <c r="K6" s="21"/>
      <c r="L6" s="21"/>
    </row>
    <row r="7" spans="1:12" ht="17.25" customHeight="1" x14ac:dyDescent="0.25">
      <c r="A7" s="38">
        <v>301</v>
      </c>
      <c r="B7" s="37" t="s">
        <v>164</v>
      </c>
      <c r="C7" s="37" t="s">
        <v>93</v>
      </c>
      <c r="D7" s="39">
        <v>12322469</v>
      </c>
      <c r="E7" s="37"/>
      <c r="F7" s="38">
        <v>303</v>
      </c>
      <c r="G7" s="37" t="s">
        <v>164</v>
      </c>
      <c r="H7" s="37" t="s">
        <v>274</v>
      </c>
      <c r="I7" s="39">
        <v>0</v>
      </c>
      <c r="J7" s="45"/>
      <c r="K7" s="21"/>
      <c r="L7" s="21"/>
    </row>
    <row r="8" spans="1:12" ht="17.25" customHeight="1" x14ac:dyDescent="0.25">
      <c r="A8" s="38">
        <v>301</v>
      </c>
      <c r="B8" s="37" t="s">
        <v>166</v>
      </c>
      <c r="C8" s="37" t="s">
        <v>275</v>
      </c>
      <c r="D8" s="39">
        <v>492636</v>
      </c>
      <c r="E8" s="37"/>
      <c r="F8" s="38">
        <v>303</v>
      </c>
      <c r="G8" s="37" t="s">
        <v>166</v>
      </c>
      <c r="H8" s="37" t="s">
        <v>276</v>
      </c>
      <c r="I8" s="39">
        <v>0</v>
      </c>
      <c r="J8" s="45"/>
      <c r="K8" s="21"/>
      <c r="L8" s="21"/>
    </row>
    <row r="9" spans="1:12" ht="17.25" customHeight="1" x14ac:dyDescent="0.25">
      <c r="A9" s="38">
        <v>301</v>
      </c>
      <c r="B9" s="37" t="s">
        <v>277</v>
      </c>
      <c r="C9" s="37" t="s">
        <v>105</v>
      </c>
      <c r="D9" s="39">
        <v>0</v>
      </c>
      <c r="E9" s="37"/>
      <c r="F9" s="38">
        <v>303</v>
      </c>
      <c r="G9" s="37" t="s">
        <v>277</v>
      </c>
      <c r="H9" s="37" t="s">
        <v>278</v>
      </c>
      <c r="I9" s="39"/>
      <c r="J9" s="45"/>
      <c r="K9" s="21"/>
      <c r="L9" s="21"/>
    </row>
    <row r="10" spans="1:12" ht="17.25" customHeight="1" x14ac:dyDescent="0.25">
      <c r="A10" s="38">
        <v>301</v>
      </c>
      <c r="B10" s="37" t="s">
        <v>181</v>
      </c>
      <c r="C10" s="37" t="s">
        <v>98</v>
      </c>
      <c r="D10" s="39">
        <v>2581607</v>
      </c>
      <c r="E10" s="37"/>
      <c r="F10" s="38">
        <v>303</v>
      </c>
      <c r="G10" s="37" t="s">
        <v>181</v>
      </c>
      <c r="H10" s="37" t="s">
        <v>279</v>
      </c>
      <c r="I10" s="39"/>
      <c r="J10" s="45"/>
      <c r="K10" s="21"/>
      <c r="L10" s="21"/>
    </row>
    <row r="11" spans="1:12" ht="18.75" customHeight="1" x14ac:dyDescent="0.25">
      <c r="A11" s="38">
        <v>301</v>
      </c>
      <c r="B11" s="37" t="s">
        <v>280</v>
      </c>
      <c r="C11" s="37" t="s">
        <v>281</v>
      </c>
      <c r="D11" s="39"/>
      <c r="E11" s="37"/>
      <c r="F11" s="38">
        <v>303</v>
      </c>
      <c r="G11" s="37" t="s">
        <v>282</v>
      </c>
      <c r="H11" s="37" t="s">
        <v>283</v>
      </c>
      <c r="I11" s="39">
        <v>439464</v>
      </c>
      <c r="J11" s="45"/>
      <c r="K11" s="21"/>
      <c r="L11" s="21"/>
    </row>
    <row r="12" spans="1:12" ht="17.25" customHeight="1" x14ac:dyDescent="0.25">
      <c r="A12" s="38">
        <v>301</v>
      </c>
      <c r="B12" s="37" t="s">
        <v>284</v>
      </c>
      <c r="C12" s="37" t="s">
        <v>285</v>
      </c>
      <c r="D12" s="39"/>
      <c r="E12" s="37"/>
      <c r="F12" s="38">
        <v>303</v>
      </c>
      <c r="G12" s="37" t="s">
        <v>280</v>
      </c>
      <c r="H12" s="37" t="s">
        <v>286</v>
      </c>
      <c r="I12" s="39"/>
      <c r="J12" s="45"/>
      <c r="K12" s="21"/>
      <c r="L12" s="21"/>
    </row>
    <row r="13" spans="1:12" ht="17.25" customHeight="1" x14ac:dyDescent="0.25">
      <c r="A13" s="38">
        <v>301</v>
      </c>
      <c r="B13" s="37" t="s">
        <v>287</v>
      </c>
      <c r="C13" s="37" t="s">
        <v>288</v>
      </c>
      <c r="D13" s="39"/>
      <c r="E13" s="37"/>
      <c r="F13" s="38">
        <v>303</v>
      </c>
      <c r="G13" s="37" t="s">
        <v>284</v>
      </c>
      <c r="H13" s="37" t="s">
        <v>289</v>
      </c>
      <c r="I13" s="39"/>
      <c r="J13" s="45"/>
      <c r="K13" s="21"/>
      <c r="L13" s="21"/>
    </row>
    <row r="14" spans="1:12" ht="17.25" customHeight="1" x14ac:dyDescent="0.25">
      <c r="A14" s="38">
        <v>301</v>
      </c>
      <c r="B14" s="37" t="s">
        <v>290</v>
      </c>
      <c r="C14" s="37" t="s">
        <v>291</v>
      </c>
      <c r="D14" s="39">
        <v>0</v>
      </c>
      <c r="E14" s="37"/>
      <c r="F14" s="38">
        <v>303</v>
      </c>
      <c r="G14" s="37" t="s">
        <v>287</v>
      </c>
      <c r="H14" s="37" t="s">
        <v>292</v>
      </c>
      <c r="I14" s="39"/>
      <c r="J14" s="45"/>
      <c r="K14" s="21"/>
      <c r="L14" s="21"/>
    </row>
    <row r="15" spans="1:12" ht="17.25" customHeight="1" x14ac:dyDescent="0.25">
      <c r="A15" s="38">
        <v>301</v>
      </c>
      <c r="B15" s="38">
        <v>99</v>
      </c>
      <c r="C15" s="37" t="s">
        <v>293</v>
      </c>
      <c r="D15" s="39">
        <v>0</v>
      </c>
      <c r="E15" s="37"/>
      <c r="F15" s="38">
        <v>303</v>
      </c>
      <c r="G15" s="37" t="s">
        <v>290</v>
      </c>
      <c r="H15" s="37" t="s">
        <v>294</v>
      </c>
      <c r="I15" s="39"/>
      <c r="J15" s="45"/>
      <c r="K15" s="21"/>
      <c r="L15" s="21"/>
    </row>
    <row r="16" spans="1:12" ht="16.5" customHeight="1" x14ac:dyDescent="0.25">
      <c r="A16" s="38">
        <v>302</v>
      </c>
      <c r="B16" s="37"/>
      <c r="C16" s="37" t="s">
        <v>295</v>
      </c>
      <c r="D16" s="39">
        <v>514837</v>
      </c>
      <c r="E16" s="37"/>
      <c r="F16" s="38">
        <v>303</v>
      </c>
      <c r="G16" s="38">
        <v>10</v>
      </c>
      <c r="H16" s="37" t="s">
        <v>296</v>
      </c>
      <c r="I16" s="39"/>
      <c r="J16" s="45"/>
      <c r="K16" s="21"/>
      <c r="L16" s="21"/>
    </row>
    <row r="17" spans="1:12" ht="17.25" customHeight="1" x14ac:dyDescent="0.25">
      <c r="A17" s="38">
        <v>302</v>
      </c>
      <c r="B17" s="37" t="s">
        <v>164</v>
      </c>
      <c r="C17" s="37" t="s">
        <v>297</v>
      </c>
      <c r="D17" s="39">
        <f>D16-D40</f>
        <v>394837</v>
      </c>
      <c r="E17" s="37"/>
      <c r="F17" s="38">
        <v>303</v>
      </c>
      <c r="G17" s="38">
        <v>11</v>
      </c>
      <c r="H17" s="37" t="s">
        <v>298</v>
      </c>
      <c r="I17" s="39">
        <v>0</v>
      </c>
      <c r="J17" s="45"/>
      <c r="K17" s="21"/>
      <c r="L17" s="21"/>
    </row>
    <row r="18" spans="1:12" ht="17.25" customHeight="1" x14ac:dyDescent="0.25">
      <c r="A18" s="38">
        <v>302</v>
      </c>
      <c r="B18" s="37" t="s">
        <v>166</v>
      </c>
      <c r="C18" s="37" t="s">
        <v>299</v>
      </c>
      <c r="D18" s="39"/>
      <c r="E18" s="37"/>
      <c r="F18" s="38">
        <v>303</v>
      </c>
      <c r="G18" s="38">
        <v>12</v>
      </c>
      <c r="H18" s="37" t="s">
        <v>300</v>
      </c>
      <c r="I18" s="39"/>
      <c r="J18" s="45"/>
      <c r="K18" s="21"/>
      <c r="L18" s="21"/>
    </row>
    <row r="19" spans="1:12" ht="17.25" customHeight="1" x14ac:dyDescent="0.25">
      <c r="A19" s="38">
        <v>302</v>
      </c>
      <c r="B19" s="37" t="s">
        <v>277</v>
      </c>
      <c r="C19" s="37" t="s">
        <v>301</v>
      </c>
      <c r="D19" s="39"/>
      <c r="E19" s="37"/>
      <c r="F19" s="38">
        <v>303</v>
      </c>
      <c r="G19" s="38">
        <v>13</v>
      </c>
      <c r="H19" s="37" t="s">
        <v>302</v>
      </c>
      <c r="I19" s="39"/>
      <c r="J19" s="45"/>
      <c r="K19" s="21"/>
      <c r="L19" s="21"/>
    </row>
    <row r="20" spans="1:12" ht="17.25" customHeight="1" x14ac:dyDescent="0.25">
      <c r="A20" s="38">
        <v>302</v>
      </c>
      <c r="B20" s="37" t="s">
        <v>181</v>
      </c>
      <c r="C20" s="37" t="s">
        <v>303</v>
      </c>
      <c r="D20" s="39"/>
      <c r="E20" s="37"/>
      <c r="F20" s="38">
        <v>303</v>
      </c>
      <c r="G20" s="38">
        <v>14</v>
      </c>
      <c r="H20" s="37" t="s">
        <v>304</v>
      </c>
      <c r="I20" s="39"/>
      <c r="J20" s="45"/>
      <c r="K20" s="21"/>
      <c r="L20" s="21"/>
    </row>
    <row r="21" spans="1:12" ht="17.25" customHeight="1" x14ac:dyDescent="0.25">
      <c r="A21" s="38">
        <v>302</v>
      </c>
      <c r="B21" s="37" t="s">
        <v>282</v>
      </c>
      <c r="C21" s="37" t="s">
        <v>305</v>
      </c>
      <c r="D21" s="39"/>
      <c r="E21" s="37"/>
      <c r="F21" s="38">
        <v>303</v>
      </c>
      <c r="G21" s="38">
        <v>15</v>
      </c>
      <c r="H21" s="37" t="s">
        <v>306</v>
      </c>
      <c r="I21" s="39"/>
      <c r="J21" s="45"/>
      <c r="K21" s="21"/>
      <c r="L21" s="21"/>
    </row>
    <row r="22" spans="1:12" ht="20.25" customHeight="1" x14ac:dyDescent="0.25">
      <c r="A22" s="38">
        <v>302</v>
      </c>
      <c r="B22" s="37" t="s">
        <v>280</v>
      </c>
      <c r="C22" s="37" t="s">
        <v>307</v>
      </c>
      <c r="D22" s="39"/>
      <c r="E22" s="37"/>
      <c r="F22" s="38">
        <v>303</v>
      </c>
      <c r="G22" s="38">
        <v>16</v>
      </c>
      <c r="H22" s="37" t="s">
        <v>308</v>
      </c>
      <c r="I22" s="39">
        <v>0</v>
      </c>
      <c r="J22" s="45"/>
      <c r="K22" s="21"/>
      <c r="L22" s="21"/>
    </row>
    <row r="23" spans="1:12" ht="20.25" customHeight="1" x14ac:dyDescent="0.25">
      <c r="A23" s="38">
        <v>302</v>
      </c>
      <c r="B23" s="37" t="s">
        <v>284</v>
      </c>
      <c r="C23" s="37" t="s">
        <v>309</v>
      </c>
      <c r="D23" s="39"/>
      <c r="E23" s="37"/>
      <c r="F23" s="38">
        <v>303</v>
      </c>
      <c r="G23" s="38">
        <v>99</v>
      </c>
      <c r="H23" s="37" t="s">
        <v>310</v>
      </c>
      <c r="I23" s="39">
        <v>0</v>
      </c>
      <c r="J23" s="45"/>
      <c r="K23" s="21"/>
      <c r="L23" s="21"/>
    </row>
    <row r="24" spans="1:12" ht="17.25" customHeight="1" x14ac:dyDescent="0.25">
      <c r="A24" s="40">
        <v>302</v>
      </c>
      <c r="B24" s="41" t="s">
        <v>287</v>
      </c>
      <c r="C24" s="41" t="s">
        <v>311</v>
      </c>
      <c r="D24" s="42"/>
      <c r="E24" s="37"/>
      <c r="F24" s="38"/>
      <c r="G24" s="37"/>
      <c r="H24" s="37"/>
      <c r="I24" s="39"/>
      <c r="J24" s="45"/>
      <c r="K24" s="21"/>
      <c r="L24" s="21"/>
    </row>
    <row r="25" spans="1:12" ht="17.25" customHeight="1" x14ac:dyDescent="0.25">
      <c r="A25" s="38">
        <v>302</v>
      </c>
      <c r="B25" s="37" t="s">
        <v>290</v>
      </c>
      <c r="C25" s="37" t="s">
        <v>312</v>
      </c>
      <c r="D25" s="39"/>
      <c r="E25" s="37"/>
      <c r="F25" s="38"/>
      <c r="G25" s="37"/>
      <c r="H25" s="37"/>
      <c r="I25" s="39"/>
      <c r="J25" s="45"/>
      <c r="K25" s="21"/>
      <c r="L25" s="21"/>
    </row>
    <row r="26" spans="1:12" ht="17.25" customHeight="1" x14ac:dyDescent="0.25">
      <c r="A26" s="38">
        <v>302</v>
      </c>
      <c r="B26" s="38">
        <v>11</v>
      </c>
      <c r="C26" s="37" t="s">
        <v>313</v>
      </c>
      <c r="D26" s="39"/>
      <c r="E26" s="37"/>
      <c r="F26" s="38"/>
      <c r="G26" s="37"/>
      <c r="H26" s="37"/>
      <c r="I26" s="39"/>
      <c r="J26" s="45"/>
      <c r="K26" s="21"/>
      <c r="L26" s="21"/>
    </row>
    <row r="27" spans="1:12" ht="17.25" customHeight="1" x14ac:dyDescent="0.25">
      <c r="A27" s="38">
        <v>302</v>
      </c>
      <c r="B27" s="38">
        <v>12</v>
      </c>
      <c r="C27" s="37" t="s">
        <v>314</v>
      </c>
      <c r="D27" s="39"/>
      <c r="E27" s="37"/>
      <c r="F27" s="38"/>
      <c r="G27" s="37"/>
      <c r="H27" s="37"/>
      <c r="I27" s="39"/>
      <c r="J27" s="45"/>
      <c r="K27" s="21"/>
      <c r="L27" s="21"/>
    </row>
    <row r="28" spans="1:12" ht="17.25" customHeight="1" x14ac:dyDescent="0.25">
      <c r="A28" s="38">
        <v>302</v>
      </c>
      <c r="B28" s="38">
        <v>13</v>
      </c>
      <c r="C28" s="37" t="s">
        <v>315</v>
      </c>
      <c r="D28" s="39"/>
      <c r="E28" s="37"/>
      <c r="F28" s="38"/>
      <c r="G28" s="37"/>
      <c r="H28" s="37"/>
      <c r="I28" s="39"/>
      <c r="J28" s="45"/>
      <c r="K28" s="21"/>
      <c r="L28" s="21"/>
    </row>
    <row r="29" spans="1:12" ht="17.25" customHeight="1" x14ac:dyDescent="0.25">
      <c r="A29" s="38">
        <v>302</v>
      </c>
      <c r="B29" s="38">
        <v>14</v>
      </c>
      <c r="C29" s="37" t="s">
        <v>316</v>
      </c>
      <c r="D29" s="39"/>
      <c r="E29" s="37"/>
      <c r="F29" s="38"/>
      <c r="G29" s="37"/>
      <c r="H29" s="37"/>
      <c r="I29" s="39"/>
      <c r="J29" s="45"/>
      <c r="K29" s="21"/>
      <c r="L29" s="21"/>
    </row>
    <row r="30" spans="1:12" ht="17.25" customHeight="1" x14ac:dyDescent="0.25">
      <c r="A30" s="38">
        <v>302</v>
      </c>
      <c r="B30" s="38">
        <v>15</v>
      </c>
      <c r="C30" s="37" t="s">
        <v>317</v>
      </c>
      <c r="D30" s="39">
        <v>0</v>
      </c>
      <c r="E30" s="37"/>
      <c r="F30" s="38"/>
      <c r="G30" s="37"/>
      <c r="H30" s="37"/>
      <c r="I30" s="39"/>
      <c r="J30" s="45"/>
      <c r="K30" s="21"/>
      <c r="L30" s="21"/>
    </row>
    <row r="31" spans="1:12" ht="17.25" customHeight="1" x14ac:dyDescent="0.25">
      <c r="A31" s="38">
        <v>302</v>
      </c>
      <c r="B31" s="38">
        <v>16</v>
      </c>
      <c r="C31" s="37" t="s">
        <v>318</v>
      </c>
      <c r="D31" s="39"/>
      <c r="E31" s="37"/>
      <c r="F31" s="38"/>
      <c r="G31" s="37"/>
      <c r="H31" s="37"/>
      <c r="I31" s="39"/>
      <c r="J31" s="45"/>
      <c r="K31" s="21"/>
      <c r="L31" s="21"/>
    </row>
    <row r="32" spans="1:12" ht="17.25" customHeight="1" x14ac:dyDescent="0.25">
      <c r="A32" s="38">
        <v>302</v>
      </c>
      <c r="B32" s="38">
        <v>17</v>
      </c>
      <c r="C32" s="37" t="s">
        <v>319</v>
      </c>
      <c r="D32" s="39">
        <v>0</v>
      </c>
      <c r="E32" s="37"/>
      <c r="F32" s="38"/>
      <c r="G32" s="38"/>
      <c r="H32" s="37"/>
      <c r="I32" s="39"/>
      <c r="J32" s="45"/>
      <c r="K32" s="21"/>
      <c r="L32" s="21"/>
    </row>
    <row r="33" spans="1:12" ht="17.25" customHeight="1" x14ac:dyDescent="0.25">
      <c r="A33" s="38">
        <v>302</v>
      </c>
      <c r="B33" s="38">
        <v>18</v>
      </c>
      <c r="C33" s="37" t="s">
        <v>320</v>
      </c>
      <c r="D33" s="39"/>
      <c r="E33" s="37"/>
      <c r="F33" s="38"/>
      <c r="G33" s="38"/>
      <c r="H33" s="37"/>
      <c r="I33" s="39"/>
      <c r="J33" s="45"/>
      <c r="K33" s="21"/>
      <c r="L33" s="21"/>
    </row>
    <row r="34" spans="1:12" ht="17.25" customHeight="1" x14ac:dyDescent="0.25">
      <c r="A34" s="38">
        <v>302</v>
      </c>
      <c r="B34" s="38">
        <v>24</v>
      </c>
      <c r="C34" s="37" t="s">
        <v>321</v>
      </c>
      <c r="D34" s="39"/>
      <c r="E34" s="37"/>
      <c r="F34" s="38"/>
      <c r="G34" s="38"/>
      <c r="H34" s="37"/>
      <c r="I34" s="39"/>
      <c r="J34" s="45"/>
      <c r="K34" s="21"/>
      <c r="L34" s="21"/>
    </row>
    <row r="35" spans="1:12" ht="17.25" customHeight="1" x14ac:dyDescent="0.25">
      <c r="A35" s="38">
        <v>302</v>
      </c>
      <c r="B35" s="38">
        <v>25</v>
      </c>
      <c r="C35" s="37" t="s">
        <v>322</v>
      </c>
      <c r="D35" s="39"/>
      <c r="E35" s="37"/>
      <c r="F35" s="38"/>
      <c r="G35" s="38"/>
      <c r="H35" s="37"/>
      <c r="I35" s="39"/>
      <c r="J35" s="45"/>
      <c r="K35" s="21"/>
      <c r="L35" s="21"/>
    </row>
    <row r="36" spans="1:12" ht="17.25" customHeight="1" x14ac:dyDescent="0.25">
      <c r="A36" s="38">
        <v>302</v>
      </c>
      <c r="B36" s="38">
        <v>26</v>
      </c>
      <c r="C36" s="37" t="s">
        <v>323</v>
      </c>
      <c r="D36" s="39"/>
      <c r="E36" s="37"/>
      <c r="F36" s="38"/>
      <c r="G36" s="38"/>
      <c r="H36" s="37"/>
      <c r="I36" s="39"/>
      <c r="J36" s="45"/>
      <c r="K36" s="21"/>
      <c r="L36" s="21"/>
    </row>
    <row r="37" spans="1:12" ht="17.25" customHeight="1" x14ac:dyDescent="0.25">
      <c r="A37" s="38">
        <v>302</v>
      </c>
      <c r="B37" s="38">
        <v>27</v>
      </c>
      <c r="C37" s="37" t="s">
        <v>324</v>
      </c>
      <c r="D37" s="39"/>
      <c r="E37" s="37"/>
      <c r="F37" s="38"/>
      <c r="G37" s="38"/>
      <c r="H37" s="37"/>
      <c r="I37" s="39"/>
      <c r="J37" s="45"/>
      <c r="K37" s="21"/>
      <c r="L37" s="21"/>
    </row>
    <row r="38" spans="1:12" ht="17.25" customHeight="1" x14ac:dyDescent="0.25">
      <c r="A38" s="38">
        <v>302</v>
      </c>
      <c r="B38" s="38">
        <v>28</v>
      </c>
      <c r="C38" s="37" t="s">
        <v>91</v>
      </c>
      <c r="D38" s="39"/>
      <c r="E38" s="37"/>
      <c r="F38" s="38"/>
      <c r="G38" s="38"/>
      <c r="H38" s="37"/>
      <c r="I38" s="39"/>
      <c r="J38" s="45"/>
      <c r="K38" s="21"/>
      <c r="L38" s="21"/>
    </row>
    <row r="39" spans="1:12" ht="17.25" customHeight="1" x14ac:dyDescent="0.25">
      <c r="A39" s="38">
        <v>302</v>
      </c>
      <c r="B39" s="38">
        <v>29</v>
      </c>
      <c r="C39" s="37" t="s">
        <v>90</v>
      </c>
      <c r="D39" s="39">
        <v>0</v>
      </c>
      <c r="E39" s="37"/>
      <c r="F39" s="37"/>
      <c r="G39" s="37"/>
      <c r="H39" s="37"/>
      <c r="I39" s="39"/>
      <c r="J39" s="45"/>
      <c r="K39" s="21"/>
      <c r="L39" s="21"/>
    </row>
    <row r="40" spans="1:12" ht="17.25" customHeight="1" x14ac:dyDescent="0.25">
      <c r="A40" s="38">
        <v>302</v>
      </c>
      <c r="B40" s="38">
        <v>31</v>
      </c>
      <c r="C40" s="37" t="s">
        <v>325</v>
      </c>
      <c r="D40" s="39">
        <v>120000</v>
      </c>
      <c r="E40" s="37"/>
      <c r="F40" s="37"/>
      <c r="G40" s="37"/>
      <c r="H40" s="37"/>
      <c r="I40" s="39"/>
      <c r="J40" s="45"/>
      <c r="K40" s="21"/>
      <c r="L40" s="21"/>
    </row>
    <row r="41" spans="1:12" ht="17.25" customHeight="1" x14ac:dyDescent="0.25">
      <c r="A41" s="38">
        <v>302</v>
      </c>
      <c r="B41" s="38">
        <v>39</v>
      </c>
      <c r="C41" s="37" t="s">
        <v>326</v>
      </c>
      <c r="D41" s="39">
        <v>0</v>
      </c>
      <c r="E41" s="37"/>
      <c r="F41" s="37"/>
      <c r="G41" s="37"/>
      <c r="H41" s="37"/>
      <c r="I41" s="39"/>
      <c r="J41" s="45"/>
      <c r="K41" s="21"/>
      <c r="L41" s="21"/>
    </row>
    <row r="42" spans="1:12" ht="17.25" customHeight="1" x14ac:dyDescent="0.25">
      <c r="A42" s="38">
        <v>302</v>
      </c>
      <c r="B42" s="38">
        <v>40</v>
      </c>
      <c r="C42" s="37" t="s">
        <v>327</v>
      </c>
      <c r="D42" s="39"/>
      <c r="E42" s="37"/>
      <c r="F42" s="37"/>
      <c r="G42" s="37"/>
      <c r="H42" s="37"/>
      <c r="I42" s="39"/>
      <c r="J42" s="45"/>
      <c r="K42" s="21"/>
      <c r="L42" s="21"/>
    </row>
    <row r="43" spans="1:12" ht="17.25" customHeight="1" x14ac:dyDescent="0.25">
      <c r="A43" s="38">
        <v>302</v>
      </c>
      <c r="B43" s="38">
        <v>99</v>
      </c>
      <c r="C43" s="37" t="s">
        <v>328</v>
      </c>
      <c r="D43" s="39">
        <v>0</v>
      </c>
      <c r="E43" s="37"/>
      <c r="F43" s="37"/>
      <c r="G43" s="37"/>
      <c r="H43" s="37" t="s">
        <v>329</v>
      </c>
      <c r="I43" s="39">
        <f>SUM(D6,I6,D16)</f>
        <v>16351013</v>
      </c>
      <c r="J43" s="45"/>
      <c r="K43" s="21"/>
      <c r="L43" s="21"/>
    </row>
    <row r="44" spans="1:12" ht="7.5" customHeight="1" x14ac:dyDescent="0.25">
      <c r="A44" s="43"/>
      <c r="B44" s="43"/>
      <c r="C44" s="43"/>
      <c r="D44" s="43"/>
      <c r="E44" s="43"/>
      <c r="F44" s="43"/>
      <c r="G44" s="43"/>
      <c r="H44" s="44"/>
      <c r="I44" s="43"/>
      <c r="J44" s="46"/>
      <c r="K44" s="21"/>
      <c r="L44" s="21"/>
    </row>
    <row r="45" spans="1:12" ht="7.5" customHeight="1" x14ac:dyDescent="0.25">
      <c r="A45" s="21"/>
      <c r="B45" s="21"/>
      <c r="C45" s="21"/>
      <c r="D45" s="21"/>
      <c r="E45" s="21"/>
      <c r="F45" s="21"/>
      <c r="G45" s="21"/>
      <c r="H45" s="21"/>
      <c r="I45" s="21"/>
      <c r="J45" s="21"/>
      <c r="K45" s="21"/>
      <c r="L45" s="21"/>
    </row>
  </sheetData>
  <mergeCells count="8">
    <mergeCell ref="A1:I1"/>
    <mergeCell ref="A2:C2"/>
    <mergeCell ref="A3:B3"/>
    <mergeCell ref="F3:G3"/>
    <mergeCell ref="C3:C4"/>
    <mergeCell ref="D3:D4"/>
    <mergeCell ref="H3:H4"/>
    <mergeCell ref="I3:I4"/>
  </mergeCells>
  <phoneticPr fontId="27" type="noConversion"/>
  <pageMargins left="0.64529133999999999" right="0.64529133999999999" top="0.88151181000000001" bottom="0.88151181000000001" header="0.3" footer="0.3"/>
  <pageSetup paperSize="9" scale="59" orientation="landscape"/>
  <headerFooter>
    <oddFooter>&amp;C页(&amp;P)</oddFooter>
  </headerFooter>
  <ignoredErrors>
    <ignoredError sqref="B7 G7 B8 G8 B9 G9 B10 G10 B11 G11 B12 G12 B13 G13 B14 G14 G15 B17 B18 B19 B20 B21 B22 B23 B24 B2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
  <sheetViews>
    <sheetView workbookViewId="0">
      <selection activeCell="A2" sqref="A2:B2"/>
    </sheetView>
  </sheetViews>
  <sheetFormatPr defaultColWidth="9" defaultRowHeight="14" x14ac:dyDescent="0.25"/>
  <cols>
    <col min="1" max="1" width="16.6328125" customWidth="1"/>
    <col min="2" max="2" width="35.453125" customWidth="1"/>
    <col min="3" max="3" width="24.08984375" customWidth="1"/>
    <col min="4" max="4" width="13.36328125" customWidth="1"/>
    <col min="5" max="5" width="13" customWidth="1"/>
    <col min="6" max="7" width="24.08984375" customWidth="1"/>
    <col min="8" max="8" width="14.90625" customWidth="1"/>
    <col min="9" max="9" width="1.7265625" customWidth="1"/>
    <col min="10" max="10" width="1.26953125" customWidth="1"/>
  </cols>
  <sheetData>
    <row r="1" spans="1:10" ht="39.75" customHeight="1" x14ac:dyDescent="0.25">
      <c r="A1" s="123" t="s">
        <v>330</v>
      </c>
      <c r="B1" s="169"/>
      <c r="C1" s="170"/>
      <c r="D1" s="170"/>
      <c r="E1" s="170"/>
      <c r="F1" s="170"/>
      <c r="G1" s="170"/>
      <c r="H1" s="171"/>
      <c r="I1" s="21"/>
      <c r="J1" s="21"/>
    </row>
    <row r="2" spans="1:10" ht="34.5" customHeight="1" x14ac:dyDescent="0.25">
      <c r="A2" s="172" t="s">
        <v>117</v>
      </c>
      <c r="B2" s="172"/>
      <c r="C2" s="25"/>
      <c r="D2" s="25"/>
      <c r="E2" s="25"/>
      <c r="F2" s="25"/>
      <c r="G2" s="25"/>
      <c r="H2" s="23" t="s">
        <v>41</v>
      </c>
      <c r="I2" s="21"/>
      <c r="J2" s="21"/>
    </row>
    <row r="3" spans="1:10" ht="21.75" customHeight="1" x14ac:dyDescent="0.25">
      <c r="A3" s="150" t="s">
        <v>331</v>
      </c>
      <c r="B3" s="150" t="s">
        <v>43</v>
      </c>
      <c r="C3" s="150" t="s">
        <v>76</v>
      </c>
      <c r="D3" s="150" t="s">
        <v>332</v>
      </c>
      <c r="E3" s="173"/>
      <c r="F3" s="173"/>
      <c r="G3" s="173"/>
      <c r="H3" s="173"/>
      <c r="I3" s="24"/>
      <c r="J3" s="21"/>
    </row>
    <row r="4" spans="1:10" ht="21" customHeight="1" x14ac:dyDescent="0.25">
      <c r="A4" s="173"/>
      <c r="B4" s="173"/>
      <c r="C4" s="173"/>
      <c r="D4" s="150" t="s">
        <v>5</v>
      </c>
      <c r="E4" s="150" t="s">
        <v>314</v>
      </c>
      <c r="F4" s="150" t="s">
        <v>319</v>
      </c>
      <c r="G4" s="150" t="s">
        <v>333</v>
      </c>
      <c r="H4" s="173"/>
      <c r="I4" s="24"/>
      <c r="J4" s="21"/>
    </row>
    <row r="5" spans="1:10" ht="27" customHeight="1" x14ac:dyDescent="0.25">
      <c r="A5" s="173"/>
      <c r="B5" s="173"/>
      <c r="C5" s="173"/>
      <c r="D5" s="173"/>
      <c r="E5" s="173"/>
      <c r="F5" s="173"/>
      <c r="G5" s="13" t="s">
        <v>325</v>
      </c>
      <c r="H5" s="13" t="s">
        <v>334</v>
      </c>
      <c r="I5" s="24"/>
      <c r="J5" s="21"/>
    </row>
    <row r="6" spans="1:10" ht="19.5" customHeight="1" x14ac:dyDescent="0.25">
      <c r="A6" s="26">
        <v>1</v>
      </c>
      <c r="B6" s="26">
        <v>2</v>
      </c>
      <c r="C6" s="26">
        <v>3</v>
      </c>
      <c r="D6" s="26">
        <v>4</v>
      </c>
      <c r="E6" s="26">
        <v>5</v>
      </c>
      <c r="F6" s="26">
        <v>6</v>
      </c>
      <c r="G6" s="26">
        <v>7</v>
      </c>
      <c r="H6" s="26">
        <v>8</v>
      </c>
      <c r="I6" s="24"/>
      <c r="J6" s="21"/>
    </row>
    <row r="7" spans="1:10" ht="18" customHeight="1" x14ac:dyDescent="0.25">
      <c r="A7" s="174" t="s">
        <v>5</v>
      </c>
      <c r="B7" s="173"/>
      <c r="C7" s="173"/>
      <c r="D7" s="27">
        <v>120000</v>
      </c>
      <c r="E7" s="27"/>
      <c r="F7" s="27"/>
      <c r="G7" s="27">
        <v>120000</v>
      </c>
      <c r="H7" s="27"/>
      <c r="I7" s="24"/>
      <c r="J7" s="21"/>
    </row>
    <row r="8" spans="1:10" ht="18" customHeight="1" x14ac:dyDescent="0.25">
      <c r="A8" s="28" t="s">
        <v>47</v>
      </c>
      <c r="B8" s="28" t="s">
        <v>48</v>
      </c>
      <c r="C8" s="29" t="s">
        <v>89</v>
      </c>
      <c r="D8" s="29" t="s">
        <v>167</v>
      </c>
      <c r="E8" s="30" t="s">
        <v>124</v>
      </c>
      <c r="F8" s="29" t="s">
        <v>124</v>
      </c>
      <c r="G8" s="29" t="s">
        <v>167</v>
      </c>
      <c r="H8" s="29"/>
      <c r="I8" s="24"/>
      <c r="J8" s="21"/>
    </row>
    <row r="9" spans="1:10" ht="18" customHeight="1" x14ac:dyDescent="0.25">
      <c r="A9" s="28" t="s">
        <v>57</v>
      </c>
      <c r="B9" s="28" t="s">
        <v>58</v>
      </c>
      <c r="C9" s="29" t="s">
        <v>89</v>
      </c>
      <c r="D9" s="29" t="s">
        <v>211</v>
      </c>
      <c r="E9" s="30" t="s">
        <v>124</v>
      </c>
      <c r="F9" s="29" t="s">
        <v>124</v>
      </c>
      <c r="G9" s="29" t="s">
        <v>211</v>
      </c>
      <c r="H9" s="29"/>
      <c r="I9" s="24"/>
      <c r="J9" s="21"/>
    </row>
    <row r="10" spans="1:10" ht="18" customHeight="1" x14ac:dyDescent="0.25">
      <c r="A10" s="28" t="s">
        <v>61</v>
      </c>
      <c r="B10" s="28" t="s">
        <v>62</v>
      </c>
      <c r="C10" s="29" t="s">
        <v>89</v>
      </c>
      <c r="D10" s="29" t="s">
        <v>167</v>
      </c>
      <c r="E10" s="30" t="s">
        <v>124</v>
      </c>
      <c r="F10" s="29" t="s">
        <v>124</v>
      </c>
      <c r="G10" s="29" t="s">
        <v>167</v>
      </c>
      <c r="H10" s="29"/>
      <c r="I10" s="24"/>
      <c r="J10" s="21"/>
    </row>
    <row r="11" spans="1:10" ht="7.5" customHeight="1" x14ac:dyDescent="0.25">
      <c r="A11" s="31"/>
      <c r="B11" s="31"/>
      <c r="C11" s="31"/>
      <c r="D11" s="31"/>
      <c r="E11" s="31"/>
      <c r="F11" s="31"/>
      <c r="G11" s="31"/>
      <c r="H11" s="31"/>
      <c r="I11" s="21"/>
      <c r="J11" s="21"/>
    </row>
  </sheetData>
  <mergeCells count="11">
    <mergeCell ref="A1:H1"/>
    <mergeCell ref="A2:B2"/>
    <mergeCell ref="D3:H3"/>
    <mergeCell ref="G4:H4"/>
    <mergeCell ref="A7:C7"/>
    <mergeCell ref="A3:A5"/>
    <mergeCell ref="B3:B5"/>
    <mergeCell ref="C3:C5"/>
    <mergeCell ref="D4:D5"/>
    <mergeCell ref="E4:E5"/>
    <mergeCell ref="F4:F5"/>
  </mergeCells>
  <phoneticPr fontId="27" type="noConversion"/>
  <pageMargins left="0.64529133999999999" right="0.64529133999999999" top="0.88151181000000001" bottom="0.88151181000000001" header="0.3" footer="0.3"/>
  <pageSetup paperSize="9" scale="63" orientation="landscape"/>
  <headerFooter>
    <oddFooter>&amp;C第&amp;P页, 共&amp;N页</oddFooter>
  </headerFooter>
  <ignoredErrors>
    <ignoredError sqref="A8 D8 E8 F8 G8 A9 D9 E9 F9 G9 A10 D10 E10 F10 G1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18"/>
  <sheetViews>
    <sheetView topLeftCell="A4" workbookViewId="0">
      <selection activeCell="E24" sqref="E24"/>
    </sheetView>
  </sheetViews>
  <sheetFormatPr defaultColWidth="9" defaultRowHeight="14" x14ac:dyDescent="0.25"/>
  <cols>
    <col min="1" max="1" width="8.453125" customWidth="1"/>
    <col min="2" max="2" width="6.7265625" customWidth="1"/>
    <col min="3" max="3" width="7.6328125" customWidth="1"/>
    <col min="4" max="4" width="9.26953125" customWidth="1"/>
    <col min="5" max="5" width="45.26953125" customWidth="1"/>
    <col min="6" max="6" width="16.36328125" customWidth="1"/>
    <col min="7" max="7" width="18.7265625" customWidth="1"/>
    <col min="8" max="8" width="17.36328125" customWidth="1"/>
    <col min="9" max="9" width="20" customWidth="1"/>
    <col min="10" max="10" width="17.36328125" customWidth="1"/>
    <col min="11" max="11" width="15.90625" customWidth="1"/>
    <col min="12" max="12" width="13.90625" customWidth="1"/>
    <col min="13" max="13" width="1.7265625" customWidth="1"/>
    <col min="14" max="14" width="1.26953125" customWidth="1"/>
  </cols>
  <sheetData>
    <row r="1" spans="1:14" ht="29.25" customHeight="1" x14ac:dyDescent="0.25">
      <c r="A1" s="178" t="s">
        <v>335</v>
      </c>
      <c r="B1" s="179"/>
      <c r="C1" s="179"/>
      <c r="D1" s="179"/>
      <c r="E1" s="179"/>
      <c r="F1" s="179"/>
      <c r="G1" s="179"/>
      <c r="H1" s="179"/>
      <c r="I1" s="179"/>
      <c r="J1" s="179"/>
      <c r="K1" s="179"/>
      <c r="L1" s="179"/>
      <c r="M1" s="21"/>
      <c r="N1" s="21"/>
    </row>
    <row r="2" spans="1:14" ht="42" customHeight="1" x14ac:dyDescent="0.25">
      <c r="A2" s="180" t="s">
        <v>117</v>
      </c>
      <c r="B2" s="180"/>
      <c r="C2" s="180"/>
      <c r="D2" s="180"/>
      <c r="E2" s="12"/>
      <c r="F2" s="12"/>
      <c r="G2" s="12"/>
      <c r="H2" s="12"/>
      <c r="I2" s="22"/>
      <c r="J2" s="22"/>
      <c r="K2" s="22"/>
      <c r="L2" s="23" t="s">
        <v>41</v>
      </c>
      <c r="M2" s="21"/>
      <c r="N2" s="21"/>
    </row>
    <row r="3" spans="1:14" ht="16.5" customHeight="1" x14ac:dyDescent="0.25">
      <c r="A3" s="176" t="s">
        <v>74</v>
      </c>
      <c r="B3" s="181"/>
      <c r="C3" s="177"/>
      <c r="D3" s="150" t="s">
        <v>42</v>
      </c>
      <c r="E3" s="150" t="s">
        <v>43</v>
      </c>
      <c r="F3" s="150" t="s">
        <v>336</v>
      </c>
      <c r="G3" s="150" t="s">
        <v>155</v>
      </c>
      <c r="H3" s="176" t="s">
        <v>77</v>
      </c>
      <c r="I3" s="181"/>
      <c r="J3" s="177"/>
      <c r="K3" s="176" t="s">
        <v>78</v>
      </c>
      <c r="L3" s="177" t="s">
        <v>156</v>
      </c>
      <c r="M3" s="24"/>
      <c r="N3" s="21"/>
    </row>
    <row r="4" spans="1:14" ht="34.5" customHeight="1" x14ac:dyDescent="0.25">
      <c r="A4" s="13" t="s">
        <v>157</v>
      </c>
      <c r="B4" s="13" t="s">
        <v>158</v>
      </c>
      <c r="C4" s="13" t="s">
        <v>159</v>
      </c>
      <c r="D4" s="150"/>
      <c r="E4" s="150"/>
      <c r="F4" s="150"/>
      <c r="G4" s="150"/>
      <c r="H4" s="13" t="s">
        <v>80</v>
      </c>
      <c r="I4" s="13" t="s">
        <v>82</v>
      </c>
      <c r="J4" s="13" t="s">
        <v>161</v>
      </c>
      <c r="K4" s="176" t="s">
        <v>337</v>
      </c>
      <c r="L4" s="177" t="s">
        <v>156</v>
      </c>
      <c r="M4" s="24"/>
      <c r="N4" s="21"/>
    </row>
    <row r="5" spans="1:14" ht="22.5" customHeight="1" x14ac:dyDescent="0.25">
      <c r="A5" s="182" t="s">
        <v>5</v>
      </c>
      <c r="B5" s="183"/>
      <c r="C5" s="183"/>
      <c r="D5" s="183"/>
      <c r="E5" s="183"/>
      <c r="F5" s="184"/>
      <c r="G5" s="14">
        <v>0</v>
      </c>
      <c r="H5" s="14">
        <v>0</v>
      </c>
      <c r="I5" s="14">
        <v>0</v>
      </c>
      <c r="J5" s="14">
        <v>0</v>
      </c>
      <c r="K5" s="14">
        <v>0</v>
      </c>
      <c r="L5" s="14">
        <v>0</v>
      </c>
      <c r="M5" s="24"/>
      <c r="N5" s="21"/>
    </row>
    <row r="6" spans="1:14" ht="19.5" customHeight="1" x14ac:dyDescent="0.25">
      <c r="A6" s="15"/>
      <c r="B6" s="16"/>
      <c r="C6" s="16"/>
      <c r="D6" s="17" t="s">
        <v>47</v>
      </c>
      <c r="E6" s="17" t="s">
        <v>48</v>
      </c>
      <c r="F6" s="18"/>
      <c r="G6" s="14">
        <v>0</v>
      </c>
      <c r="H6" s="14">
        <v>0</v>
      </c>
      <c r="I6" s="14">
        <v>0</v>
      </c>
      <c r="J6" s="14">
        <v>0</v>
      </c>
      <c r="K6" s="14">
        <v>0</v>
      </c>
      <c r="L6" s="14">
        <v>0</v>
      </c>
      <c r="M6" s="21"/>
      <c r="N6" s="21"/>
    </row>
    <row r="7" spans="1:14" ht="19.5" customHeight="1" x14ac:dyDescent="0.25">
      <c r="A7" s="15"/>
      <c r="B7" s="15"/>
      <c r="C7" s="15"/>
      <c r="D7" s="17" t="s">
        <v>49</v>
      </c>
      <c r="E7" s="17" t="s">
        <v>50</v>
      </c>
      <c r="F7" s="15"/>
      <c r="G7" s="14">
        <v>0</v>
      </c>
      <c r="H7" s="14">
        <v>0</v>
      </c>
      <c r="I7" s="14">
        <v>0</v>
      </c>
      <c r="J7" s="14">
        <v>0</v>
      </c>
      <c r="K7" s="14">
        <v>0</v>
      </c>
      <c r="L7" s="14">
        <v>0</v>
      </c>
      <c r="M7" s="21"/>
      <c r="N7" s="21"/>
    </row>
    <row r="8" spans="1:14" ht="19.5" customHeight="1" x14ac:dyDescent="0.25">
      <c r="A8" s="15"/>
      <c r="B8" s="15"/>
      <c r="C8" s="15"/>
      <c r="D8" s="17" t="s">
        <v>51</v>
      </c>
      <c r="E8" s="17" t="s">
        <v>52</v>
      </c>
      <c r="F8" s="15"/>
      <c r="G8" s="14">
        <v>0</v>
      </c>
      <c r="H8" s="14">
        <v>0</v>
      </c>
      <c r="I8" s="14">
        <v>0</v>
      </c>
      <c r="J8" s="14">
        <v>0</v>
      </c>
      <c r="K8" s="14">
        <v>0</v>
      </c>
      <c r="L8" s="14">
        <v>0</v>
      </c>
      <c r="M8" s="21"/>
      <c r="N8" s="21"/>
    </row>
    <row r="9" spans="1:14" ht="19.5" customHeight="1" x14ac:dyDescent="0.25">
      <c r="A9" s="19"/>
      <c r="B9" s="19"/>
      <c r="C9" s="19"/>
      <c r="D9" s="17" t="s">
        <v>53</v>
      </c>
      <c r="E9" s="17" t="s">
        <v>54</v>
      </c>
      <c r="F9" s="19"/>
      <c r="G9" s="14">
        <v>0</v>
      </c>
      <c r="H9" s="14">
        <v>0</v>
      </c>
      <c r="I9" s="14">
        <v>0</v>
      </c>
      <c r="J9" s="14">
        <v>0</v>
      </c>
      <c r="K9" s="14">
        <v>0</v>
      </c>
      <c r="L9" s="14">
        <v>0</v>
      </c>
    </row>
    <row r="10" spans="1:14" ht="19.5" customHeight="1" x14ac:dyDescent="0.25">
      <c r="A10" s="19"/>
      <c r="B10" s="19"/>
      <c r="C10" s="19"/>
      <c r="D10" s="17" t="s">
        <v>55</v>
      </c>
      <c r="E10" s="17" t="s">
        <v>56</v>
      </c>
      <c r="F10" s="19"/>
      <c r="G10" s="14">
        <v>0</v>
      </c>
      <c r="H10" s="14">
        <v>0</v>
      </c>
      <c r="I10" s="14">
        <v>0</v>
      </c>
      <c r="J10" s="14">
        <v>0</v>
      </c>
      <c r="K10" s="14">
        <v>0</v>
      </c>
      <c r="L10" s="14">
        <v>0</v>
      </c>
    </row>
    <row r="11" spans="1:14" ht="19.5" customHeight="1" x14ac:dyDescent="0.25">
      <c r="A11" s="19"/>
      <c r="B11" s="19"/>
      <c r="C11" s="19"/>
      <c r="D11" s="17" t="s">
        <v>57</v>
      </c>
      <c r="E11" s="17" t="s">
        <v>58</v>
      </c>
      <c r="F11" s="19"/>
      <c r="G11" s="14">
        <v>0</v>
      </c>
      <c r="H11" s="14">
        <v>0</v>
      </c>
      <c r="I11" s="14">
        <v>0</v>
      </c>
      <c r="J11" s="14">
        <v>0</v>
      </c>
      <c r="K11" s="14">
        <v>0</v>
      </c>
      <c r="L11" s="14">
        <v>0</v>
      </c>
    </row>
    <row r="12" spans="1:14" ht="19.5" customHeight="1" x14ac:dyDescent="0.25">
      <c r="A12" s="19"/>
      <c r="B12" s="19"/>
      <c r="C12" s="19"/>
      <c r="D12" s="17" t="s">
        <v>59</v>
      </c>
      <c r="E12" s="17" t="s">
        <v>60</v>
      </c>
      <c r="F12" s="19"/>
      <c r="G12" s="14">
        <v>0</v>
      </c>
      <c r="H12" s="14">
        <v>0</v>
      </c>
      <c r="I12" s="14">
        <v>0</v>
      </c>
      <c r="J12" s="14">
        <v>0</v>
      </c>
      <c r="K12" s="14">
        <v>0</v>
      </c>
      <c r="L12" s="14">
        <v>0</v>
      </c>
    </row>
    <row r="13" spans="1:14" ht="19.5" customHeight="1" x14ac:dyDescent="0.25">
      <c r="A13" s="19"/>
      <c r="B13" s="19"/>
      <c r="C13" s="19"/>
      <c r="D13" s="17" t="s">
        <v>61</v>
      </c>
      <c r="E13" s="17" t="s">
        <v>62</v>
      </c>
      <c r="F13" s="19"/>
      <c r="G13" s="14">
        <v>0</v>
      </c>
      <c r="H13" s="14">
        <v>0</v>
      </c>
      <c r="I13" s="14">
        <v>0</v>
      </c>
      <c r="J13" s="14">
        <v>0</v>
      </c>
      <c r="K13" s="14">
        <v>0</v>
      </c>
      <c r="L13" s="14">
        <v>0</v>
      </c>
    </row>
    <row r="14" spans="1:14" ht="19.5" customHeight="1" x14ac:dyDescent="0.25">
      <c r="A14" s="19"/>
      <c r="B14" s="19"/>
      <c r="C14" s="19"/>
      <c r="D14" s="17" t="s">
        <v>63</v>
      </c>
      <c r="E14" s="17" t="s">
        <v>64</v>
      </c>
      <c r="F14" s="19"/>
      <c r="G14" s="14">
        <v>0</v>
      </c>
      <c r="H14" s="14">
        <v>0</v>
      </c>
      <c r="I14" s="14">
        <v>0</v>
      </c>
      <c r="J14" s="14">
        <v>0</v>
      </c>
      <c r="K14" s="14">
        <v>0</v>
      </c>
      <c r="L14" s="14">
        <v>0</v>
      </c>
    </row>
    <row r="15" spans="1:14" ht="19.5" customHeight="1" x14ac:dyDescent="0.25">
      <c r="A15" s="19"/>
      <c r="B15" s="19"/>
      <c r="C15" s="19"/>
      <c r="D15" s="17" t="s">
        <v>65</v>
      </c>
      <c r="E15" s="17" t="s">
        <v>66</v>
      </c>
      <c r="F15" s="19"/>
      <c r="G15" s="14">
        <v>0</v>
      </c>
      <c r="H15" s="14">
        <v>0</v>
      </c>
      <c r="I15" s="14">
        <v>0</v>
      </c>
      <c r="J15" s="14">
        <v>0</v>
      </c>
      <c r="K15" s="14">
        <v>0</v>
      </c>
      <c r="L15" s="14">
        <v>0</v>
      </c>
    </row>
    <row r="16" spans="1:14" ht="19.5" customHeight="1" x14ac:dyDescent="0.25">
      <c r="A16" s="19"/>
      <c r="B16" s="19"/>
      <c r="C16" s="19"/>
      <c r="D16" s="17" t="s">
        <v>67</v>
      </c>
      <c r="E16" s="17" t="s">
        <v>68</v>
      </c>
      <c r="F16" s="19"/>
      <c r="G16" s="20">
        <v>0</v>
      </c>
      <c r="H16" s="20">
        <v>0</v>
      </c>
      <c r="I16" s="20">
        <v>0</v>
      </c>
      <c r="J16" s="20">
        <v>0</v>
      </c>
      <c r="K16" s="20">
        <v>0</v>
      </c>
      <c r="L16" s="20">
        <v>0</v>
      </c>
    </row>
    <row r="17" spans="1:12" ht="19.5" customHeight="1" x14ac:dyDescent="0.25">
      <c r="A17" s="19"/>
      <c r="B17" s="19"/>
      <c r="C17" s="19"/>
      <c r="D17" s="17" t="s">
        <v>69</v>
      </c>
      <c r="E17" s="17" t="s">
        <v>70</v>
      </c>
      <c r="F17" s="19"/>
      <c r="G17" s="20">
        <v>0</v>
      </c>
      <c r="H17" s="20">
        <v>0</v>
      </c>
      <c r="I17" s="20">
        <v>0</v>
      </c>
      <c r="J17" s="20">
        <v>0</v>
      </c>
      <c r="K17" s="20">
        <v>0</v>
      </c>
      <c r="L17" s="20">
        <v>0</v>
      </c>
    </row>
    <row r="18" spans="1:12" ht="23" customHeight="1" x14ac:dyDescent="0.25">
      <c r="A18" s="175" t="s">
        <v>338</v>
      </c>
      <c r="B18" s="175"/>
      <c r="C18" s="175"/>
      <c r="D18" s="175"/>
      <c r="E18" s="175"/>
      <c r="F18" s="175"/>
      <c r="G18" s="175"/>
      <c r="H18" s="175"/>
      <c r="I18" s="175"/>
      <c r="J18" s="175"/>
      <c r="K18" s="175"/>
      <c r="L18" s="175"/>
    </row>
  </sheetData>
  <mergeCells count="12">
    <mergeCell ref="A1:L1"/>
    <mergeCell ref="A2:D2"/>
    <mergeCell ref="A3:C3"/>
    <mergeCell ref="H3:J3"/>
    <mergeCell ref="A5:F5"/>
    <mergeCell ref="A18:L18"/>
    <mergeCell ref="D3:D4"/>
    <mergeCell ref="E3:E4"/>
    <mergeCell ref="F3:F4"/>
    <mergeCell ref="G3:G4"/>
    <mergeCell ref="K3:K4"/>
    <mergeCell ref="L3:L4"/>
  </mergeCells>
  <phoneticPr fontId="27" type="noConversion"/>
  <pageMargins left="0.60592126000000002" right="0.60592126000000002" top="0.84214173000000003" bottom="0.84214173000000003" header="0.3" footer="0.3"/>
  <pageSetup paperSize="9" orientation="landscape"/>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vt:i4>
      </vt:variant>
    </vt:vector>
  </HeadingPairs>
  <TitlesOfParts>
    <vt:vector size="11"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lpstr>'2021年部门支出总体情况表3'!Print_Titles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123456</cp:lastModifiedBy>
  <dcterms:created xsi:type="dcterms:W3CDTF">2011-12-31T06:39:00Z</dcterms:created>
  <dcterms:modified xsi:type="dcterms:W3CDTF">2022-09-03T02:50:13Z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92CEDDC45C8E4FA8BB91D018490B17AF</vt:lpwstr>
  </property>
  <property fmtid="{D5CDD505-2E9C-101B-9397-08002B2CF9AE}" pid="3" name="KSOProductBuildVer">
    <vt:lpwstr>2052-11.1.0.12313</vt:lpwstr>
  </property>
</Properties>
</file>