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952" firstSheet="6" activeTab="11"/>
  </bookViews>
  <sheets>
    <sheet name="1_部门收支总体情况表" sheetId="1" r:id="rId1"/>
    <sheet name="2_部门收入总体情况表" sheetId="2" r:id="rId2"/>
    <sheet name="3_部门支出总体情况表" sheetId="3" r:id="rId3"/>
    <sheet name="4_财政拨款收支总体情况表" sheetId="4" r:id="rId4"/>
    <sheet name="5_一般公共预算支出情况表" sheetId="5" r:id="rId5"/>
    <sheet name="6_一般公共预算基本支出表" sheetId="6" r:id="rId6"/>
    <sheet name="7_支出经济分类汇总表" sheetId="7" r:id="rId7"/>
    <sheet name="8_一般公共预算“三公”经费支出情况表" sheetId="8" r:id="rId8"/>
    <sheet name="9_政府性基金预算支出情况表" sheetId="9" r:id="rId9"/>
    <sheet name="10_项目支出表" sheetId="10" r:id="rId10"/>
    <sheet name="11_部门（单位）整体绩效目标表" sheetId="11" r:id="rId11"/>
    <sheet name="12_部门预算项目绩效目标汇总表" sheetId="12" r:id="rId12"/>
  </sheets>
  <calcPr calcId="144525"/>
</workbook>
</file>

<file path=xl/sharedStrings.xml><?xml version="1.0" encoding="utf-8"?>
<sst xmlns="http://schemas.openxmlformats.org/spreadsheetml/2006/main" count="679" uniqueCount="402">
  <si>
    <t xml:space="preserve">预算01表  </t>
  </si>
  <si>
    <t>2022年部门收支总体情况表</t>
  </si>
  <si>
    <t>部门名称：</t>
  </si>
  <si>
    <t>信阳市平桥区信访局</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</si>
  <si>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</si>
  <si>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</si>
  <si>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</si>
  <si>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</si>
  <si>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</si>
  <si>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</si>
  <si>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</si>
  <si>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</si>
  <si>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</si>
  <si>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</si>
  <si>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</si>
  <si>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</si>
  <si>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</si>
  <si>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</si>
  <si>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</si>
  <si>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</si>
  <si>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</si>
  <si>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</si>
  <si>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</si>
  <si>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</si>
  <si>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</si>
  <si>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</si>
  <si>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</si>
  <si>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</si>
  <si>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</si>
  <si>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</si>
  <si>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</si>
  <si>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</si>
  <si>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</si>
  <si>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</si>
  <si>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</si>
  <si>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</si>
  <si>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</si>
  <si>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</si>
  <si>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</si>
  <si>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</si>
  <si>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</si>
  <si>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</si>
  <si>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</si>
  <si>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</si>
  <si>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</si>
  <si>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</si>
  <si>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</si>
  <si>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</si>
  <si>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</si>
  <si>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</si>
  <si>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</si>
  <si>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</si>
  <si>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</si>
  <si>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</si>
  <si>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</si>
  <si>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</si>
  <si>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</si>
  <si>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</si>
  <si>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2022年部门收入总体情况表</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</si>
  <si>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</si>
  <si>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</si>
  <si>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</si>
  <si>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</si>
  <si>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</si>
  <si>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</si>
  <si>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</si>
  <si>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</si>
  <si>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</si>
  <si>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</si>
  <si>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</si>
  <si>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</si>
  <si>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</si>
  <si>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</si>
  <si>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</si>
  <si>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</si>
  <si>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</si>
  <si>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114</t>
  </si>
  <si>
    <t xml:space="preserve">  114001</t>
  </si>
  <si>
    <t xml:space="preserve">  信阳市平桥区信访局</t>
  </si>
  <si>
    <t>预算03表</t>
  </si>
  <si>
    <t>2022年部门支出总体情况表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</si>
  <si>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</si>
  <si>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</si>
  <si>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</si>
  <si>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</si>
  <si>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</si>
  <si>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</si>
  <si>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</si>
  <si>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</si>
  <si>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</si>
  <si>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</si>
  <si>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</si>
  <si>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</si>
  <si>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</si>
  <si>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</si>
  <si>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</si>
  <si>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</si>
  <si>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</si>
  <si>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201</t>
  </si>
  <si>
    <t>03</t>
  </si>
  <si>
    <t>08</t>
  </si>
  <si>
    <t>信访事务</t>
  </si>
  <si>
    <t>208</t>
  </si>
  <si>
    <t>05</t>
  </si>
  <si>
    <t>机关事业单位基本养老保险缴费支出</t>
  </si>
  <si>
    <t>221</t>
  </si>
  <si>
    <t>02</t>
  </si>
  <si>
    <t>住房公积金管理</t>
  </si>
  <si>
    <t>预算04表</t>
  </si>
  <si>
    <t>2022年财政拨款收支总体情况表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</si>
  <si>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</si>
  <si>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</si>
  <si>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</si>
  <si>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</si>
  <si>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</si>
  <si>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</si>
  <si>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</si>
  <si>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</si>
  <si>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</si>
  <si>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</si>
  <si>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</si>
  <si>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</si>
  <si>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</si>
  <si>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</si>
  <si>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</si>
  <si>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</si>
  <si>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</si>
  <si>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</si>
  <si>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</si>
  <si>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</si>
  <si>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</si>
  <si>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</si>
  <si>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</si>
  <si>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</si>
  <si>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</si>
  <si>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</si>
  <si>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</si>
  <si>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</si>
  <si>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</si>
  <si>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</si>
  <si>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</si>
  <si>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</si>
  <si>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</si>
  <si>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</si>
  <si>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</si>
  <si>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</si>
  <si>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</si>
  <si>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</si>
  <si>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</si>
  <si>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</si>
  <si>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</si>
  <si>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</si>
  <si>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</si>
  <si>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</si>
  <si>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</si>
  <si>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</si>
  <si>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</si>
  <si>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</si>
  <si>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2022年一般公共预算支出情况表</t>
  </si>
  <si>
    <t xml:space="preserve"> 部门名称：</t>
  </si>
  <si>
    <t>预算06表</t>
  </si>
  <si>
    <t>2022年一般公共预算基本支出表</t>
  </si>
  <si>
    <t>部门预算支出经济分类科目</t>
  </si>
  <si>
    <t>政府预算支出经济分类科目编码</t>
  </si>
  <si>
    <t>本年一般公共预算基本支出</t>
  </si>
  <si>
    <t>科目名称</t>
  </si>
  <si>
    <t>30199</t>
  </si>
  <si>
    <t xml:space="preserve"> 其他工资福利支出</t>
  </si>
  <si>
    <t>50101</t>
  </si>
  <si>
    <t>工资奖金津补贴</t>
  </si>
  <si>
    <t>30101</t>
  </si>
  <si>
    <t xml:space="preserve"> 基本工资</t>
  </si>
  <si>
    <t>30102</t>
  </si>
  <si>
    <t xml:space="preserve"> 津贴补贴</t>
  </si>
  <si>
    <t>30103</t>
  </si>
  <si>
    <t xml:space="preserve"> 奖金</t>
  </si>
  <si>
    <t>30112</t>
  </si>
  <si>
    <t xml:space="preserve"> 其他社会保障缴费</t>
  </si>
  <si>
    <t>50102</t>
  </si>
  <si>
    <t>社会保障缴费</t>
  </si>
  <si>
    <t>30107</t>
  </si>
  <si>
    <t xml:space="preserve"> 绩效工资</t>
  </si>
  <si>
    <t>50501</t>
  </si>
  <si>
    <t>30110</t>
  </si>
  <si>
    <t xml:space="preserve"> 职工基本医疗保险缴费</t>
  </si>
  <si>
    <t>30239</t>
  </si>
  <si>
    <t xml:space="preserve"> 其他交通费用</t>
  </si>
  <si>
    <t>50201</t>
  </si>
  <si>
    <t>办公经费</t>
  </si>
  <si>
    <t>30299</t>
  </si>
  <si>
    <t xml:space="preserve"> 其他商品和服务支出</t>
  </si>
  <si>
    <t>50299</t>
  </si>
  <si>
    <t>其他商品和服务支出</t>
  </si>
  <si>
    <t>30228</t>
  </si>
  <si>
    <t xml:space="preserve"> 工会经费</t>
  </si>
  <si>
    <t>30226</t>
  </si>
  <si>
    <t xml:space="preserve"> 劳务费</t>
  </si>
  <si>
    <t>50205</t>
  </si>
  <si>
    <t>委托业务费</t>
  </si>
  <si>
    <t>30201</t>
  </si>
  <si>
    <t xml:space="preserve"> 办公费</t>
  </si>
  <si>
    <t>30202</t>
  </si>
  <si>
    <t xml:space="preserve"> 印刷费</t>
  </si>
  <si>
    <t>30205</t>
  </si>
  <si>
    <t xml:space="preserve"> 水费</t>
  </si>
  <si>
    <t>30206</t>
  </si>
  <si>
    <t xml:space="preserve"> 电费</t>
  </si>
  <si>
    <t>30207</t>
  </si>
  <si>
    <t xml:space="preserve"> 邮电费</t>
  </si>
  <si>
    <t>30213</t>
  </si>
  <si>
    <t xml:space="preserve"> 维修(护)费</t>
  </si>
  <si>
    <t>50209</t>
  </si>
  <si>
    <t>维修（护）费</t>
  </si>
  <si>
    <t>30108</t>
  </si>
  <si>
    <t xml:space="preserve"> 机关事业单位基本养老保险缴费</t>
  </si>
  <si>
    <t>30113</t>
  </si>
  <si>
    <t xml:space="preserve"> 住房公积金</t>
  </si>
  <si>
    <t>50103</t>
  </si>
  <si>
    <t>住房公积金</t>
  </si>
  <si>
    <t>预算07表</t>
  </si>
  <si>
    <t>2022年支出经济分类汇总表</t>
  </si>
  <si>
    <t xml:space="preserve">部门名称：  </t>
  </si>
  <si>
    <t xml:space="preserve"> 部门预算经济分类  </t>
  </si>
  <si>
    <t>政府预算经济分类</t>
  </si>
  <si>
    <t xml:space="preserve"> 类</t>
  </si>
  <si>
    <t>301</t>
  </si>
  <si>
    <t>99</t>
  </si>
  <si>
    <t>其他工资福利支出</t>
  </si>
  <si>
    <t>501</t>
  </si>
  <si>
    <t>01</t>
  </si>
  <si>
    <t>基本工资</t>
  </si>
  <si>
    <t>津贴补贴</t>
  </si>
  <si>
    <t>奖金</t>
  </si>
  <si>
    <t>12</t>
  </si>
  <si>
    <t>其他社会保障缴费</t>
  </si>
  <si>
    <t>07</t>
  </si>
  <si>
    <t>绩效工资</t>
  </si>
  <si>
    <t>505</t>
  </si>
  <si>
    <t>10</t>
  </si>
  <si>
    <t>职工基本医疗保险缴费</t>
  </si>
  <si>
    <t>302</t>
  </si>
  <si>
    <t>39</t>
  </si>
  <si>
    <t>其他交通费用</t>
  </si>
  <si>
    <t>502</t>
  </si>
  <si>
    <t>28</t>
  </si>
  <si>
    <t>工会经费</t>
  </si>
  <si>
    <t>26</t>
  </si>
  <si>
    <t>劳务费</t>
  </si>
  <si>
    <t>办公费</t>
  </si>
  <si>
    <t>印刷费</t>
  </si>
  <si>
    <t>水费</t>
  </si>
  <si>
    <t>06</t>
  </si>
  <si>
    <t>电费</t>
  </si>
  <si>
    <t>邮电费</t>
  </si>
  <si>
    <t>13</t>
  </si>
  <si>
    <t>维修(护)费</t>
  </si>
  <si>
    <t>09</t>
  </si>
  <si>
    <t>机关事业单位基本养老保险缴费</t>
  </si>
  <si>
    <t>预算08表</t>
  </si>
  <si>
    <t>2022年一般公共预算“三公”经费支出情况表</t>
  </si>
  <si>
    <t>部门名称:</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</si>
  <si>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</si>
  <si>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</si>
  <si>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</si>
  <si>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</si>
  <si>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</si>
  <si>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</si>
  <si>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</si>
  <si>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注：本部门在该预算年度无“三公”经费支出，故此表为空！</t>
  </si>
  <si>
    <t>预算09表</t>
  </si>
  <si>
    <t>2022年政府性基金预算支出情况表</t>
  </si>
  <si>
    <t>注：本部门在该预算年度无政府性基金支出，故此表为空！</t>
  </si>
  <si>
    <t>预算10表</t>
  </si>
  <si>
    <t>2022年项目支出表</t>
  </si>
  <si>
    <t>类型</t>
  </si>
  <si>
    <t>项目名称</t>
  </si>
  <si>
    <t>项目单位</t>
  </si>
  <si>
    <t>本年拨款</t>
  </si>
  <si>
    <t>财政拨款结转结余</t>
  </si>
  <si>
    <t>政府性基金预算</t>
  </si>
  <si>
    <t>区信访局2023年专项经费</t>
  </si>
  <si>
    <r>
      <rPr>
        <sz val="11"/>
        <color indexed="8"/>
        <rFont val="宋体"/>
        <charset val="134"/>
      </rPr>
      <t>预算</t>
    </r>
    <r>
      <rPr>
        <sz val="11"/>
        <color indexed="8"/>
        <rFont val="Times New Roman"/>
        <charset val="1"/>
      </rPr>
      <t>11</t>
    </r>
    <r>
      <rPr>
        <sz val="11"/>
        <color indexed="8"/>
        <rFont val="宋体"/>
        <charset val="134"/>
      </rPr>
      <t>表</t>
    </r>
  </si>
  <si>
    <r>
      <rPr>
        <b/>
        <sz val="19"/>
        <rFont val="SimSun"/>
        <charset val="134"/>
      </rPr>
      <t>本级部门</t>
    </r>
    <r>
      <rPr>
        <b/>
        <sz val="19"/>
        <rFont val="Times New Roman"/>
        <charset val="134"/>
      </rPr>
      <t>(</t>
    </r>
    <r>
      <rPr>
        <b/>
        <sz val="19"/>
        <rFont val="SimSun"/>
        <charset val="134"/>
      </rPr>
      <t>单位</t>
    </r>
    <r>
      <rPr>
        <b/>
        <sz val="19"/>
        <rFont val="Times New Roman"/>
        <charset val="134"/>
      </rPr>
      <t>)</t>
    </r>
    <r>
      <rPr>
        <b/>
        <sz val="19"/>
        <rFont val="SimSun"/>
        <charset val="134"/>
      </rPr>
      <t>整体绩效目标表</t>
    </r>
  </si>
  <si>
    <r>
      <rPr>
        <b/>
        <sz val="12"/>
        <rFont val="SimSun"/>
        <charset val="134"/>
      </rPr>
      <t>（</t>
    </r>
    <r>
      <rPr>
        <b/>
        <sz val="12"/>
        <rFont val="Times New Roman"/>
        <charset val="134"/>
      </rPr>
      <t>2022</t>
    </r>
    <r>
      <rPr>
        <b/>
        <sz val="12"/>
        <rFont val="SimSun"/>
        <charset val="134"/>
      </rPr>
      <t>年度）</t>
    </r>
    <r>
      <rPr>
        <b/>
        <sz val="12"/>
        <rFont val="Times New Roman"/>
        <charset val="134"/>
      </rPr>
      <t xml:space="preserve">  </t>
    </r>
  </si>
  <si>
    <r>
      <rPr>
        <sz val="9"/>
        <rFont val="SimSun"/>
        <charset val="134"/>
      </rPr>
      <t>部门（单位）名称</t>
    </r>
    <r>
      <rPr>
        <sz val="9"/>
        <rFont val="Times New Roman"/>
        <charset val="134"/>
      </rPr>
      <t xml:space="preserve">  </t>
    </r>
  </si>
  <si>
    <r>
      <rPr>
        <sz val="9"/>
        <rFont val="SimSun"/>
        <charset val="134"/>
      </rPr>
      <t>年度履职目标</t>
    </r>
  </si>
  <si>
    <t>目标1：做好日常信访接访和案件办理；目标2：规范信访秩序；目标3：开展矛盾纠纷排查和积案化解</t>
  </si>
  <si>
    <r>
      <rPr>
        <sz val="9"/>
        <rFont val="SimSun"/>
        <charset val="134"/>
      </rPr>
      <t>年度主要任务</t>
    </r>
  </si>
  <si>
    <r>
      <rPr>
        <sz val="9"/>
        <rFont val="SimSun"/>
        <charset val="134"/>
      </rPr>
      <t>任务名称</t>
    </r>
  </si>
  <si>
    <r>
      <rPr>
        <sz val="9"/>
        <rFont val="SimSun"/>
        <charset val="134"/>
      </rPr>
      <t>主要内容</t>
    </r>
  </si>
  <si>
    <t>全区信访接访和信息系统案件办理</t>
  </si>
  <si>
    <t>做好全区日常信访接访和信访系统案件办理工作，确保信访事项依法依规按期办结，不断提升群众满意率。</t>
  </si>
  <si>
    <t>矛盾纠纷和积案化解完成率</t>
  </si>
  <si>
    <t>确保年度内零赴京非访、零赴京群体访、零赴省群体访，不发生大规模的赴市群体访。</t>
  </si>
  <si>
    <r>
      <rPr>
        <sz val="9"/>
        <rFont val="SimSun"/>
        <charset val="134"/>
      </rPr>
      <t>预算情况</t>
    </r>
    <r>
      <rPr>
        <sz val="9"/>
        <rFont val="Times New Roman"/>
        <charset val="134"/>
      </rPr>
      <t xml:space="preserve">  </t>
    </r>
  </si>
  <si>
    <r>
      <rPr>
        <sz val="9"/>
        <rFont val="Times New Roman"/>
        <charset val="134"/>
      </rPr>
      <t>1</t>
    </r>
    <r>
      <rPr>
        <sz val="9"/>
        <rFont val="SimSun"/>
        <charset val="134"/>
      </rPr>
      <t>、资金来源：（</t>
    </r>
    <r>
      <rPr>
        <sz val="9"/>
        <rFont val="Times New Roman"/>
        <charset val="134"/>
      </rPr>
      <t>1</t>
    </r>
    <r>
      <rPr>
        <sz val="9"/>
        <rFont val="SimSun"/>
        <charset val="134"/>
      </rPr>
      <t>）政府预算资金</t>
    </r>
  </si>
  <si>
    <r>
      <rPr>
        <sz val="9"/>
        <rFont val="Times New Roman"/>
        <charset val="134"/>
      </rPr>
      <t xml:space="preserve">       </t>
    </r>
    <r>
      <rPr>
        <sz val="9"/>
        <rFont val="SimSun"/>
        <charset val="134"/>
      </rPr>
      <t>（</t>
    </r>
    <r>
      <rPr>
        <sz val="9"/>
        <rFont val="Times New Roman"/>
        <charset val="134"/>
      </rPr>
      <t>2</t>
    </r>
    <r>
      <rPr>
        <sz val="9"/>
        <rFont val="SimSun"/>
        <charset val="134"/>
      </rPr>
      <t>）财政专户管理资金</t>
    </r>
  </si>
  <si>
    <r>
      <rPr>
        <sz val="9"/>
        <rFont val="Times New Roman"/>
        <charset val="134"/>
      </rPr>
      <t xml:space="preserve">       </t>
    </r>
    <r>
      <rPr>
        <sz val="9"/>
        <rFont val="SimSun"/>
        <charset val="134"/>
      </rPr>
      <t>（</t>
    </r>
    <r>
      <rPr>
        <sz val="9"/>
        <rFont val="Times New Roman"/>
        <charset val="134"/>
      </rPr>
      <t>3</t>
    </r>
    <r>
      <rPr>
        <sz val="9"/>
        <rFont val="SimSun"/>
        <charset val="134"/>
      </rPr>
      <t>）单位资金</t>
    </r>
  </si>
  <si>
    <r>
      <rPr>
        <sz val="9"/>
        <rFont val="Times New Roman"/>
        <charset val="134"/>
      </rPr>
      <t>2</t>
    </r>
    <r>
      <rPr>
        <sz val="9"/>
        <rFont val="SimSun"/>
        <charset val="134"/>
      </rPr>
      <t>、资金结构：（</t>
    </r>
    <r>
      <rPr>
        <sz val="9"/>
        <rFont val="Times New Roman"/>
        <charset val="134"/>
      </rPr>
      <t>1</t>
    </r>
    <r>
      <rPr>
        <sz val="9"/>
        <rFont val="SimSun"/>
        <charset val="134"/>
      </rPr>
      <t>）基本支出</t>
    </r>
  </si>
  <si>
    <r>
      <rPr>
        <sz val="9"/>
        <rFont val="Times New Roman"/>
        <charset val="134"/>
      </rPr>
      <t xml:space="preserve">       </t>
    </r>
    <r>
      <rPr>
        <sz val="9"/>
        <rFont val="SimSun"/>
        <charset val="134"/>
      </rPr>
      <t>（</t>
    </r>
    <r>
      <rPr>
        <sz val="9"/>
        <rFont val="Times New Roman"/>
        <charset val="134"/>
      </rPr>
      <t>2</t>
    </r>
    <r>
      <rPr>
        <sz val="9"/>
        <rFont val="SimSun"/>
        <charset val="134"/>
      </rPr>
      <t>）项目支出</t>
    </r>
  </si>
  <si>
    <r>
      <rPr>
        <sz val="9"/>
        <rFont val="SimSun"/>
        <charset val="134"/>
      </rPr>
      <t>一级指标</t>
    </r>
  </si>
  <si>
    <r>
      <rPr>
        <sz val="9"/>
        <rFont val="SimSun"/>
        <charset val="134"/>
      </rPr>
      <t>二级指标</t>
    </r>
  </si>
  <si>
    <r>
      <rPr>
        <sz val="9"/>
        <rFont val="SimSun"/>
        <charset val="134"/>
      </rPr>
      <t>三级指标</t>
    </r>
  </si>
  <si>
    <r>
      <rPr>
        <sz val="9"/>
        <rFont val="SimSun"/>
        <charset val="134"/>
      </rPr>
      <t>指标值</t>
    </r>
  </si>
  <si>
    <r>
      <rPr>
        <sz val="9"/>
        <rFont val="SimSun"/>
        <charset val="134"/>
      </rPr>
      <t>指标值说明</t>
    </r>
  </si>
  <si>
    <r>
      <rPr>
        <sz val="9"/>
        <rFont val="Times New Roman"/>
        <charset val="134"/>
      </rPr>
      <t xml:space="preserve"> </t>
    </r>
    <r>
      <rPr>
        <sz val="9"/>
        <rFont val="SimSun"/>
        <charset val="134"/>
      </rPr>
      <t>投入管理指标</t>
    </r>
    <r>
      <rPr>
        <sz val="9"/>
        <rFont val="Times New Roman"/>
        <charset val="134"/>
      </rPr>
      <t xml:space="preserve">  </t>
    </r>
  </si>
  <si>
    <r>
      <rPr>
        <sz val="9"/>
        <rFont val="SimSun"/>
        <charset val="134"/>
      </rPr>
      <t>工作目标管理</t>
    </r>
    <r>
      <rPr>
        <sz val="9"/>
        <rFont val="Times New Roman"/>
        <charset val="134"/>
      </rPr>
      <t xml:space="preserve">  </t>
    </r>
  </si>
  <si>
    <r>
      <rPr>
        <sz val="9"/>
        <rFont val="SimSun"/>
        <charset val="134"/>
      </rPr>
      <t>年度履职目标相关性</t>
    </r>
  </si>
  <si>
    <r>
      <rPr>
        <sz val="9"/>
        <rFont val="SimSun"/>
        <charset val="134"/>
      </rPr>
      <t>相关</t>
    </r>
  </si>
  <si>
    <r>
      <rPr>
        <sz val="9"/>
        <rFont val="Times New Roman"/>
        <charset val="134"/>
      </rPr>
      <t>1.</t>
    </r>
    <r>
      <rPr>
        <sz val="9"/>
        <rFont val="SimSun"/>
        <charset val="134"/>
      </rPr>
      <t>年度履职目标是否符合国家、省委省政府战略部署和发展规划，与国家、省宏观政策、行业政策一致；</t>
    </r>
    <r>
      <rPr>
        <sz val="9"/>
        <rFont val="Times New Roman"/>
        <charset val="134"/>
      </rPr>
      <t>2.</t>
    </r>
    <r>
      <rPr>
        <sz val="9"/>
        <rFont val="SimSun"/>
        <charset val="134"/>
      </rPr>
      <t>年度履职目标是否与部门职责、工作规划和重点工作相关；</t>
    </r>
    <r>
      <rPr>
        <sz val="9"/>
        <rFont val="Times New Roman"/>
        <charset val="134"/>
      </rPr>
      <t>3.</t>
    </r>
    <r>
      <rPr>
        <sz val="9"/>
        <rFont val="SimSun"/>
        <charset val="134"/>
      </rPr>
      <t>确定的预算项目是否合理，是否与工作目标密切相关；</t>
    </r>
    <r>
      <rPr>
        <sz val="9"/>
        <rFont val="Times New Roman"/>
        <charset val="134"/>
      </rPr>
      <t>4.</t>
    </r>
    <r>
      <rPr>
        <sz val="9"/>
        <rFont val="SimSun"/>
        <charset val="134"/>
      </rPr>
      <t>工作任务和项目预算安排是否合理。</t>
    </r>
  </si>
  <si>
    <r>
      <rPr>
        <sz val="9"/>
        <rFont val="SimSun"/>
        <charset val="134"/>
      </rPr>
      <t>工作任务科学性</t>
    </r>
  </si>
  <si>
    <r>
      <rPr>
        <sz val="9"/>
        <rFont val="SimSun"/>
        <charset val="134"/>
      </rPr>
      <t>科学</t>
    </r>
  </si>
  <si>
    <r>
      <rPr>
        <sz val="9"/>
        <rFont val="Times New Roman"/>
        <charset val="134"/>
      </rPr>
      <t>1.</t>
    </r>
    <r>
      <rPr>
        <sz val="9"/>
        <rFont val="SimSun"/>
        <charset val="134"/>
      </rPr>
      <t>工作任务是否有明确的绩效目标，绩效目标是否与部门年度履职目标一致，是否能体现工作任务的产出和效果；</t>
    </r>
    <r>
      <rPr>
        <sz val="9"/>
        <rFont val="Times New Roman"/>
        <charset val="134"/>
      </rPr>
      <t>2.</t>
    </r>
    <r>
      <rPr>
        <sz val="9"/>
        <rFont val="SimSun"/>
        <charset val="134"/>
      </rPr>
      <t>工作任务对应的预算项目是否有明确的绩效目标，绩效目标是否与部门职责目标、工作任务目标一致，是否能体现预算项目的产出和效果</t>
    </r>
  </si>
  <si>
    <r>
      <rPr>
        <sz val="9"/>
        <rFont val="SimSun"/>
        <charset val="134"/>
      </rPr>
      <t>绩效指标合理性</t>
    </r>
  </si>
  <si>
    <r>
      <rPr>
        <sz val="9"/>
        <rFont val="SimSun"/>
        <charset val="134"/>
      </rPr>
      <t>合理</t>
    </r>
  </si>
  <si>
    <r>
      <rPr>
        <sz val="9"/>
        <rFont val="Times New Roman"/>
        <charset val="134"/>
      </rPr>
      <t>1.</t>
    </r>
    <r>
      <rPr>
        <sz val="9"/>
        <rFont val="SimSun"/>
        <charset val="134"/>
      </rPr>
      <t>工作任务、预算项目绩效指标设置是否准确反映部门绩效完成情况；</t>
    </r>
    <r>
      <rPr>
        <sz val="9"/>
        <rFont val="Times New Roman"/>
        <charset val="134"/>
      </rPr>
      <t>2.</t>
    </r>
    <r>
      <rPr>
        <sz val="9"/>
        <rFont val="SimSun"/>
        <charset val="134"/>
      </rPr>
      <t>工作任务、预算项目绩效指标是否清晰、细化、可评价、可衡量；</t>
    </r>
    <r>
      <rPr>
        <sz val="9"/>
        <rFont val="Times New Roman"/>
        <charset val="134"/>
      </rPr>
      <t>3.</t>
    </r>
    <r>
      <rPr>
        <sz val="9"/>
        <rFont val="SimSun"/>
        <charset val="134"/>
      </rPr>
      <t>工作任务、预算项目绩效指标的评价标准是否清晰、可衡量；</t>
    </r>
    <r>
      <rPr>
        <sz val="9"/>
        <rFont val="Times New Roman"/>
        <charset val="134"/>
      </rPr>
      <t>4.</t>
    </r>
    <r>
      <rPr>
        <sz val="9"/>
        <rFont val="SimSun"/>
        <charset val="134"/>
      </rPr>
      <t>是否与部门年度的任务数或计划数相对应。</t>
    </r>
  </si>
  <si>
    <r>
      <rPr>
        <sz val="9"/>
        <rFont val="SimSun"/>
        <charset val="134"/>
      </rPr>
      <t>预算和财务管理</t>
    </r>
    <r>
      <rPr>
        <sz val="9"/>
        <rFont val="Times New Roman"/>
        <charset val="134"/>
      </rPr>
      <t xml:space="preserve">  </t>
    </r>
  </si>
  <si>
    <r>
      <rPr>
        <sz val="9"/>
        <rFont val="SimSun"/>
        <charset val="134"/>
      </rPr>
      <t>预算编制完整性</t>
    </r>
  </si>
  <si>
    <r>
      <rPr>
        <sz val="9"/>
        <rFont val="SimSun"/>
        <charset val="134"/>
      </rPr>
      <t>完整</t>
    </r>
  </si>
  <si>
    <r>
      <rPr>
        <sz val="9"/>
        <rFont val="Times New Roman"/>
        <charset val="134"/>
      </rPr>
      <t>1.</t>
    </r>
    <r>
      <rPr>
        <sz val="9"/>
        <rFont val="SimSun"/>
        <charset val="134"/>
      </rPr>
      <t>部门所有收入是否全部纳入部门预算；</t>
    </r>
    <r>
      <rPr>
        <sz val="9"/>
        <rFont val="Times New Roman"/>
        <charset val="134"/>
      </rPr>
      <t>2.</t>
    </r>
    <r>
      <rPr>
        <sz val="9"/>
        <rFont val="SimSun"/>
        <charset val="134"/>
      </rPr>
      <t>部门支出预算是否统筹各类资金来源，全部纳入部门预算管理。</t>
    </r>
  </si>
  <si>
    <r>
      <rPr>
        <sz val="9"/>
        <rFont val="SimSun"/>
        <charset val="134"/>
      </rPr>
      <t>专项资金细化率</t>
    </r>
  </si>
  <si>
    <t>≥95%</t>
  </si>
  <si>
    <r>
      <rPr>
        <sz val="9"/>
        <rFont val="SimSun"/>
        <charset val="134"/>
      </rPr>
      <t>专项资金细化率</t>
    </r>
    <r>
      <rPr>
        <sz val="9"/>
        <rFont val="Times New Roman"/>
        <charset val="134"/>
      </rPr>
      <t>=</t>
    </r>
    <r>
      <rPr>
        <sz val="9"/>
        <rFont val="SimSun"/>
        <charset val="134"/>
      </rPr>
      <t>（已细化到具体市县和承担单位的资金数</t>
    </r>
    <r>
      <rPr>
        <sz val="9"/>
        <rFont val="Times New Roman"/>
        <charset val="134"/>
      </rPr>
      <t>/</t>
    </r>
    <r>
      <rPr>
        <sz val="9"/>
        <rFont val="SimSun"/>
        <charset val="134"/>
      </rPr>
      <t>部门参与分配资金总数）</t>
    </r>
    <r>
      <rPr>
        <sz val="9"/>
        <rFont val="Times New Roman"/>
        <charset val="134"/>
      </rPr>
      <t>×100%</t>
    </r>
    <r>
      <rPr>
        <sz val="9"/>
        <rFont val="SimSun"/>
        <charset val="134"/>
      </rPr>
      <t>。</t>
    </r>
  </si>
  <si>
    <r>
      <rPr>
        <sz val="9"/>
        <rFont val="SimSun"/>
        <charset val="134"/>
      </rPr>
      <t>预算执行率</t>
    </r>
  </si>
  <si>
    <r>
      <rPr>
        <sz val="9"/>
        <rFont val="SimSun"/>
        <charset val="134"/>
      </rPr>
      <t>预算执行率</t>
    </r>
    <r>
      <rPr>
        <sz val="9"/>
        <rFont val="Times New Roman"/>
        <charset val="134"/>
      </rPr>
      <t>=</t>
    </r>
    <r>
      <rPr>
        <sz val="9"/>
        <rFont val="SimSun"/>
        <charset val="134"/>
      </rPr>
      <t>（预算完成数</t>
    </r>
    <r>
      <rPr>
        <sz val="9"/>
        <rFont val="Times New Roman"/>
        <charset val="134"/>
      </rPr>
      <t>/</t>
    </r>
    <r>
      <rPr>
        <sz val="9"/>
        <rFont val="SimSun"/>
        <charset val="134"/>
      </rPr>
      <t>预算数）</t>
    </r>
    <r>
      <rPr>
        <sz val="9"/>
        <rFont val="Times New Roman"/>
        <charset val="134"/>
      </rPr>
      <t>×100%</t>
    </r>
    <r>
      <rPr>
        <sz val="9"/>
        <rFont val="SimSun"/>
        <charset val="134"/>
      </rPr>
      <t>。预算完成数指部门实际执行的预算数；预算数指财政部门批复的本年度部门的（调整）预算数。</t>
    </r>
  </si>
  <si>
    <r>
      <rPr>
        <sz val="9"/>
        <rFont val="SimSun"/>
        <charset val="134"/>
      </rPr>
      <t>预算调整率</t>
    </r>
  </si>
  <si>
    <t>≤20%</t>
  </si>
  <si>
    <r>
      <rPr>
        <sz val="9"/>
        <rFont val="SimSun"/>
        <charset val="134"/>
      </rPr>
      <t>预算调整率</t>
    </r>
    <r>
      <rPr>
        <sz val="9"/>
        <rFont val="Times New Roman"/>
        <charset val="134"/>
      </rPr>
      <t>=</t>
    </r>
    <r>
      <rPr>
        <sz val="9"/>
        <rFont val="SimSun"/>
        <charset val="134"/>
      </rPr>
      <t>（预算调整数</t>
    </r>
    <r>
      <rPr>
        <sz val="9"/>
        <rFont val="Times New Roman"/>
        <charset val="134"/>
      </rPr>
      <t>-</t>
    </r>
    <r>
      <rPr>
        <sz val="9"/>
        <rFont val="SimSun"/>
        <charset val="134"/>
      </rPr>
      <t>年初预算数）</t>
    </r>
    <r>
      <rPr>
        <sz val="9"/>
        <rFont val="Times New Roman"/>
        <charset val="134"/>
      </rPr>
      <t>/</t>
    </r>
    <r>
      <rPr>
        <sz val="9"/>
        <rFont val="SimSun"/>
        <charset val="134"/>
      </rPr>
      <t>年初预算数</t>
    </r>
    <r>
      <rPr>
        <sz val="9"/>
        <rFont val="Times New Roman"/>
        <charset val="134"/>
      </rPr>
      <t>×100%</t>
    </r>
    <r>
      <rPr>
        <sz val="9"/>
        <rFont val="SimSun"/>
        <charset val="134"/>
      </rPr>
      <t>。预算调整数：部门在本年度内涉及预算的追加、追减或结构调整的资金总和（因落实国家政策、发生不可抗力、上级部门或本级党委政府临时交办而产生的调整除外）。</t>
    </r>
  </si>
  <si>
    <r>
      <rPr>
        <sz val="9"/>
        <rFont val="SimSun"/>
        <charset val="134"/>
      </rPr>
      <t>结转结余率</t>
    </r>
  </si>
  <si>
    <t>≤10%</t>
  </si>
  <si>
    <r>
      <rPr>
        <sz val="9"/>
        <rFont val="SimSun"/>
        <charset val="134"/>
      </rPr>
      <t>结转结余率</t>
    </r>
    <r>
      <rPr>
        <sz val="9"/>
        <rFont val="Times New Roman"/>
        <charset val="134"/>
      </rPr>
      <t>=</t>
    </r>
    <r>
      <rPr>
        <sz val="9"/>
        <rFont val="SimSun"/>
        <charset val="134"/>
      </rPr>
      <t>结转结余总额</t>
    </r>
    <r>
      <rPr>
        <sz val="9"/>
        <rFont val="Times New Roman"/>
        <charset val="134"/>
      </rPr>
      <t>/</t>
    </r>
    <r>
      <rPr>
        <sz val="9"/>
        <rFont val="SimSun"/>
        <charset val="134"/>
      </rPr>
      <t>预算数</t>
    </r>
    <r>
      <rPr>
        <sz val="9"/>
        <rFont val="Times New Roman"/>
        <charset val="134"/>
      </rPr>
      <t>*100%</t>
    </r>
    <r>
      <rPr>
        <sz val="9"/>
        <rFont val="SimSun"/>
        <charset val="134"/>
      </rPr>
      <t>。结转结余总额是指部门本年度的结转结余资金之和。预算数是指财政部门批复的本年度部门的（调整）预算数。</t>
    </r>
  </si>
  <si>
    <r>
      <rPr>
        <sz val="9"/>
        <rFont val="Times New Roman"/>
        <charset val="134"/>
      </rPr>
      <t>“</t>
    </r>
    <r>
      <rPr>
        <sz val="9"/>
        <rFont val="SimSun"/>
        <charset val="134"/>
      </rPr>
      <t>三公经费</t>
    </r>
    <r>
      <rPr>
        <sz val="9"/>
        <rFont val="Times New Roman"/>
        <charset val="134"/>
      </rPr>
      <t>”</t>
    </r>
    <r>
      <rPr>
        <sz val="9"/>
        <rFont val="SimSun"/>
        <charset val="134"/>
      </rPr>
      <t>控制率</t>
    </r>
  </si>
  <si>
    <t>≤95%</t>
  </si>
  <si>
    <r>
      <rPr>
        <sz val="9"/>
        <rFont val="Times New Roman"/>
        <charset val="134"/>
      </rPr>
      <t>“</t>
    </r>
    <r>
      <rPr>
        <sz val="9"/>
        <rFont val="SimSun"/>
        <charset val="134"/>
      </rPr>
      <t>三公经费</t>
    </r>
    <r>
      <rPr>
        <sz val="9"/>
        <rFont val="Times New Roman"/>
        <charset val="134"/>
      </rPr>
      <t>”</t>
    </r>
    <r>
      <rPr>
        <sz val="9"/>
        <rFont val="SimSun"/>
        <charset val="134"/>
      </rPr>
      <t>控制率</t>
    </r>
    <r>
      <rPr>
        <sz val="9"/>
        <rFont val="Times New Roman"/>
        <charset val="134"/>
      </rPr>
      <t>=</t>
    </r>
    <r>
      <rPr>
        <sz val="9"/>
        <rFont val="SimSun"/>
        <charset val="134"/>
      </rPr>
      <t>本年度</t>
    </r>
    <r>
      <rPr>
        <sz val="9"/>
        <rFont val="Times New Roman"/>
        <charset val="134"/>
      </rPr>
      <t>“</t>
    </r>
    <r>
      <rPr>
        <sz val="9"/>
        <rFont val="SimSun"/>
        <charset val="134"/>
      </rPr>
      <t>三公经费</t>
    </r>
    <r>
      <rPr>
        <sz val="9"/>
        <rFont val="Times New Roman"/>
        <charset val="134"/>
      </rPr>
      <t>”</t>
    </r>
    <r>
      <rPr>
        <sz val="9"/>
        <rFont val="SimSun"/>
        <charset val="134"/>
      </rPr>
      <t>实际支出数</t>
    </r>
    <r>
      <rPr>
        <sz val="9"/>
        <rFont val="Times New Roman"/>
        <charset val="134"/>
      </rPr>
      <t>/“</t>
    </r>
    <r>
      <rPr>
        <sz val="9"/>
        <rFont val="SimSun"/>
        <charset val="134"/>
      </rPr>
      <t>三公经费</t>
    </r>
    <r>
      <rPr>
        <sz val="9"/>
        <rFont val="Times New Roman"/>
        <charset val="134"/>
      </rPr>
      <t>”</t>
    </r>
    <r>
      <rPr>
        <sz val="9"/>
        <rFont val="SimSun"/>
        <charset val="134"/>
      </rPr>
      <t>预算数</t>
    </r>
    <r>
      <rPr>
        <sz val="9"/>
        <rFont val="Times New Roman"/>
        <charset val="134"/>
      </rPr>
      <t>*100%</t>
    </r>
  </si>
  <si>
    <r>
      <rPr>
        <sz val="9"/>
        <rFont val="SimSun"/>
        <charset val="134"/>
      </rPr>
      <t>政府采购执行率</t>
    </r>
  </si>
  <si>
    <r>
      <rPr>
        <sz val="9"/>
        <rFont val="SimSun"/>
        <charset val="134"/>
      </rPr>
      <t>政府采购执行率</t>
    </r>
    <r>
      <rPr>
        <sz val="9"/>
        <rFont val="Times New Roman"/>
        <charset val="134"/>
      </rPr>
      <t>=</t>
    </r>
    <r>
      <rPr>
        <sz val="9"/>
        <rFont val="SimSun"/>
        <charset val="134"/>
      </rPr>
      <t>（实际政府采购金额</t>
    </r>
    <r>
      <rPr>
        <sz val="9"/>
        <rFont val="Times New Roman"/>
        <charset val="134"/>
      </rPr>
      <t>/</t>
    </r>
    <r>
      <rPr>
        <sz val="9"/>
        <rFont val="SimSun"/>
        <charset val="134"/>
      </rPr>
      <t>政府采购预算数）</t>
    </r>
    <r>
      <rPr>
        <sz val="9"/>
        <rFont val="Times New Roman"/>
        <charset val="134"/>
      </rPr>
      <t>×100%</t>
    </r>
    <r>
      <rPr>
        <sz val="9"/>
        <rFont val="SimSun"/>
        <charset val="134"/>
      </rPr>
      <t>。政府采购预算：采购机关根据事业发展计划和行政任务编制的、并经过规定程序批准的年度政府采购计划。</t>
    </r>
  </si>
  <si>
    <r>
      <rPr>
        <sz val="9"/>
        <rFont val="SimSun"/>
        <charset val="134"/>
      </rPr>
      <t>决算真实性</t>
    </r>
  </si>
  <si>
    <r>
      <rPr>
        <sz val="9"/>
        <rFont val="SimSun"/>
        <charset val="134"/>
      </rPr>
      <t>真实</t>
    </r>
  </si>
  <si>
    <r>
      <rPr>
        <sz val="9"/>
        <rFont val="SimSun"/>
        <charset val="134"/>
      </rPr>
      <t>反映本部门决算工作情况。决算编制数据是否账表一致，即决算报表数据与会计账簿数据是否一致。</t>
    </r>
  </si>
  <si>
    <r>
      <rPr>
        <sz val="9"/>
        <rFont val="SimSun"/>
        <charset val="134"/>
      </rPr>
      <t>资金使用合规性</t>
    </r>
  </si>
  <si>
    <r>
      <rPr>
        <sz val="9"/>
        <rFont val="SimSun"/>
        <charset val="134"/>
      </rPr>
      <t>合规</t>
    </r>
  </si>
  <si>
    <r>
      <rPr>
        <sz val="9"/>
        <rFont val="SimSun"/>
        <charset val="134"/>
      </rPr>
      <t>部门（单位）是否按照相关法律法规以及资金管理办法规定的用途使用预算资金，用以反映和考核部门</t>
    </r>
    <r>
      <rPr>
        <sz val="9"/>
        <rFont val="Times New Roman"/>
        <charset val="134"/>
      </rPr>
      <t>(</t>
    </r>
    <r>
      <rPr>
        <sz val="9"/>
        <rFont val="SimSun"/>
        <charset val="134"/>
      </rPr>
      <t>单位）预算资金的规范运行情况。</t>
    </r>
    <r>
      <rPr>
        <sz val="9"/>
        <rFont val="Times New Roman"/>
        <charset val="134"/>
      </rPr>
      <t>1.</t>
    </r>
    <r>
      <rPr>
        <sz val="9"/>
        <rFont val="SimSun"/>
        <charset val="134"/>
      </rPr>
      <t>是否符合国家财经法规和财务管理制度规定以及有关专项资金管理办法的规定；</t>
    </r>
    <r>
      <rPr>
        <sz val="9"/>
        <rFont val="Times New Roman"/>
        <charset val="134"/>
      </rPr>
      <t>2.</t>
    </r>
    <r>
      <rPr>
        <sz val="9"/>
        <rFont val="SimSun"/>
        <charset val="134"/>
      </rPr>
      <t>资金的拨付是否有完整的审批程序和手续；</t>
    </r>
    <r>
      <rPr>
        <sz val="9"/>
        <rFont val="Times New Roman"/>
        <charset val="134"/>
      </rPr>
      <t>3.</t>
    </r>
    <r>
      <rPr>
        <sz val="9"/>
        <rFont val="SimSun"/>
        <charset val="134"/>
      </rPr>
      <t>项目的重大开支是否经过评估论证；</t>
    </r>
    <r>
      <rPr>
        <sz val="9"/>
        <rFont val="Times New Roman"/>
        <charset val="134"/>
      </rPr>
      <t>4.</t>
    </r>
    <r>
      <rPr>
        <sz val="9"/>
        <rFont val="SimSun"/>
        <charset val="134"/>
      </rPr>
      <t>是否符合部门预算批复的用途；</t>
    </r>
    <r>
      <rPr>
        <sz val="9"/>
        <rFont val="Times New Roman"/>
        <charset val="134"/>
      </rPr>
      <t>5.</t>
    </r>
    <r>
      <rPr>
        <sz val="9"/>
        <rFont val="SimSun"/>
        <charset val="134"/>
      </rPr>
      <t>是否存在截留支出情况；</t>
    </r>
    <r>
      <rPr>
        <sz val="9"/>
        <rFont val="Times New Roman"/>
        <charset val="134"/>
      </rPr>
      <t>6.</t>
    </r>
    <r>
      <rPr>
        <sz val="9"/>
        <rFont val="SimSun"/>
        <charset val="134"/>
      </rPr>
      <t>是否存在挤占支出情况；</t>
    </r>
    <r>
      <rPr>
        <sz val="9"/>
        <rFont val="Times New Roman"/>
        <charset val="134"/>
      </rPr>
      <t>7.</t>
    </r>
    <r>
      <rPr>
        <sz val="9"/>
        <rFont val="SimSun"/>
        <charset val="134"/>
      </rPr>
      <t>是否存在挪用支出情况；</t>
    </r>
    <r>
      <rPr>
        <sz val="9"/>
        <rFont val="Times New Roman"/>
        <charset val="134"/>
      </rPr>
      <t>8.</t>
    </r>
    <r>
      <rPr>
        <sz val="9"/>
        <rFont val="SimSun"/>
        <charset val="134"/>
      </rPr>
      <t>是否存在虚列支出情况。</t>
    </r>
  </si>
  <si>
    <r>
      <rPr>
        <sz val="9"/>
        <rFont val="SimSun"/>
        <charset val="134"/>
      </rPr>
      <t>管理制度健全性</t>
    </r>
  </si>
  <si>
    <r>
      <rPr>
        <sz val="9"/>
        <rFont val="SimSun"/>
        <charset val="134"/>
      </rPr>
      <t>健全</t>
    </r>
  </si>
  <si>
    <r>
      <rPr>
        <sz val="9"/>
        <rFont val="SimSun"/>
        <charset val="134"/>
      </rPr>
      <t>部门（单位）为加强预算管理，规范财务行为而制定的管理制度是否健全完整，用以反映和考核部门（单位）预算管理制度为完成主要职责或促成事业发展的保障情况。</t>
    </r>
    <r>
      <rPr>
        <sz val="9"/>
        <rFont val="Times New Roman"/>
        <charset val="134"/>
      </rPr>
      <t>1.</t>
    </r>
    <r>
      <rPr>
        <sz val="9"/>
        <rFont val="SimSun"/>
        <charset val="134"/>
      </rPr>
      <t>是否已制定或具有预算资金管理办法、内部管理制度、会计核算制度、会计岗位制度等管理制度；</t>
    </r>
    <r>
      <rPr>
        <sz val="9"/>
        <rFont val="Times New Roman"/>
        <charset val="134"/>
      </rPr>
      <t>2.</t>
    </r>
    <r>
      <rPr>
        <sz val="9"/>
        <rFont val="SimSun"/>
        <charset val="134"/>
      </rPr>
      <t>相关管理制度是否得到有效执行。</t>
    </r>
  </si>
  <si>
    <r>
      <rPr>
        <sz val="9"/>
        <rFont val="SimSun"/>
        <charset val="134"/>
      </rPr>
      <t>预决算信息公开性</t>
    </r>
  </si>
  <si>
    <r>
      <rPr>
        <sz val="9"/>
        <rFont val="SimSun"/>
        <charset val="134"/>
      </rPr>
      <t>公开</t>
    </r>
  </si>
  <si>
    <r>
      <rPr>
        <sz val="9"/>
        <rFont val="SimSun"/>
        <charset val="134"/>
      </rPr>
      <t>部门（单位）是否按照政府信息公开有关规定公开部门预算、执行、决算、监督、绩效等相关预决算信息，用以反映和考核部门（单位）预决算管理的公开透明情况。</t>
    </r>
    <r>
      <rPr>
        <sz val="9"/>
        <rFont val="Times New Roman"/>
        <charset val="134"/>
      </rPr>
      <t>1.</t>
    </r>
    <r>
      <rPr>
        <sz val="9"/>
        <rFont val="SimSun"/>
        <charset val="134"/>
      </rPr>
      <t>是否按规定内容公开预决算信息；</t>
    </r>
    <r>
      <rPr>
        <sz val="9"/>
        <rFont val="Times New Roman"/>
        <charset val="134"/>
      </rPr>
      <t>2.</t>
    </r>
    <r>
      <rPr>
        <sz val="9"/>
        <rFont val="SimSun"/>
        <charset val="134"/>
      </rPr>
      <t>是否按规定时限公开预决算信息。</t>
    </r>
  </si>
  <si>
    <r>
      <rPr>
        <sz val="9"/>
        <rFont val="SimSun"/>
        <charset val="134"/>
      </rPr>
      <t>资产管理规范性</t>
    </r>
  </si>
  <si>
    <r>
      <rPr>
        <sz val="9"/>
        <rFont val="SimSun"/>
        <charset val="134"/>
      </rPr>
      <t>规范</t>
    </r>
  </si>
  <si>
    <r>
      <rPr>
        <sz val="9"/>
        <rFont val="SimSun"/>
        <charset val="134"/>
      </rPr>
      <t>部门（单位）的资产配置、使用是否合规，处置是否规范，收入是否及时足额上缴，用以反映和考核部门（单位）资产管理的规范程度。</t>
    </r>
    <r>
      <rPr>
        <sz val="9"/>
        <rFont val="Times New Roman"/>
        <charset val="134"/>
      </rPr>
      <t>1.</t>
    </r>
    <r>
      <rPr>
        <sz val="9"/>
        <rFont val="SimSun"/>
        <charset val="134"/>
      </rPr>
      <t>资产是否及时规范入账，资产报表数据与会计账簿数据是否相符，资产实物与财务账、资产账是否相符；</t>
    </r>
    <r>
      <rPr>
        <sz val="9"/>
        <rFont val="Times New Roman"/>
        <charset val="134"/>
      </rPr>
      <t>2.</t>
    </r>
    <r>
      <rPr>
        <sz val="9"/>
        <rFont val="SimSun"/>
        <charset val="134"/>
      </rPr>
      <t>新增资产是否符合规定程序和规定标准，新增资产是否考虑闲置存量资产；</t>
    </r>
    <r>
      <rPr>
        <sz val="9"/>
        <rFont val="Times New Roman"/>
        <charset val="134"/>
      </rPr>
      <t>3.</t>
    </r>
    <r>
      <rPr>
        <sz val="9"/>
        <rFont val="SimSun"/>
        <charset val="134"/>
      </rPr>
      <t>资产对外有偿使用（出租出借等）、对外投资、担保、资产处置等事项是否按规定报批；</t>
    </r>
    <r>
      <rPr>
        <sz val="9"/>
        <rFont val="Times New Roman"/>
        <charset val="134"/>
      </rPr>
      <t>4.</t>
    </r>
    <r>
      <rPr>
        <sz val="9"/>
        <rFont val="SimSun"/>
        <charset val="134"/>
      </rPr>
      <t>资产收益是否及时足额上交财政。</t>
    </r>
  </si>
  <si>
    <r>
      <rPr>
        <sz val="9"/>
        <rFont val="SimSun"/>
        <charset val="134"/>
      </rPr>
      <t>绩效管理</t>
    </r>
    <r>
      <rPr>
        <sz val="9"/>
        <rFont val="Times New Roman"/>
        <charset val="134"/>
      </rPr>
      <t xml:space="preserve">  </t>
    </r>
  </si>
  <si>
    <r>
      <rPr>
        <sz val="9"/>
        <rFont val="SimSun"/>
        <charset val="134"/>
      </rPr>
      <t>绩效目标编制完成率</t>
    </r>
  </si>
  <si>
    <t>100%</t>
  </si>
  <si>
    <r>
      <rPr>
        <sz val="9"/>
        <rFont val="SimSun"/>
        <charset val="134"/>
      </rPr>
      <t>部门（单位）按要求实施绩效监控的项目数量占应实施绩效监控项目总数的比重。部门绩效监控完成率</t>
    </r>
    <r>
      <rPr>
        <sz val="9"/>
        <rFont val="Times New Roman"/>
        <charset val="134"/>
      </rPr>
      <t>=</t>
    </r>
    <r>
      <rPr>
        <sz val="9"/>
        <rFont val="SimSun"/>
        <charset val="134"/>
      </rPr>
      <t>已完成绩效监控项目数量</t>
    </r>
    <r>
      <rPr>
        <sz val="9"/>
        <rFont val="Times New Roman"/>
        <charset val="134"/>
      </rPr>
      <t>/</t>
    </r>
    <r>
      <rPr>
        <sz val="9"/>
        <rFont val="SimSun"/>
        <charset val="134"/>
      </rPr>
      <t>部门项目总数</t>
    </r>
    <r>
      <rPr>
        <sz val="9"/>
        <rFont val="Times New Roman"/>
        <charset val="134"/>
      </rPr>
      <t>*100%</t>
    </r>
  </si>
  <si>
    <r>
      <rPr>
        <sz val="9"/>
        <rFont val="SimSun"/>
        <charset val="134"/>
      </rPr>
      <t>绩效监控完成率</t>
    </r>
  </si>
  <si>
    <r>
      <rPr>
        <sz val="9"/>
        <rFont val="SimSun"/>
        <charset val="134"/>
      </rPr>
      <t>绩效自评完成率</t>
    </r>
  </si>
  <si>
    <r>
      <rPr>
        <sz val="9"/>
        <rFont val="SimSun"/>
        <charset val="134"/>
      </rPr>
      <t>部门（单位）按要求实施绩效自评的项目数量占应实施绩效自评项目总数的比重。部门绩效自评完成率</t>
    </r>
    <r>
      <rPr>
        <sz val="9"/>
        <rFont val="Times New Roman"/>
        <charset val="134"/>
      </rPr>
      <t>=</t>
    </r>
    <r>
      <rPr>
        <sz val="9"/>
        <rFont val="SimSun"/>
        <charset val="134"/>
      </rPr>
      <t>已完成评价项目数量</t>
    </r>
    <r>
      <rPr>
        <sz val="9"/>
        <rFont val="Times New Roman"/>
        <charset val="134"/>
      </rPr>
      <t>/</t>
    </r>
    <r>
      <rPr>
        <sz val="9"/>
        <rFont val="SimSun"/>
        <charset val="134"/>
      </rPr>
      <t>部门项目总数</t>
    </r>
    <r>
      <rPr>
        <sz val="9"/>
        <rFont val="Times New Roman"/>
        <charset val="134"/>
      </rPr>
      <t>*100%</t>
    </r>
  </si>
  <si>
    <r>
      <rPr>
        <sz val="9"/>
        <rFont val="SimSun"/>
        <charset val="134"/>
      </rPr>
      <t>部门绩效评价完成率</t>
    </r>
  </si>
  <si>
    <r>
      <rPr>
        <sz val="9"/>
        <rFont val="SimSun"/>
        <charset val="134"/>
      </rPr>
      <t>部门重点绩效评价项目评价完成情况。部门绩效评价完成率</t>
    </r>
    <r>
      <rPr>
        <sz val="9"/>
        <rFont val="Times New Roman"/>
        <charset val="134"/>
      </rPr>
      <t>=</t>
    </r>
    <r>
      <rPr>
        <sz val="9"/>
        <rFont val="SimSun"/>
        <charset val="134"/>
      </rPr>
      <t>已完成评价项目数量</t>
    </r>
    <r>
      <rPr>
        <sz val="9"/>
        <rFont val="Times New Roman"/>
        <charset val="134"/>
      </rPr>
      <t>/</t>
    </r>
    <r>
      <rPr>
        <sz val="9"/>
        <rFont val="SimSun"/>
        <charset val="134"/>
      </rPr>
      <t>部门重点绩效评价项目数</t>
    </r>
    <r>
      <rPr>
        <sz val="9"/>
        <rFont val="Times New Roman"/>
        <charset val="134"/>
      </rPr>
      <t>*100%</t>
    </r>
  </si>
  <si>
    <r>
      <rPr>
        <sz val="9"/>
        <rFont val="SimSun"/>
        <charset val="134"/>
      </rPr>
      <t>评价结果应用率</t>
    </r>
  </si>
  <si>
    <r>
      <rPr>
        <sz val="9"/>
        <rFont val="SimSun"/>
        <charset val="134"/>
      </rPr>
      <t>绩效监控、单位自评、部门绩效评价、财政重点绩效评价结果应用情况。评价结果应用率</t>
    </r>
    <r>
      <rPr>
        <sz val="9"/>
        <rFont val="Times New Roman"/>
        <charset val="134"/>
      </rPr>
      <t>=</t>
    </r>
    <r>
      <rPr>
        <sz val="9"/>
        <rFont val="SimSun"/>
        <charset val="134"/>
      </rPr>
      <t>评价提出的意见建议采纳数</t>
    </r>
    <r>
      <rPr>
        <sz val="9"/>
        <rFont val="Times New Roman"/>
        <charset val="134"/>
      </rPr>
      <t>/</t>
    </r>
    <r>
      <rPr>
        <sz val="9"/>
        <rFont val="SimSun"/>
        <charset val="134"/>
      </rPr>
      <t>提出的意见建议总数</t>
    </r>
    <r>
      <rPr>
        <sz val="9"/>
        <rFont val="Times New Roman"/>
        <charset val="134"/>
      </rPr>
      <t>*100%</t>
    </r>
  </si>
  <si>
    <r>
      <rPr>
        <sz val="9"/>
        <rFont val="SimSun"/>
        <charset val="134"/>
      </rPr>
      <t>产出指标</t>
    </r>
    <r>
      <rPr>
        <sz val="9"/>
        <rFont val="Times New Roman"/>
        <charset val="134"/>
      </rPr>
      <t xml:space="preserve">  </t>
    </r>
  </si>
  <si>
    <r>
      <rPr>
        <sz val="9"/>
        <rFont val="SimSun"/>
        <charset val="134"/>
      </rPr>
      <t>重点工作任务完成</t>
    </r>
  </si>
  <si>
    <r>
      <rPr>
        <sz val="9"/>
        <rFont val="SimSun"/>
        <charset val="134"/>
      </rPr>
      <t>重点项目完成率</t>
    </r>
  </si>
  <si>
    <r>
      <rPr>
        <sz val="9"/>
        <rFont val="SimSun"/>
        <charset val="134"/>
      </rPr>
      <t>履职目标实现</t>
    </r>
  </si>
  <si>
    <r>
      <rPr>
        <sz val="9"/>
        <rFont val="SimSun"/>
        <charset val="134"/>
      </rPr>
      <t>资金使用合规率</t>
    </r>
  </si>
  <si>
    <r>
      <rPr>
        <sz val="9"/>
        <rFont val="SimSun"/>
        <charset val="134"/>
      </rPr>
      <t>效益指标</t>
    </r>
    <r>
      <rPr>
        <sz val="9"/>
        <rFont val="Times New Roman"/>
        <charset val="134"/>
      </rPr>
      <t xml:space="preserve">  </t>
    </r>
  </si>
  <si>
    <r>
      <rPr>
        <sz val="9"/>
        <rFont val="SimSun"/>
        <charset val="134"/>
      </rPr>
      <t>履职效益</t>
    </r>
  </si>
  <si>
    <r>
      <rPr>
        <sz val="9"/>
        <rFont val="Times New Roman"/>
        <charset val="134"/>
      </rPr>
      <t xml:space="preserve"> </t>
    </r>
    <r>
      <rPr>
        <sz val="9"/>
        <rFont val="SimSun"/>
        <charset val="134"/>
      </rPr>
      <t>内控制度健全性</t>
    </r>
  </si>
  <si>
    <r>
      <rPr>
        <sz val="9"/>
        <rFont val="SimSun"/>
        <charset val="134"/>
      </rPr>
      <t>良好</t>
    </r>
  </si>
  <si>
    <r>
      <rPr>
        <sz val="9"/>
        <rFont val="SimSun"/>
        <charset val="134"/>
      </rPr>
      <t>满意度</t>
    </r>
  </si>
  <si>
    <r>
      <rPr>
        <sz val="9"/>
        <rFont val="Times New Roman"/>
        <charset val="134"/>
      </rPr>
      <t xml:space="preserve"> </t>
    </r>
    <r>
      <rPr>
        <sz val="9"/>
        <rFont val="SimSun"/>
        <charset val="134"/>
      </rPr>
      <t>人民群众满意度</t>
    </r>
  </si>
  <si>
    <t>预算12表</t>
  </si>
  <si>
    <t>2022年部门预算项目绩效目标汇总表</t>
  </si>
  <si>
    <t>单位编码（项目编码）</t>
  </si>
  <si>
    <t>项目单位 （项目名称）</t>
  </si>
  <si>
    <t>项目金额（万元）</t>
  </si>
  <si>
    <t>绩效目标</t>
  </si>
  <si>
    <t xml:space="preserve">成本指标  </t>
  </si>
  <si>
    <t xml:space="preserve">产出指标  </t>
  </si>
  <si>
    <t xml:space="preserve">效益指标  </t>
  </si>
  <si>
    <t xml:space="preserve">满意度指标  </t>
  </si>
  <si>
    <t>资金总额</t>
  </si>
  <si>
    <t>政府预算资金</t>
  </si>
  <si>
    <t>三级指标</t>
  </si>
  <si>
    <t>指标值</t>
  </si>
  <si>
    <t>114001</t>
  </si>
  <si>
    <t>411503230000000002001</t>
  </si>
  <si>
    <t>区信访局2022年专项经费</t>
  </si>
  <si>
    <t>项目总成本</t>
  </si>
  <si>
    <t>≤330万元</t>
  </si>
  <si>
    <t>资金支付足额情况</t>
  </si>
  <si>
    <t>足额</t>
  </si>
  <si>
    <t>促进社会和谐发展</t>
  </si>
  <si>
    <t>促进</t>
  </si>
  <si>
    <t>人民群众满意度</t>
  </si>
  <si>
    <t>办公小组人数</t>
  </si>
  <si>
    <t>≥28人</t>
  </si>
  <si>
    <t>促进社会经济发展情况</t>
  </si>
  <si>
    <t>资金支付及时情况</t>
  </si>
  <si>
    <t>及时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</si>
</sst>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
      <scheme val="minor"/>
    </font>
    <font>
      <sz val="9"/>
      <name val="SimSun"/>
      <charset val="134"/>
    </font>
    <font>
      <b/>
      <sz val="19"/>
      <name val="SimSun"/>
      <charset val="134"/>
    </font>
    <font>
      <sz val="11"/>
      <color indexed="8"/>
      <name val="Times New Roman"/>
      <charset val="134"/>
    </font>
    <font>
      <sz val="11"/>
      <color indexed="8"/>
      <name val="Times New Roman"/>
      <charset val="1"/>
    </font>
    <font>
      <b/>
      <sz val="19"/>
      <name val="Times New Roman"/>
      <charset val="134"/>
    </font>
    <font>
      <b/>
      <sz val="12"/>
      <name val="Times New Roman"/>
      <charset val="134"/>
    </font>
    <font>
      <sz val="9"/>
      <name val="Times New Roman"/>
      <charset val="134"/>
    </font>
    <font>
      <sz val="9"/>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b/>
      <sz val="12"/>
      <name val="SimSu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7"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8"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13" fillId="9" borderId="0" applyNumberFormat="0" applyBorder="0" applyAlignment="0" applyProtection="0">
      <alignment vertical="center"/>
    </xf>
    <xf numFmtId="0" fontId="16" fillId="0" borderId="10" applyNumberFormat="0" applyFill="0" applyAlignment="0" applyProtection="0">
      <alignment vertical="center"/>
    </xf>
    <xf numFmtId="0" fontId="13" fillId="10" borderId="0" applyNumberFormat="0" applyBorder="0" applyAlignment="0" applyProtection="0">
      <alignment vertical="center"/>
    </xf>
    <xf numFmtId="0" fontId="22" fillId="11" borderId="11" applyNumberFormat="0" applyAlignment="0" applyProtection="0">
      <alignment vertical="center"/>
    </xf>
    <xf numFmtId="0" fontId="23" fillId="11" borderId="7" applyNumberFormat="0" applyAlignment="0" applyProtection="0">
      <alignment vertical="center"/>
    </xf>
    <xf numFmtId="0" fontId="24" fillId="12" borderId="12"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31">
    <xf numFmtId="0" fontId="0" fillId="0" borderId="0" xfId="0">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0"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righ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7"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43"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vertical="center" wrapText="1"/>
    </xf>
    <xf numFmtId="0" fontId="7"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Fill="1" applyAlignment="1">
      <alignment horizontal="left" vertical="center" wrapText="1"/>
    </xf>
    <xf numFmtId="4" fontId="1" fillId="0" borderId="1" xfId="0" applyNumberFormat="1"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15" activePane="bottomLeft" state="frozen"/>
      <selection/>
      <selection pane="bottomLeft" activeCell="D6" sqref="D6:D26"/>
    </sheetView>
  </sheetViews>
  <sheetFormatPr defaultColWidth="10" defaultRowHeight="14.4" outlineLevelCol="3"/>
  <cols>
    <col min="1" max="1" width="25.6296296296296" customWidth="1"/>
    <col min="2" max="2" width="12.8796296296296" customWidth="1"/>
    <col min="3" max="3" width="25.6296296296296" customWidth="1"/>
    <col min="4" max="4" width="12.8796296296296" customWidth="1"/>
  </cols>
  <sheetData>
    <row r="1" ht="14.25" customHeight="1" spans="1:4">
      <c r="A1" s="1" t="s">
        <v>0</v>
      </c>
      <c r="B1" s="1"/>
      <c r="C1" s="1"/>
      <c r="D1" s="1"/>
    </row>
    <row r="2" ht="28.5" customHeight="1" spans="1:4">
      <c r="A2" s="2" t="s">
        <v>1</v>
      </c>
      <c r="B2" s="2"/>
      <c r="C2" s="2"/>
      <c r="D2" s="2"/>
    </row>
    <row r="3" ht="14.25" customHeight="1" spans="1:4">
      <c r="A3" s="27" t="s">
        <v>2</v>
      </c>
      <c r="B3" s="3" t="s">
        <v>3</v>
      </c>
      <c r="C3" s="3"/>
      <c r="D3" s="27" t="s">
        <v>4</v>
      </c>
    </row>
    <row r="4" ht="14.25" customHeight="1" spans="1:4">
      <c r="A4" s="4" t="s">
        <v>5</v>
      </c>
      <c r="B4" s="4"/>
      <c r="C4" s="4" t="s">
        <v>6</v>
      </c>
      <c r="D4" s="4"/>
    </row>
    <row r="5" ht="14.25" customHeight="1" spans="1:4">
      <c r="A5" s="4" t="s">
        <v>7</v>
      </c>
      <c r="B5" s="4" t="s">
        <v>8</v>
      </c>
      <c r="C5" s="4" t="s">
        <v>9</v>
      </c>
      <c r="D5" s="4" t="s">
        <v>10</v>
      </c>
    </row>
    <row r="6" ht="14.25" customHeight="1" spans="1:4">
      <c r="A6" s="5" t="s">
        <v>11</v>
      </c>
      <c r="B6" s="6">
        <v>626.7</v>
      </c>
      <c r="C6" s="5" t="s">
        <v>12</v>
      </c>
      <c r="D6" s="6">
        <v>581.69</v>
      </c>
    </row>
    <row r="7" ht="14.25" customHeight="1" spans="1:4">
      <c r="A7" s="5" t="s">
        <v>13</v>
      </c>
      <c r="B7" s="6">
        <v>626.7</v>
      </c>
      <c r="C7" s="5" t="s">
        <v>14</v>
      </c>
      <c r="D7" s="6"/>
    </row>
    <row r="8" ht="14.25" customHeight="1" spans="1:4">
      <c r="A8" s="7" t="s">
        <v>15</v>
      </c>
      <c r="B8" s="6"/>
      <c r="C8" s="5" t="s">
        <v>16</v>
      </c>
      <c r="D8" s="6"/>
    </row>
    <row r="9" ht="14.25" customHeight="1" spans="1:4">
      <c r="A9" s="7" t="s">
        <v>17</v>
      </c>
      <c r="B9" s="6"/>
      <c r="C9" s="5" t="s">
        <v>18</v>
      </c>
      <c r="D9" s="6"/>
    </row>
    <row r="10" ht="14.25" customHeight="1" spans="1:4">
      <c r="A10" s="7" t="s">
        <v>19</v>
      </c>
      <c r="B10" s="6"/>
      <c r="C10" s="5" t="s">
        <v>20</v>
      </c>
      <c r="D10" s="6"/>
    </row>
    <row r="11" ht="14.25" customHeight="1" spans="1:4">
      <c r="A11" s="7" t="s">
        <v>21</v>
      </c>
      <c r="B11" s="6"/>
      <c r="C11" s="5" t="s">
        <v>22</v>
      </c>
      <c r="D11" s="6"/>
    </row>
    <row r="12" ht="14.25" customHeight="1" spans="1:4">
      <c r="A12" s="7" t="s">
        <v>23</v>
      </c>
      <c r="B12" s="6"/>
      <c r="C12" s="5" t="s">
        <v>24</v>
      </c>
      <c r="D12" s="6"/>
    </row>
    <row r="13" ht="14.25" customHeight="1" spans="1:4">
      <c r="A13" s="7" t="s">
        <v>25</v>
      </c>
      <c r="B13" s="6"/>
      <c r="C13" s="5" t="s">
        <v>26</v>
      </c>
      <c r="D13" s="6">
        <v>25.71936</v>
      </c>
    </row>
    <row r="14" ht="14.25" customHeight="1" spans="1:4">
      <c r="A14" s="7" t="s">
        <v>27</v>
      </c>
      <c r="B14" s="6"/>
      <c r="C14" s="5" t="s">
        <v>28</v>
      </c>
      <c r="D14" s="6"/>
    </row>
    <row r="15" ht="14.25" customHeight="1" spans="1:4">
      <c r="A15" s="7" t="s">
        <v>29</v>
      </c>
      <c r="B15" s="6"/>
      <c r="C15" s="5" t="s">
        <v>30</v>
      </c>
      <c r="D15" s="6"/>
    </row>
    <row r="16" ht="14.25" customHeight="1" spans="1:4">
      <c r="A16" s="7"/>
      <c r="B16" s="6"/>
      <c r="C16" s="5" t="s">
        <v>31</v>
      </c>
      <c r="D16" s="6"/>
    </row>
    <row r="17" ht="14.25" customHeight="1" spans="1:4">
      <c r="A17" s="7"/>
      <c r="B17" s="6"/>
      <c r="C17" s="5" t="s">
        <v>32</v>
      </c>
      <c r="D17" s="6"/>
    </row>
    <row r="18" ht="14.25" customHeight="1" spans="1:4">
      <c r="A18" s="7"/>
      <c r="B18" s="6"/>
      <c r="C18" s="5" t="s">
        <v>33</v>
      </c>
      <c r="D18" s="6"/>
    </row>
    <row r="19" ht="14.25" customHeight="1" spans="1:4">
      <c r="A19" s="7"/>
      <c r="B19" s="6"/>
      <c r="C19" s="5" t="s">
        <v>34</v>
      </c>
      <c r="D19" s="6"/>
    </row>
    <row r="20" ht="14.25" customHeight="1" spans="1:4">
      <c r="A20" s="7"/>
      <c r="B20" s="6"/>
      <c r="C20" s="5" t="s">
        <v>35</v>
      </c>
      <c r="D20" s="6"/>
    </row>
    <row r="21" ht="14.25" customHeight="1" spans="1:4">
      <c r="A21" s="7"/>
      <c r="B21" s="6"/>
      <c r="C21" s="5" t="s">
        <v>36</v>
      </c>
      <c r="D21" s="6"/>
    </row>
    <row r="22" ht="14.25" customHeight="1" spans="1:4">
      <c r="A22" s="7"/>
      <c r="B22" s="6"/>
      <c r="C22" s="5" t="s">
        <v>37</v>
      </c>
      <c r="D22" s="6"/>
    </row>
    <row r="23" ht="14.25" customHeight="1" spans="1:4">
      <c r="A23" s="7"/>
      <c r="B23" s="6"/>
      <c r="C23" s="5" t="s">
        <v>38</v>
      </c>
      <c r="D23" s="6"/>
    </row>
    <row r="24" ht="14.25" customHeight="1" spans="1:4">
      <c r="A24" s="7"/>
      <c r="B24" s="6"/>
      <c r="C24" s="5" t="s">
        <v>39</v>
      </c>
      <c r="D24" s="6"/>
    </row>
    <row r="25" ht="14.25" customHeight="1" spans="1:4">
      <c r="A25" s="7"/>
      <c r="B25" s="6"/>
      <c r="C25" s="5" t="s">
        <v>40</v>
      </c>
      <c r="D25" s="6">
        <v>19.28952</v>
      </c>
    </row>
    <row r="26" ht="14.25" customHeight="1" spans="1:4">
      <c r="A26" s="7"/>
      <c r="B26" s="6"/>
      <c r="C26" s="5" t="s">
        <v>41</v>
      </c>
      <c r="D26" s="6"/>
    </row>
    <row r="27" ht="14.25" customHeight="1" spans="1:4">
      <c r="A27" s="7"/>
      <c r="B27" s="6"/>
      <c r="C27" s="5" t="s">
        <v>42</v>
      </c>
      <c r="D27" s="6"/>
    </row>
    <row r="28" ht="14.25" customHeight="1" spans="1:4">
      <c r="A28" s="7"/>
      <c r="B28" s="6"/>
      <c r="C28" s="5" t="s">
        <v>43</v>
      </c>
      <c r="D28" s="6"/>
    </row>
    <row r="29" ht="14.25" customHeight="1" spans="1:4">
      <c r="A29" s="7"/>
      <c r="B29" s="6"/>
      <c r="C29" s="5" t="s">
        <v>44</v>
      </c>
      <c r="D29" s="6"/>
    </row>
    <row r="30" ht="14.25" customHeight="1" spans="1:4">
      <c r="A30" s="7"/>
      <c r="B30" s="6"/>
      <c r="C30" s="5" t="s">
        <v>45</v>
      </c>
      <c r="D30" s="6"/>
    </row>
    <row r="31" ht="14.25" customHeight="1" spans="1:4">
      <c r="A31" s="7"/>
      <c r="B31" s="6"/>
      <c r="C31" s="5" t="s">
        <v>46</v>
      </c>
      <c r="D31" s="6"/>
    </row>
    <row r="32" ht="14.25" customHeight="1" spans="1:4">
      <c r="A32" s="7"/>
      <c r="B32" s="6"/>
      <c r="C32" s="5" t="s">
        <v>47</v>
      </c>
      <c r="D32" s="6"/>
    </row>
    <row r="33" ht="14.25" customHeight="1" spans="1:4">
      <c r="A33" s="7"/>
      <c r="B33" s="6"/>
      <c r="C33" s="5" t="s">
        <v>48</v>
      </c>
      <c r="D33" s="6"/>
    </row>
    <row r="34" ht="14.25" customHeight="1" spans="1:4">
      <c r="A34" s="7"/>
      <c r="B34" s="6"/>
      <c r="C34" s="5" t="s">
        <v>49</v>
      </c>
      <c r="D34" s="6"/>
    </row>
    <row r="35" ht="14.25" customHeight="1" spans="1:4">
      <c r="A35" s="7"/>
      <c r="B35" s="6"/>
      <c r="C35" s="7" t="s">
        <v>50</v>
      </c>
      <c r="D35" s="6"/>
    </row>
    <row r="36" ht="14.25" customHeight="1" spans="1:4">
      <c r="A36" s="4" t="s">
        <v>51</v>
      </c>
      <c r="B36" s="6">
        <v>626.7</v>
      </c>
      <c r="C36" s="4" t="s">
        <v>52</v>
      </c>
      <c r="D36" s="6">
        <v>626.7</v>
      </c>
    </row>
    <row r="37" ht="14.25" customHeight="1" spans="1:4">
      <c r="A37" s="7" t="s">
        <v>53</v>
      </c>
      <c r="B37" s="6"/>
      <c r="C37" s="7" t="s">
        <v>54</v>
      </c>
      <c r="D37" s="30"/>
    </row>
    <row r="38" ht="14.25" customHeight="1" spans="1:4">
      <c r="A38" s="4" t="s">
        <v>55</v>
      </c>
      <c r="B38" s="6">
        <v>626.7</v>
      </c>
      <c r="C38" s="4" t="s">
        <v>56</v>
      </c>
      <c r="D38" s="6">
        <v>626.7</v>
      </c>
    </row>
  </sheetData>
  <mergeCells count="5">
    <mergeCell ref="A1:D1"/>
    <mergeCell ref="A2:D2"/>
    <mergeCell ref="B3:C3"/>
    <mergeCell ref="A4:B4"/>
    <mergeCell ref="C4:D4"/>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F20" sqref="F20"/>
    </sheetView>
  </sheetViews>
  <sheetFormatPr defaultColWidth="10" defaultRowHeight="14.4"/>
  <cols>
    <col min="1" max="1" width="12.3796296296296" customWidth="1"/>
    <col min="2" max="2" width="20.5" customWidth="1"/>
    <col min="3" max="20" width="10.25" customWidth="1"/>
  </cols>
  <sheetData>
    <row r="1" ht="14.25" customHeight="1" spans="1:20">
      <c r="A1" s="1" t="s">
        <v>57</v>
      </c>
      <c r="B1" s="1"/>
      <c r="C1" s="1"/>
      <c r="D1" s="1"/>
      <c r="E1" s="1"/>
      <c r="F1" s="1"/>
      <c r="G1" s="1"/>
      <c r="H1" s="1"/>
      <c r="I1" s="1"/>
      <c r="J1" s="1"/>
      <c r="K1" s="1"/>
      <c r="L1" s="1"/>
      <c r="M1" s="1"/>
      <c r="N1" s="1"/>
      <c r="O1" s="1"/>
      <c r="P1" s="1"/>
      <c r="Q1" s="1"/>
      <c r="R1" s="1"/>
      <c r="S1" s="1"/>
      <c r="T1" s="1"/>
    </row>
    <row r="2" ht="28.5" customHeight="1" spans="1:20">
      <c r="A2" s="2" t="s">
        <v>58</v>
      </c>
      <c r="B2" s="2"/>
      <c r="C2" s="2"/>
      <c r="D2" s="2"/>
      <c r="E2" s="2"/>
      <c r="F2" s="2"/>
      <c r="G2" s="2"/>
      <c r="H2" s="2"/>
      <c r="I2" s="2"/>
      <c r="J2" s="2"/>
      <c r="K2" s="2"/>
      <c r="L2" s="2"/>
      <c r="M2" s="2"/>
      <c r="N2" s="2"/>
      <c r="O2" s="2"/>
      <c r="P2" s="2"/>
      <c r="Q2" s="2"/>
      <c r="R2" s="2"/>
      <c r="S2" s="2"/>
      <c r="T2" s="2"/>
    </row>
    <row r="3" ht="14.25" customHeight="1" spans="1:20">
      <c r="A3" s="3" t="s">
        <v>2</v>
      </c>
      <c r="B3" s="28" t="s">
        <v>3</v>
      </c>
      <c r="C3" s="28"/>
      <c r="D3" s="28"/>
      <c r="E3" s="28"/>
      <c r="F3" s="28"/>
      <c r="G3" s="28"/>
      <c r="H3" s="28"/>
      <c r="I3" s="28"/>
      <c r="J3" s="28"/>
      <c r="K3" s="28"/>
      <c r="L3" s="28"/>
      <c r="M3" s="28"/>
      <c r="N3" s="28"/>
      <c r="O3" s="28"/>
      <c r="P3" s="28"/>
      <c r="Q3" s="28"/>
      <c r="R3" s="28"/>
      <c r="S3" s="28"/>
      <c r="T3" s="27" t="s">
        <v>4</v>
      </c>
    </row>
    <row r="4" ht="14.25" customHeight="1" spans="1:20">
      <c r="A4" s="4" t="s">
        <v>59</v>
      </c>
      <c r="B4" s="4" t="s">
        <v>60</v>
      </c>
      <c r="C4" s="4" t="s">
        <v>61</v>
      </c>
      <c r="D4" s="4" t="s">
        <v>62</v>
      </c>
      <c r="E4" s="4"/>
      <c r="F4" s="4"/>
      <c r="G4" s="4"/>
      <c r="H4" s="4"/>
      <c r="I4" s="4"/>
      <c r="J4" s="4"/>
      <c r="K4" s="4"/>
      <c r="L4" s="4"/>
      <c r="M4" s="4"/>
      <c r="N4" s="4"/>
      <c r="O4" s="4" t="s">
        <v>53</v>
      </c>
      <c r="P4" s="4"/>
      <c r="Q4" s="4"/>
      <c r="R4" s="4"/>
      <c r="S4" s="4"/>
      <c r="T4" s="4"/>
    </row>
    <row r="5" ht="14.25" customHeight="1" spans="1:20">
      <c r="A5" s="4"/>
      <c r="B5" s="4"/>
      <c r="C5" s="4"/>
      <c r="D5" s="4" t="s">
        <v>63</v>
      </c>
      <c r="E5" s="4" t="s">
        <v>64</v>
      </c>
      <c r="F5" s="4"/>
      <c r="G5" s="4" t="s">
        <v>65</v>
      </c>
      <c r="H5" s="4" t="s">
        <v>66</v>
      </c>
      <c r="I5" s="4" t="s">
        <v>67</v>
      </c>
      <c r="J5" s="4" t="s">
        <v>68</v>
      </c>
      <c r="K5" s="4" t="s">
        <v>69</v>
      </c>
      <c r="L5" s="4" t="s">
        <v>70</v>
      </c>
      <c r="M5" s="4" t="s">
        <v>71</v>
      </c>
      <c r="N5" s="4" t="s">
        <v>72</v>
      </c>
      <c r="O5" s="4" t="s">
        <v>63</v>
      </c>
      <c r="P5" s="4" t="s">
        <v>64</v>
      </c>
      <c r="Q5" s="4" t="s">
        <v>65</v>
      </c>
      <c r="R5" s="4" t="s">
        <v>66</v>
      </c>
      <c r="S5" s="4" t="s">
        <v>73</v>
      </c>
      <c r="T5" s="4" t="s">
        <v>74</v>
      </c>
    </row>
    <row r="6" ht="22.7" customHeight="1" spans="1:20">
      <c r="A6" s="4"/>
      <c r="B6" s="4"/>
      <c r="C6" s="4"/>
      <c r="D6" s="4"/>
      <c r="E6" s="4" t="s">
        <v>75</v>
      </c>
      <c r="F6" s="4" t="s">
        <v>13</v>
      </c>
      <c r="G6" s="4"/>
      <c r="H6" s="4"/>
      <c r="I6" s="4"/>
      <c r="J6" s="4"/>
      <c r="K6" s="4"/>
      <c r="L6" s="4"/>
      <c r="M6" s="4"/>
      <c r="N6" s="4"/>
      <c r="O6" s="4"/>
      <c r="P6" s="4"/>
      <c r="Q6" s="4"/>
      <c r="R6" s="4"/>
      <c r="S6" s="4"/>
      <c r="T6" s="4"/>
    </row>
    <row r="7" ht="14.25" customHeight="1" spans="1:20">
      <c r="A7" s="7"/>
      <c r="B7" s="4" t="s">
        <v>63</v>
      </c>
      <c r="C7" s="6">
        <v>626.7</v>
      </c>
      <c r="D7" s="6">
        <v>626.7</v>
      </c>
      <c r="E7" s="6">
        <v>626.7</v>
      </c>
      <c r="F7" s="6">
        <v>626.7</v>
      </c>
      <c r="G7" s="6"/>
      <c r="H7" s="6"/>
      <c r="I7" s="6"/>
      <c r="J7" s="6"/>
      <c r="K7" s="6"/>
      <c r="L7" s="6"/>
      <c r="M7" s="6"/>
      <c r="N7" s="6"/>
      <c r="O7" s="6"/>
      <c r="P7" s="6"/>
      <c r="Q7" s="6"/>
      <c r="R7" s="6"/>
      <c r="S7" s="6"/>
      <c r="T7" s="6"/>
    </row>
    <row r="8" ht="14.25" customHeight="1" spans="1:20">
      <c r="A8" s="5" t="s">
        <v>76</v>
      </c>
      <c r="B8" s="5" t="s">
        <v>3</v>
      </c>
      <c r="C8" s="6">
        <v>626.7</v>
      </c>
      <c r="D8" s="6">
        <v>626.7</v>
      </c>
      <c r="E8" s="6">
        <v>626.7</v>
      </c>
      <c r="F8" s="6">
        <v>626.7</v>
      </c>
      <c r="G8" s="6"/>
      <c r="H8" s="6"/>
      <c r="I8" s="6"/>
      <c r="J8" s="6"/>
      <c r="K8" s="6"/>
      <c r="L8" s="6"/>
      <c r="M8" s="6"/>
      <c r="N8" s="6"/>
      <c r="O8" s="6"/>
      <c r="P8" s="6"/>
      <c r="Q8" s="6"/>
      <c r="R8" s="6"/>
      <c r="S8" s="6"/>
      <c r="T8" s="6"/>
    </row>
    <row r="9" ht="14.25" customHeight="1" spans="1:20">
      <c r="A9" s="5" t="s">
        <v>77</v>
      </c>
      <c r="B9" s="5" t="s">
        <v>78</v>
      </c>
      <c r="C9" s="6">
        <v>626.7</v>
      </c>
      <c r="D9" s="6">
        <v>626.7</v>
      </c>
      <c r="E9" s="6">
        <v>626.7</v>
      </c>
      <c r="F9" s="6">
        <v>626.7</v>
      </c>
      <c r="G9" s="6"/>
      <c r="H9" s="6"/>
      <c r="I9" s="6"/>
      <c r="J9" s="6"/>
      <c r="K9" s="6"/>
      <c r="L9" s="6"/>
      <c r="M9" s="6"/>
      <c r="N9" s="6"/>
      <c r="O9" s="6"/>
      <c r="P9" s="6"/>
      <c r="Q9" s="6"/>
      <c r="R9" s="6"/>
      <c r="S9" s="6"/>
      <c r="T9" s="6"/>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F9" sqref="F9:F11"/>
    </sheetView>
  </sheetViews>
  <sheetFormatPr defaultColWidth="10" defaultRowHeight="14.4"/>
  <cols>
    <col min="1" max="3" width="4.12962962962963" customWidth="1"/>
    <col min="4" max="4" width="6.12962962962963" customWidth="1"/>
    <col min="5" max="5" width="20.5" customWidth="1"/>
    <col min="6" max="18" width="9.75" customWidth="1"/>
  </cols>
  <sheetData>
    <row r="1" ht="14.25" customHeight="1" spans="1:14">
      <c r="A1" s="1" t="s">
        <v>79</v>
      </c>
      <c r="B1" s="1"/>
      <c r="C1" s="1"/>
      <c r="D1" s="1"/>
      <c r="E1" s="1"/>
      <c r="F1" s="1"/>
      <c r="G1" s="1"/>
      <c r="H1" s="1"/>
      <c r="I1" s="1"/>
      <c r="J1" s="1"/>
      <c r="K1" s="1"/>
      <c r="L1" s="1"/>
      <c r="M1" s="1"/>
      <c r="N1" s="1"/>
    </row>
    <row r="2" ht="28.5" customHeight="1" spans="1:14">
      <c r="A2" s="2" t="s">
        <v>80</v>
      </c>
      <c r="B2" s="2"/>
      <c r="C2" s="2"/>
      <c r="D2" s="2"/>
      <c r="E2" s="2"/>
      <c r="F2" s="2"/>
      <c r="G2" s="2"/>
      <c r="H2" s="2"/>
      <c r="I2" s="2"/>
      <c r="J2" s="2"/>
      <c r="K2" s="2"/>
      <c r="L2" s="2"/>
      <c r="M2" s="2"/>
      <c r="N2" s="2"/>
    </row>
    <row r="3" ht="14.25" customHeight="1" spans="1:14">
      <c r="A3" s="27" t="s">
        <v>2</v>
      </c>
      <c r="B3" s="27"/>
      <c r="C3" s="27"/>
      <c r="D3" s="28" t="s">
        <v>3</v>
      </c>
      <c r="E3" s="28"/>
      <c r="F3" s="28"/>
      <c r="G3" s="28"/>
      <c r="H3" s="28"/>
      <c r="I3" s="28"/>
      <c r="J3" s="28"/>
      <c r="K3" s="28"/>
      <c r="L3" s="28"/>
      <c r="M3" s="28"/>
      <c r="N3" s="27" t="s">
        <v>4</v>
      </c>
    </row>
    <row r="4" ht="14.25" customHeight="1" spans="1:14">
      <c r="A4" s="4" t="s">
        <v>81</v>
      </c>
      <c r="B4" s="4"/>
      <c r="C4" s="4"/>
      <c r="D4" s="4" t="s">
        <v>82</v>
      </c>
      <c r="E4" s="4" t="s">
        <v>83</v>
      </c>
      <c r="F4" s="4" t="s">
        <v>63</v>
      </c>
      <c r="G4" s="4" t="s">
        <v>84</v>
      </c>
      <c r="H4" s="4"/>
      <c r="I4" s="4"/>
      <c r="J4" s="4"/>
      <c r="K4" s="4"/>
      <c r="L4" s="4" t="s">
        <v>85</v>
      </c>
      <c r="M4" s="4"/>
      <c r="N4" s="4"/>
    </row>
    <row r="5" ht="14.25" customHeight="1" spans="1:14">
      <c r="A5" s="4"/>
      <c r="B5" s="4"/>
      <c r="C5" s="4"/>
      <c r="D5" s="4"/>
      <c r="E5" s="4"/>
      <c r="F5" s="4"/>
      <c r="G5" s="4" t="s">
        <v>75</v>
      </c>
      <c r="H5" s="4" t="s">
        <v>86</v>
      </c>
      <c r="I5" s="4"/>
      <c r="J5" s="4" t="s">
        <v>87</v>
      </c>
      <c r="K5" s="4"/>
      <c r="L5" s="4" t="s">
        <v>75</v>
      </c>
      <c r="M5" s="4" t="s">
        <v>88</v>
      </c>
      <c r="N5" s="4" t="s">
        <v>89</v>
      </c>
    </row>
    <row r="6" ht="33.95" customHeight="1" spans="1:14">
      <c r="A6" s="4" t="s">
        <v>90</v>
      </c>
      <c r="B6" s="4" t="s">
        <v>91</v>
      </c>
      <c r="C6" s="4" t="s">
        <v>92</v>
      </c>
      <c r="D6" s="4"/>
      <c r="E6" s="4"/>
      <c r="F6" s="4"/>
      <c r="G6" s="4"/>
      <c r="H6" s="4" t="s">
        <v>93</v>
      </c>
      <c r="I6" s="4" t="s">
        <v>94</v>
      </c>
      <c r="J6" s="4" t="s">
        <v>95</v>
      </c>
      <c r="K6" s="4" t="s">
        <v>96</v>
      </c>
      <c r="L6" s="4"/>
      <c r="M6" s="4"/>
      <c r="N6" s="4"/>
    </row>
    <row r="7" ht="14.25" customHeight="1" spans="1:14">
      <c r="A7" s="7"/>
      <c r="B7" s="7"/>
      <c r="C7" s="7"/>
      <c r="D7" s="7"/>
      <c r="E7" s="7" t="s">
        <v>63</v>
      </c>
      <c r="F7" s="6">
        <f>F8</f>
        <v>626.7</v>
      </c>
      <c r="G7" s="6">
        <f>G8</f>
        <v>296.7</v>
      </c>
      <c r="H7" s="6">
        <v>268</v>
      </c>
      <c r="I7" s="6"/>
      <c r="J7" s="6">
        <v>28.7</v>
      </c>
      <c r="K7" s="6"/>
      <c r="L7" s="6">
        <v>330</v>
      </c>
      <c r="M7" s="6">
        <v>330</v>
      </c>
      <c r="N7" s="6"/>
    </row>
    <row r="8" ht="14.25" customHeight="1" spans="1:14">
      <c r="A8" s="4" t="s">
        <v>97</v>
      </c>
      <c r="B8" s="4"/>
      <c r="C8" s="4"/>
      <c r="D8" s="4" t="s">
        <v>76</v>
      </c>
      <c r="E8" s="4" t="s">
        <v>3</v>
      </c>
      <c r="F8" s="6">
        <f>G8+L8</f>
        <v>626.7</v>
      </c>
      <c r="G8" s="6">
        <f>SUM(H8:K8)</f>
        <v>296.7</v>
      </c>
      <c r="H8" s="6">
        <v>268</v>
      </c>
      <c r="I8" s="6"/>
      <c r="J8" s="6">
        <v>28.7</v>
      </c>
      <c r="K8" s="6"/>
      <c r="L8" s="6">
        <v>330</v>
      </c>
      <c r="M8" s="6">
        <v>330</v>
      </c>
      <c r="N8" s="6"/>
    </row>
    <row r="9" ht="14.25" customHeight="1" spans="1:14">
      <c r="A9" s="7" t="s">
        <v>98</v>
      </c>
      <c r="B9" s="7" t="s">
        <v>99</v>
      </c>
      <c r="C9" s="7" t="s">
        <v>100</v>
      </c>
      <c r="D9" s="7"/>
      <c r="E9" s="7" t="s">
        <v>101</v>
      </c>
      <c r="F9" s="6">
        <f>G9+L9</f>
        <v>581.69</v>
      </c>
      <c r="G9" s="6">
        <f>SUM(H9:K9)</f>
        <v>251.69</v>
      </c>
      <c r="H9" s="6">
        <v>222.99</v>
      </c>
      <c r="I9" s="6"/>
      <c r="J9" s="6">
        <v>28.7</v>
      </c>
      <c r="K9" s="6"/>
      <c r="L9" s="6">
        <v>330</v>
      </c>
      <c r="M9" s="6">
        <v>330</v>
      </c>
      <c r="N9" s="6"/>
    </row>
    <row r="10" ht="22.7" customHeight="1" spans="1:14">
      <c r="A10" s="7" t="s">
        <v>102</v>
      </c>
      <c r="B10" s="7" t="s">
        <v>103</v>
      </c>
      <c r="C10" s="7" t="s">
        <v>103</v>
      </c>
      <c r="D10" s="7"/>
      <c r="E10" s="7" t="s">
        <v>104</v>
      </c>
      <c r="F10" s="6">
        <f>G10+L10</f>
        <v>25.71936</v>
      </c>
      <c r="G10" s="6">
        <f>SUM(H10:K10)</f>
        <v>25.71936</v>
      </c>
      <c r="H10" s="6">
        <v>25.71936</v>
      </c>
      <c r="I10" s="6"/>
      <c r="J10" s="6"/>
      <c r="K10" s="6"/>
      <c r="L10" s="6"/>
      <c r="M10" s="6"/>
      <c r="N10" s="6"/>
    </row>
    <row r="11" ht="14.25" customHeight="1" spans="1:14">
      <c r="A11" s="7" t="s">
        <v>105</v>
      </c>
      <c r="B11" s="7" t="s">
        <v>99</v>
      </c>
      <c r="C11" s="7" t="s">
        <v>106</v>
      </c>
      <c r="D11" s="7"/>
      <c r="E11" s="7" t="s">
        <v>107</v>
      </c>
      <c r="F11" s="6">
        <f>G11+L11</f>
        <v>19.28952</v>
      </c>
      <c r="G11" s="6">
        <f>SUM(H11:K11)</f>
        <v>19.28952</v>
      </c>
      <c r="H11" s="6">
        <v>19.28952</v>
      </c>
      <c r="I11" s="6"/>
      <c r="J11" s="6"/>
      <c r="K11" s="6"/>
      <c r="L11" s="6"/>
      <c r="M11" s="6"/>
      <c r="N11" s="6"/>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17" activePane="bottomLeft" state="frozen"/>
      <selection/>
      <selection pane="bottomLeft" activeCell="D8" sqref="D8:D29"/>
    </sheetView>
  </sheetViews>
  <sheetFormatPr defaultColWidth="10" defaultRowHeight="14.4" outlineLevelCol="7"/>
  <cols>
    <col min="1" max="1" width="25.6296296296296" customWidth="1"/>
    <col min="2" max="2" width="12.25" customWidth="1"/>
    <col min="3" max="3" width="25.6296296296296" customWidth="1"/>
    <col min="4" max="8" width="12.8796296296296" customWidth="1"/>
  </cols>
  <sheetData>
    <row r="1" ht="14.25" customHeight="1" spans="1:8">
      <c r="A1" s="1" t="s">
        <v>108</v>
      </c>
      <c r="B1" s="1"/>
      <c r="C1" s="1"/>
      <c r="D1" s="1"/>
      <c r="E1" s="1"/>
      <c r="F1" s="1"/>
      <c r="G1" s="1"/>
      <c r="H1" s="1"/>
    </row>
    <row r="2" ht="28.5" customHeight="1" spans="1:8">
      <c r="A2" s="2" t="s">
        <v>109</v>
      </c>
      <c r="B2" s="2"/>
      <c r="C2" s="2"/>
      <c r="D2" s="2"/>
      <c r="E2" s="2"/>
      <c r="F2" s="2"/>
      <c r="G2" s="2"/>
      <c r="H2" s="2"/>
    </row>
    <row r="3" ht="14.25" customHeight="1" spans="1:8">
      <c r="A3" s="27" t="s">
        <v>2</v>
      </c>
      <c r="B3" s="3" t="s">
        <v>3</v>
      </c>
      <c r="C3" s="3"/>
      <c r="D3" s="3"/>
      <c r="E3" s="3"/>
      <c r="F3" s="3"/>
      <c r="G3" s="3"/>
      <c r="H3" s="27" t="s">
        <v>4</v>
      </c>
    </row>
    <row r="4" ht="14.25" customHeight="1" spans="1:8">
      <c r="A4" s="4" t="s">
        <v>110</v>
      </c>
      <c r="B4" s="4"/>
      <c r="C4" s="4" t="s">
        <v>111</v>
      </c>
      <c r="D4" s="4"/>
      <c r="E4" s="4"/>
      <c r="F4" s="4"/>
      <c r="G4" s="4"/>
      <c r="H4" s="4"/>
    </row>
    <row r="5" ht="14.25" customHeight="1" spans="1:8">
      <c r="A5" s="4" t="s">
        <v>112</v>
      </c>
      <c r="B5" s="4" t="s">
        <v>113</v>
      </c>
      <c r="C5" s="4" t="s">
        <v>112</v>
      </c>
      <c r="D5" s="4" t="s">
        <v>63</v>
      </c>
      <c r="E5" s="4" t="s">
        <v>114</v>
      </c>
      <c r="F5" s="4"/>
      <c r="G5" s="4" t="s">
        <v>115</v>
      </c>
      <c r="H5" s="4" t="s">
        <v>66</v>
      </c>
    </row>
    <row r="6" ht="14.25" customHeight="1" spans="1:8">
      <c r="A6" s="4"/>
      <c r="B6" s="4"/>
      <c r="C6" s="4"/>
      <c r="D6" s="4"/>
      <c r="E6" s="4" t="s">
        <v>116</v>
      </c>
      <c r="F6" s="4" t="s">
        <v>13</v>
      </c>
      <c r="G6" s="4"/>
      <c r="H6" s="4"/>
    </row>
    <row r="7" ht="16.35" customHeight="1" spans="1:8">
      <c r="A7" s="5" t="s">
        <v>117</v>
      </c>
      <c r="B7" s="6">
        <v>626.7</v>
      </c>
      <c r="C7" s="7" t="s">
        <v>118</v>
      </c>
      <c r="D7" s="6">
        <v>626.7</v>
      </c>
      <c r="E7" s="6">
        <v>626.7</v>
      </c>
      <c r="F7" s="6">
        <v>626.7</v>
      </c>
      <c r="G7" s="6"/>
      <c r="H7" s="6"/>
    </row>
    <row r="8" ht="16.35" customHeight="1" spans="1:8">
      <c r="A8" s="5" t="s">
        <v>119</v>
      </c>
      <c r="B8" s="6">
        <v>626.7</v>
      </c>
      <c r="C8" s="7" t="s">
        <v>120</v>
      </c>
      <c r="D8" s="6">
        <v>581.69</v>
      </c>
      <c r="E8" s="6">
        <v>581.69</v>
      </c>
      <c r="F8" s="6">
        <v>581.69</v>
      </c>
      <c r="G8" s="6"/>
      <c r="H8" s="6"/>
    </row>
    <row r="9" ht="16.35" customHeight="1" spans="1:8">
      <c r="A9" s="5" t="s">
        <v>121</v>
      </c>
      <c r="B9" s="6">
        <v>626.7</v>
      </c>
      <c r="C9" s="7" t="s">
        <v>122</v>
      </c>
      <c r="D9" s="6"/>
      <c r="E9" s="6"/>
      <c r="F9" s="6"/>
      <c r="G9" s="6"/>
      <c r="H9" s="6"/>
    </row>
    <row r="10" ht="16.35" customHeight="1" spans="1:8">
      <c r="A10" s="5" t="s">
        <v>123</v>
      </c>
      <c r="B10" s="6"/>
      <c r="C10" s="7" t="s">
        <v>124</v>
      </c>
      <c r="D10" s="6"/>
      <c r="E10" s="6"/>
      <c r="F10" s="6"/>
      <c r="G10" s="6"/>
      <c r="H10" s="6"/>
    </row>
    <row r="11" ht="16.35" customHeight="1" spans="1:8">
      <c r="A11" s="5" t="s">
        <v>125</v>
      </c>
      <c r="B11" s="6"/>
      <c r="C11" s="7" t="s">
        <v>126</v>
      </c>
      <c r="D11" s="6"/>
      <c r="E11" s="6"/>
      <c r="F11" s="6"/>
      <c r="G11" s="6"/>
      <c r="H11" s="6"/>
    </row>
    <row r="12" ht="16.35" customHeight="1" spans="1:8">
      <c r="A12" s="5" t="s">
        <v>127</v>
      </c>
      <c r="B12" s="6"/>
      <c r="C12" s="7" t="s">
        <v>128</v>
      </c>
      <c r="D12" s="6"/>
      <c r="E12" s="6"/>
      <c r="F12" s="6"/>
      <c r="G12" s="6"/>
      <c r="H12" s="6"/>
    </row>
    <row r="13" ht="16.35" customHeight="1" spans="1:8">
      <c r="A13" s="5" t="s">
        <v>119</v>
      </c>
      <c r="B13" s="6"/>
      <c r="C13" s="7" t="s">
        <v>129</v>
      </c>
      <c r="D13" s="6"/>
      <c r="E13" s="6"/>
      <c r="F13" s="6"/>
      <c r="G13" s="6"/>
      <c r="H13" s="6"/>
    </row>
    <row r="14" ht="16.35" customHeight="1" spans="1:8">
      <c r="A14" s="5" t="s">
        <v>123</v>
      </c>
      <c r="B14" s="6"/>
      <c r="C14" s="7" t="s">
        <v>130</v>
      </c>
      <c r="D14" s="6"/>
      <c r="E14" s="6"/>
      <c r="F14" s="6"/>
      <c r="G14" s="6"/>
      <c r="H14" s="6"/>
    </row>
    <row r="15" ht="16.35" customHeight="1" spans="1:8">
      <c r="A15" s="5" t="s">
        <v>125</v>
      </c>
      <c r="B15" s="6"/>
      <c r="C15" s="7" t="s">
        <v>131</v>
      </c>
      <c r="D15" s="6">
        <v>25.71936</v>
      </c>
      <c r="E15" s="6">
        <v>25.71936</v>
      </c>
      <c r="F15" s="6">
        <v>25.71936</v>
      </c>
      <c r="G15" s="6"/>
      <c r="H15" s="6"/>
    </row>
    <row r="16" ht="16.35" customHeight="1" spans="1:8">
      <c r="A16" s="4"/>
      <c r="B16" s="4"/>
      <c r="C16" s="7" t="s">
        <v>132</v>
      </c>
      <c r="D16" s="6"/>
      <c r="E16" s="6"/>
      <c r="F16" s="6"/>
      <c r="G16" s="6"/>
      <c r="H16" s="6"/>
    </row>
    <row r="17" ht="16.35" customHeight="1" spans="1:8">
      <c r="A17" s="4"/>
      <c r="B17" s="4"/>
      <c r="C17" s="5" t="s">
        <v>133</v>
      </c>
      <c r="D17" s="6"/>
      <c r="E17" s="6"/>
      <c r="F17" s="6"/>
      <c r="G17" s="6"/>
      <c r="H17" s="6"/>
    </row>
    <row r="18" ht="16.35" customHeight="1" spans="1:8">
      <c r="A18" s="4"/>
      <c r="B18" s="4"/>
      <c r="C18" s="5" t="s">
        <v>134</v>
      </c>
      <c r="D18" s="6"/>
      <c r="E18" s="6"/>
      <c r="F18" s="6"/>
      <c r="G18" s="6"/>
      <c r="H18" s="6"/>
    </row>
    <row r="19" ht="16.35" customHeight="1" spans="1:8">
      <c r="A19" s="4"/>
      <c r="B19" s="4"/>
      <c r="C19" s="5" t="s">
        <v>135</v>
      </c>
      <c r="D19" s="6"/>
      <c r="E19" s="6"/>
      <c r="F19" s="6"/>
      <c r="G19" s="6"/>
      <c r="H19" s="6"/>
    </row>
    <row r="20" ht="16.35" customHeight="1" spans="1:8">
      <c r="A20" s="4"/>
      <c r="B20" s="4"/>
      <c r="C20" s="5" t="s">
        <v>136</v>
      </c>
      <c r="D20" s="6"/>
      <c r="E20" s="6"/>
      <c r="F20" s="6"/>
      <c r="G20" s="6"/>
      <c r="H20" s="6"/>
    </row>
    <row r="21" ht="16.35" customHeight="1" spans="1:8">
      <c r="A21" s="4"/>
      <c r="B21" s="4"/>
      <c r="C21" s="5" t="s">
        <v>137</v>
      </c>
      <c r="D21" s="6"/>
      <c r="E21" s="6"/>
      <c r="F21" s="6"/>
      <c r="G21" s="6"/>
      <c r="H21" s="6"/>
    </row>
    <row r="22" ht="16.35" customHeight="1" spans="1:8">
      <c r="A22" s="4"/>
      <c r="B22" s="4"/>
      <c r="C22" s="5" t="s">
        <v>138</v>
      </c>
      <c r="D22" s="6"/>
      <c r="E22" s="6"/>
      <c r="F22" s="6"/>
      <c r="G22" s="6"/>
      <c r="H22" s="6"/>
    </row>
    <row r="23" ht="16.35" customHeight="1" spans="1:8">
      <c r="A23" s="4"/>
      <c r="B23" s="4"/>
      <c r="C23" s="5" t="s">
        <v>139</v>
      </c>
      <c r="D23" s="6"/>
      <c r="E23" s="6"/>
      <c r="F23" s="6"/>
      <c r="G23" s="6"/>
      <c r="H23" s="6"/>
    </row>
    <row r="24" ht="16.35" customHeight="1" spans="1:8">
      <c r="A24" s="4"/>
      <c r="B24" s="4"/>
      <c r="C24" s="5" t="s">
        <v>140</v>
      </c>
      <c r="D24" s="6"/>
      <c r="E24" s="6"/>
      <c r="F24" s="6"/>
      <c r="G24" s="6"/>
      <c r="H24" s="6"/>
    </row>
    <row r="25" ht="16.35" customHeight="1" spans="1:8">
      <c r="A25" s="4"/>
      <c r="B25" s="4"/>
      <c r="C25" s="5" t="s">
        <v>141</v>
      </c>
      <c r="D25" s="6"/>
      <c r="E25" s="6"/>
      <c r="F25" s="6"/>
      <c r="G25" s="6"/>
      <c r="H25" s="6"/>
    </row>
    <row r="26" ht="16.35" customHeight="1" spans="1:8">
      <c r="A26" s="4"/>
      <c r="B26" s="4"/>
      <c r="C26" s="5" t="s">
        <v>142</v>
      </c>
      <c r="D26" s="6"/>
      <c r="E26" s="6"/>
      <c r="F26" s="6"/>
      <c r="G26" s="6"/>
      <c r="H26" s="6"/>
    </row>
    <row r="27" ht="16.35" customHeight="1" spans="1:8">
      <c r="A27" s="4"/>
      <c r="B27" s="4"/>
      <c r="C27" s="5" t="s">
        <v>143</v>
      </c>
      <c r="D27" s="6">
        <v>19.28952</v>
      </c>
      <c r="E27" s="6">
        <v>19.28952</v>
      </c>
      <c r="F27" s="6">
        <v>19.28952</v>
      </c>
      <c r="G27" s="6"/>
      <c r="H27" s="6"/>
    </row>
    <row r="28" ht="16.35" customHeight="1" spans="1:8">
      <c r="A28" s="4"/>
      <c r="B28" s="4"/>
      <c r="C28" s="5" t="s">
        <v>144</v>
      </c>
      <c r="D28" s="6"/>
      <c r="E28" s="6"/>
      <c r="F28" s="6"/>
      <c r="G28" s="6"/>
      <c r="H28" s="6"/>
    </row>
    <row r="29" ht="16.35" customHeight="1" spans="1:8">
      <c r="A29" s="4"/>
      <c r="B29" s="4"/>
      <c r="C29" s="5" t="s">
        <v>145</v>
      </c>
      <c r="D29" s="6"/>
      <c r="E29" s="6"/>
      <c r="F29" s="6"/>
      <c r="G29" s="6"/>
      <c r="H29" s="6"/>
    </row>
    <row r="30" ht="16.35" customHeight="1" spans="1:8">
      <c r="A30" s="4"/>
      <c r="B30" s="4"/>
      <c r="C30" s="5" t="s">
        <v>146</v>
      </c>
      <c r="D30" s="6"/>
      <c r="E30" s="6"/>
      <c r="F30" s="6"/>
      <c r="G30" s="6"/>
      <c r="H30" s="6"/>
    </row>
    <row r="31" ht="16.35" customHeight="1" spans="1:8">
      <c r="A31" s="4"/>
      <c r="B31" s="4"/>
      <c r="C31" s="5" t="s">
        <v>147</v>
      </c>
      <c r="D31" s="6"/>
      <c r="E31" s="6"/>
      <c r="F31" s="6"/>
      <c r="G31" s="6"/>
      <c r="H31" s="6"/>
    </row>
    <row r="32" ht="16.35" customHeight="1" spans="1:8">
      <c r="A32" s="4"/>
      <c r="B32" s="4"/>
      <c r="C32" s="5" t="s">
        <v>148</v>
      </c>
      <c r="D32" s="6"/>
      <c r="E32" s="6"/>
      <c r="F32" s="6"/>
      <c r="G32" s="6"/>
      <c r="H32" s="6"/>
    </row>
    <row r="33" ht="16.35" customHeight="1" spans="1:8">
      <c r="A33" s="4"/>
      <c r="B33" s="4"/>
      <c r="C33" s="5" t="s">
        <v>149</v>
      </c>
      <c r="D33" s="6"/>
      <c r="E33" s="6"/>
      <c r="F33" s="6"/>
      <c r="G33" s="6"/>
      <c r="H33" s="6"/>
    </row>
    <row r="34" ht="16.35" customHeight="1" spans="1:8">
      <c r="A34" s="4"/>
      <c r="B34" s="4"/>
      <c r="C34" s="5" t="s">
        <v>150</v>
      </c>
      <c r="D34" s="6"/>
      <c r="E34" s="6"/>
      <c r="F34" s="6"/>
      <c r="G34" s="6"/>
      <c r="H34" s="6"/>
    </row>
    <row r="35" ht="16.35" customHeight="1" spans="1:8">
      <c r="A35" s="4"/>
      <c r="B35" s="4"/>
      <c r="C35" s="5" t="s">
        <v>151</v>
      </c>
      <c r="D35" s="6"/>
      <c r="E35" s="6"/>
      <c r="F35" s="6"/>
      <c r="G35" s="6"/>
      <c r="H35" s="6"/>
    </row>
    <row r="36" ht="16.35" customHeight="1" spans="1:8">
      <c r="A36" s="4"/>
      <c r="B36" s="4"/>
      <c r="C36" s="5" t="s">
        <v>152</v>
      </c>
      <c r="D36" s="6"/>
      <c r="E36" s="6"/>
      <c r="F36" s="6"/>
      <c r="G36" s="6"/>
      <c r="H36" s="6"/>
    </row>
    <row r="37" ht="22.7" customHeight="1" spans="1:8">
      <c r="A37" s="7"/>
      <c r="B37" s="7"/>
      <c r="C37" s="7" t="s">
        <v>153</v>
      </c>
      <c r="D37" s="6"/>
      <c r="E37" s="6"/>
      <c r="F37" s="6"/>
      <c r="G37" s="6"/>
      <c r="H37" s="6"/>
    </row>
    <row r="38" ht="16.35" customHeight="1" spans="1:8">
      <c r="A38" s="7"/>
      <c r="B38" s="7"/>
      <c r="C38" s="7" t="s">
        <v>154</v>
      </c>
      <c r="D38" s="30"/>
      <c r="E38" s="30"/>
      <c r="F38" s="30"/>
      <c r="G38" s="30"/>
      <c r="H38" s="30"/>
    </row>
    <row r="39" ht="16.35" customHeight="1" spans="1:8">
      <c r="A39" s="5" t="s">
        <v>155</v>
      </c>
      <c r="B39" s="6">
        <v>626.7</v>
      </c>
      <c r="C39" s="5" t="s">
        <v>156</v>
      </c>
      <c r="D39" s="6">
        <v>626.7</v>
      </c>
      <c r="E39" s="6">
        <v>626.7</v>
      </c>
      <c r="F39" s="6">
        <v>626.7</v>
      </c>
      <c r="G39" s="6"/>
      <c r="H39" s="6"/>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K26" sqref="K26"/>
    </sheetView>
  </sheetViews>
  <sheetFormatPr defaultColWidth="10" defaultRowHeight="14.4"/>
  <cols>
    <col min="1" max="3" width="4.12962962962963" customWidth="1"/>
    <col min="4" max="4" width="6.12962962962963" customWidth="1"/>
    <col min="5" max="5" width="20.5" customWidth="1"/>
    <col min="6" max="15" width="9.75" customWidth="1"/>
  </cols>
  <sheetData>
    <row r="1" ht="14.25" customHeight="1" spans="1:14">
      <c r="A1" s="1" t="s">
        <v>157</v>
      </c>
      <c r="B1" s="1"/>
      <c r="C1" s="1"/>
      <c r="D1" s="1"/>
      <c r="E1" s="1"/>
      <c r="F1" s="1"/>
      <c r="G1" s="1"/>
      <c r="H1" s="1"/>
      <c r="I1" s="1"/>
      <c r="J1" s="1"/>
      <c r="K1" s="1"/>
      <c r="L1" s="1"/>
      <c r="M1" s="1"/>
      <c r="N1" s="1"/>
    </row>
    <row r="2" ht="28.5" customHeight="1" spans="1:14">
      <c r="A2" s="2" t="s">
        <v>158</v>
      </c>
      <c r="B2" s="2"/>
      <c r="C2" s="2"/>
      <c r="D2" s="2"/>
      <c r="E2" s="2"/>
      <c r="F2" s="2"/>
      <c r="G2" s="2"/>
      <c r="H2" s="2"/>
      <c r="I2" s="2"/>
      <c r="J2" s="2"/>
      <c r="K2" s="2"/>
      <c r="L2" s="2"/>
      <c r="M2" s="2"/>
      <c r="N2" s="2"/>
    </row>
    <row r="3" ht="14.25" customHeight="1" spans="1:14">
      <c r="A3" s="27" t="s">
        <v>159</v>
      </c>
      <c r="B3" s="27"/>
      <c r="C3" s="27"/>
      <c r="D3" s="28" t="s">
        <v>3</v>
      </c>
      <c r="E3" s="28"/>
      <c r="F3" s="28"/>
      <c r="G3" s="28"/>
      <c r="H3" s="28"/>
      <c r="I3" s="28"/>
      <c r="J3" s="28"/>
      <c r="K3" s="28"/>
      <c r="L3" s="28"/>
      <c r="M3" s="28"/>
      <c r="N3" s="27" t="s">
        <v>4</v>
      </c>
    </row>
    <row r="4" ht="14.25" customHeight="1" spans="1:14">
      <c r="A4" s="4" t="s">
        <v>81</v>
      </c>
      <c r="B4" s="4"/>
      <c r="C4" s="4"/>
      <c r="D4" s="4" t="s">
        <v>82</v>
      </c>
      <c r="E4" s="4" t="s">
        <v>83</v>
      </c>
      <c r="F4" s="4" t="s">
        <v>63</v>
      </c>
      <c r="G4" s="4" t="s">
        <v>84</v>
      </c>
      <c r="H4" s="4"/>
      <c r="I4" s="4"/>
      <c r="J4" s="4"/>
      <c r="K4" s="4"/>
      <c r="L4" s="4" t="s">
        <v>85</v>
      </c>
      <c r="M4" s="4"/>
      <c r="N4" s="4"/>
    </row>
    <row r="5" ht="14.25" customHeight="1" spans="1:14">
      <c r="A5" s="4"/>
      <c r="B5" s="4"/>
      <c r="C5" s="4"/>
      <c r="D5" s="4"/>
      <c r="E5" s="4"/>
      <c r="F5" s="4"/>
      <c r="G5" s="4" t="s">
        <v>75</v>
      </c>
      <c r="H5" s="4" t="s">
        <v>86</v>
      </c>
      <c r="I5" s="4"/>
      <c r="J5" s="4" t="s">
        <v>87</v>
      </c>
      <c r="K5" s="4"/>
      <c r="L5" s="4" t="s">
        <v>75</v>
      </c>
      <c r="M5" s="4" t="s">
        <v>88</v>
      </c>
      <c r="N5" s="4" t="s">
        <v>89</v>
      </c>
    </row>
    <row r="6" ht="33.95" customHeight="1" spans="1:14">
      <c r="A6" s="4" t="s">
        <v>90</v>
      </c>
      <c r="B6" s="4" t="s">
        <v>91</v>
      </c>
      <c r="C6" s="4" t="s">
        <v>92</v>
      </c>
      <c r="D6" s="4"/>
      <c r="E6" s="4"/>
      <c r="F6" s="4"/>
      <c r="G6" s="4"/>
      <c r="H6" s="4" t="s">
        <v>93</v>
      </c>
      <c r="I6" s="4" t="s">
        <v>94</v>
      </c>
      <c r="J6" s="4" t="s">
        <v>95</v>
      </c>
      <c r="K6" s="4" t="s">
        <v>96</v>
      </c>
      <c r="L6" s="4"/>
      <c r="M6" s="4"/>
      <c r="N6" s="4"/>
    </row>
    <row r="7" ht="14.25" customHeight="1" spans="1:14">
      <c r="A7" s="4" t="s">
        <v>97</v>
      </c>
      <c r="B7" s="4"/>
      <c r="C7" s="4"/>
      <c r="D7" s="4"/>
      <c r="E7" s="4" t="s">
        <v>63</v>
      </c>
      <c r="F7" s="6">
        <f>F8</f>
        <v>626.69888</v>
      </c>
      <c r="G7" s="6">
        <f>G8</f>
        <v>296.69888</v>
      </c>
      <c r="H7" s="6">
        <v>268</v>
      </c>
      <c r="I7" s="6"/>
      <c r="J7" s="6">
        <v>28.7</v>
      </c>
      <c r="K7" s="6"/>
      <c r="L7" s="6">
        <v>330</v>
      </c>
      <c r="M7" s="6">
        <v>330</v>
      </c>
      <c r="N7" s="6"/>
    </row>
    <row r="8" ht="14.25" customHeight="1" spans="1:14">
      <c r="A8" s="7"/>
      <c r="B8" s="7"/>
      <c r="C8" s="7"/>
      <c r="D8" s="7" t="s">
        <v>76</v>
      </c>
      <c r="E8" s="7" t="s">
        <v>3</v>
      </c>
      <c r="F8" s="6">
        <f>F9+F10+F11</f>
        <v>626.69888</v>
      </c>
      <c r="G8" s="6">
        <f>G9+G10+G11</f>
        <v>296.69888</v>
      </c>
      <c r="H8" s="6">
        <v>268</v>
      </c>
      <c r="I8" s="6"/>
      <c r="J8" s="6">
        <v>28.7</v>
      </c>
      <c r="K8" s="6"/>
      <c r="L8" s="6">
        <v>330</v>
      </c>
      <c r="M8" s="6">
        <v>330</v>
      </c>
      <c r="N8" s="6"/>
    </row>
    <row r="9" ht="14.25" customHeight="1" spans="1:14">
      <c r="A9" s="7" t="s">
        <v>98</v>
      </c>
      <c r="B9" s="7" t="s">
        <v>99</v>
      </c>
      <c r="C9" s="7" t="s">
        <v>100</v>
      </c>
      <c r="D9" s="7"/>
      <c r="E9" s="7" t="s">
        <v>101</v>
      </c>
      <c r="F9" s="6">
        <f>G9+L9</f>
        <v>581.69</v>
      </c>
      <c r="G9" s="6">
        <f>H9+J9</f>
        <v>251.69</v>
      </c>
      <c r="H9" s="6">
        <v>222.99</v>
      </c>
      <c r="I9" s="6"/>
      <c r="J9" s="6">
        <v>28.7</v>
      </c>
      <c r="K9" s="6"/>
      <c r="L9" s="6">
        <v>330</v>
      </c>
      <c r="M9" s="6">
        <v>330</v>
      </c>
      <c r="N9" s="6"/>
    </row>
    <row r="10" ht="22.7" customHeight="1" spans="1:14">
      <c r="A10" s="7" t="s">
        <v>102</v>
      </c>
      <c r="B10" s="7" t="s">
        <v>103</v>
      </c>
      <c r="C10" s="7" t="s">
        <v>103</v>
      </c>
      <c r="D10" s="7"/>
      <c r="E10" s="7" t="s">
        <v>104</v>
      </c>
      <c r="F10" s="6">
        <f>G10+L10</f>
        <v>25.71936</v>
      </c>
      <c r="G10" s="6">
        <f>H10+J10</f>
        <v>25.71936</v>
      </c>
      <c r="H10" s="6">
        <v>25.71936</v>
      </c>
      <c r="I10" s="6"/>
      <c r="J10" s="6"/>
      <c r="K10" s="6"/>
      <c r="L10" s="6"/>
      <c r="M10" s="6"/>
      <c r="N10" s="6"/>
    </row>
    <row r="11" ht="14.25" customHeight="1" spans="1:14">
      <c r="A11" s="7" t="s">
        <v>105</v>
      </c>
      <c r="B11" s="7" t="s">
        <v>99</v>
      </c>
      <c r="C11" s="7" t="s">
        <v>106</v>
      </c>
      <c r="D11" s="7"/>
      <c r="E11" s="7" t="s">
        <v>107</v>
      </c>
      <c r="F11" s="6">
        <f>G11+L11</f>
        <v>19.28952</v>
      </c>
      <c r="G11" s="6">
        <f>H11+J11</f>
        <v>19.28952</v>
      </c>
      <c r="H11" s="6">
        <v>19.28952</v>
      </c>
      <c r="I11" s="6"/>
      <c r="J11" s="6"/>
      <c r="K11" s="6"/>
      <c r="L11" s="6"/>
      <c r="M11" s="6"/>
      <c r="N11" s="6"/>
    </row>
    <row r="12" ht="14.25" customHeight="1" spans="1:11">
      <c r="A12" s="3"/>
      <c r="B12" s="3"/>
      <c r="C12" s="3"/>
      <c r="D12" s="3"/>
      <c r="E12" s="3"/>
      <c r="F12" s="3"/>
      <c r="G12" s="3"/>
      <c r="H12" s="3"/>
      <c r="I12" s="3"/>
      <c r="J12" s="3"/>
      <c r="K12" s="3"/>
    </row>
  </sheetData>
  <mergeCells count="17">
    <mergeCell ref="A1:N1"/>
    <mergeCell ref="A2:N2"/>
    <mergeCell ref="A3:C3"/>
    <mergeCell ref="D3:M3"/>
    <mergeCell ref="G4:K4"/>
    <mergeCell ref="L4:N4"/>
    <mergeCell ref="H5:I5"/>
    <mergeCell ref="J5:K5"/>
    <mergeCell ref="A12:K12"/>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selection activeCell="E7" sqref="E7:E25"/>
    </sheetView>
  </sheetViews>
  <sheetFormatPr defaultColWidth="10" defaultRowHeight="14.4" outlineLevelCol="6"/>
  <cols>
    <col min="1" max="1" width="15.3796296296296" customWidth="1"/>
    <col min="2" max="2" width="20.5" customWidth="1"/>
    <col min="3" max="3" width="15.3796296296296" customWidth="1"/>
    <col min="4" max="4" width="20.5" customWidth="1"/>
    <col min="5" max="7" width="15.3796296296296" customWidth="1"/>
    <col min="8" max="8" width="9.75" customWidth="1"/>
  </cols>
  <sheetData>
    <row r="1" ht="14.25" customHeight="1" spans="1:7">
      <c r="A1" s="1" t="s">
        <v>160</v>
      </c>
      <c r="B1" s="1"/>
      <c r="C1" s="1"/>
      <c r="D1" s="1"/>
      <c r="E1" s="1"/>
      <c r="F1" s="1"/>
      <c r="G1" s="1"/>
    </row>
    <row r="2" ht="28.5" customHeight="1" spans="1:7">
      <c r="A2" s="2" t="s">
        <v>161</v>
      </c>
      <c r="B2" s="2"/>
      <c r="C2" s="2"/>
      <c r="D2" s="2"/>
      <c r="E2" s="2"/>
      <c r="F2" s="2"/>
      <c r="G2" s="2"/>
    </row>
    <row r="3" ht="14.25" customHeight="1" spans="1:7">
      <c r="A3" s="3" t="s">
        <v>2</v>
      </c>
      <c r="B3" s="3" t="s">
        <v>3</v>
      </c>
      <c r="C3" s="3"/>
      <c r="D3" s="3"/>
      <c r="E3" s="3"/>
      <c r="F3" s="3"/>
      <c r="G3" s="27" t="s">
        <v>4</v>
      </c>
    </row>
    <row r="4" ht="14.25" customHeight="1" spans="1:7">
      <c r="A4" s="4" t="s">
        <v>162</v>
      </c>
      <c r="B4" s="4"/>
      <c r="C4" s="4" t="s">
        <v>163</v>
      </c>
      <c r="D4" s="4"/>
      <c r="E4" s="4" t="s">
        <v>164</v>
      </c>
      <c r="F4" s="4"/>
      <c r="G4" s="4"/>
    </row>
    <row r="5" ht="14.25" customHeight="1" spans="1:7">
      <c r="A5" s="4" t="s">
        <v>81</v>
      </c>
      <c r="B5" s="4" t="s">
        <v>165</v>
      </c>
      <c r="C5" s="4" t="s">
        <v>81</v>
      </c>
      <c r="D5" s="4" t="s">
        <v>165</v>
      </c>
      <c r="E5" s="4" t="s">
        <v>63</v>
      </c>
      <c r="F5" s="4" t="s">
        <v>86</v>
      </c>
      <c r="G5" s="4" t="s">
        <v>87</v>
      </c>
    </row>
    <row r="6" ht="14.25" customHeight="1" spans="1:7">
      <c r="A6" s="7" t="s">
        <v>63</v>
      </c>
      <c r="B6" s="7"/>
      <c r="C6" s="7"/>
      <c r="D6" s="7"/>
      <c r="E6" s="6">
        <v>296.7</v>
      </c>
      <c r="F6" s="6">
        <v>268</v>
      </c>
      <c r="G6" s="6">
        <v>28.7</v>
      </c>
    </row>
    <row r="7" ht="14.25" customHeight="1" spans="1:7">
      <c r="A7" s="5" t="s">
        <v>166</v>
      </c>
      <c r="B7" s="5" t="s">
        <v>167</v>
      </c>
      <c r="C7" s="5" t="s">
        <v>168</v>
      </c>
      <c r="D7" s="5" t="s">
        <v>169</v>
      </c>
      <c r="E7" s="6">
        <f>F7+G7</f>
        <v>16.88</v>
      </c>
      <c r="F7" s="6">
        <v>16.88</v>
      </c>
      <c r="G7" s="6"/>
    </row>
    <row r="8" ht="14.25" customHeight="1" spans="1:7">
      <c r="A8" s="5" t="s">
        <v>170</v>
      </c>
      <c r="B8" s="5" t="s">
        <v>171</v>
      </c>
      <c r="C8" s="5" t="s">
        <v>168</v>
      </c>
      <c r="D8" s="5" t="s">
        <v>169</v>
      </c>
      <c r="E8" s="6">
        <f t="shared" ref="E8:E25" si="0">F8+G8</f>
        <v>112.1868</v>
      </c>
      <c r="F8" s="6">
        <v>112.1868</v>
      </c>
      <c r="G8" s="6"/>
    </row>
    <row r="9" ht="14.25" customHeight="1" spans="1:7">
      <c r="A9" s="5" t="s">
        <v>172</v>
      </c>
      <c r="B9" s="5" t="s">
        <v>173</v>
      </c>
      <c r="C9" s="5" t="s">
        <v>168</v>
      </c>
      <c r="D9" s="5" t="s">
        <v>169</v>
      </c>
      <c r="E9" s="6">
        <f t="shared" si="0"/>
        <v>26.7132</v>
      </c>
      <c r="F9" s="6">
        <v>26.7132</v>
      </c>
      <c r="G9" s="6"/>
    </row>
    <row r="10" ht="14.25" customHeight="1" spans="1:7">
      <c r="A10" s="5" t="s">
        <v>174</v>
      </c>
      <c r="B10" s="5" t="s">
        <v>175</v>
      </c>
      <c r="C10" s="5" t="s">
        <v>168</v>
      </c>
      <c r="D10" s="5" t="s">
        <v>169</v>
      </c>
      <c r="E10" s="6">
        <f t="shared" si="0"/>
        <v>56.1753</v>
      </c>
      <c r="F10" s="6">
        <v>56.1753</v>
      </c>
      <c r="G10" s="6"/>
    </row>
    <row r="11" ht="14.25" customHeight="1" spans="1:7">
      <c r="A11" s="5" t="s">
        <v>176</v>
      </c>
      <c r="B11" s="5" t="s">
        <v>177</v>
      </c>
      <c r="C11" s="5" t="s">
        <v>178</v>
      </c>
      <c r="D11" s="5" t="s">
        <v>179</v>
      </c>
      <c r="E11" s="6">
        <f t="shared" si="0"/>
        <v>0.91</v>
      </c>
      <c r="F11" s="6">
        <v>0.91</v>
      </c>
      <c r="G11" s="6"/>
    </row>
    <row r="12" ht="14.25" customHeight="1" spans="1:7">
      <c r="A12" s="5" t="s">
        <v>180</v>
      </c>
      <c r="B12" s="5" t="s">
        <v>181</v>
      </c>
      <c r="C12" s="5" t="s">
        <v>182</v>
      </c>
      <c r="D12" s="5" t="s">
        <v>93</v>
      </c>
      <c r="E12" s="6"/>
      <c r="F12" s="6"/>
      <c r="G12" s="6"/>
    </row>
    <row r="13" ht="14.25" customHeight="1" spans="1:7">
      <c r="A13" s="5" t="s">
        <v>183</v>
      </c>
      <c r="B13" s="5" t="s">
        <v>184</v>
      </c>
      <c r="C13" s="5" t="s">
        <v>178</v>
      </c>
      <c r="D13" s="5" t="s">
        <v>179</v>
      </c>
      <c r="E13" s="6">
        <f t="shared" si="0"/>
        <v>10.13</v>
      </c>
      <c r="F13" s="6">
        <v>10.13</v>
      </c>
      <c r="G13" s="6"/>
    </row>
    <row r="14" ht="14.25" customHeight="1" spans="1:7">
      <c r="A14" s="5" t="s">
        <v>185</v>
      </c>
      <c r="B14" s="5" t="s">
        <v>186</v>
      </c>
      <c r="C14" s="5" t="s">
        <v>187</v>
      </c>
      <c r="D14" s="5" t="s">
        <v>188</v>
      </c>
      <c r="E14" s="6">
        <f t="shared" si="0"/>
        <v>12.648</v>
      </c>
      <c r="F14" s="6"/>
      <c r="G14" s="6">
        <v>12.648</v>
      </c>
    </row>
    <row r="15" ht="14.25" customHeight="1" spans="1:7">
      <c r="A15" s="5" t="s">
        <v>189</v>
      </c>
      <c r="B15" s="5" t="s">
        <v>190</v>
      </c>
      <c r="C15" s="5" t="s">
        <v>191</v>
      </c>
      <c r="D15" s="5" t="s">
        <v>192</v>
      </c>
      <c r="E15" s="6">
        <f t="shared" si="0"/>
        <v>5.947602</v>
      </c>
      <c r="F15" s="6"/>
      <c r="G15" s="6">
        <v>5.947602</v>
      </c>
    </row>
    <row r="16" ht="14.25" customHeight="1" spans="1:7">
      <c r="A16" s="5" t="s">
        <v>193</v>
      </c>
      <c r="B16" s="5" t="s">
        <v>194</v>
      </c>
      <c r="C16" s="5" t="s">
        <v>187</v>
      </c>
      <c r="D16" s="5" t="s">
        <v>188</v>
      </c>
      <c r="E16" s="6">
        <f t="shared" si="0"/>
        <v>3.2</v>
      </c>
      <c r="F16" s="6"/>
      <c r="G16" s="6">
        <v>3.2</v>
      </c>
    </row>
    <row r="17" ht="14.25" customHeight="1" spans="1:7">
      <c r="A17" s="5" t="s">
        <v>195</v>
      </c>
      <c r="B17" s="5" t="s">
        <v>196</v>
      </c>
      <c r="C17" s="5" t="s">
        <v>197</v>
      </c>
      <c r="D17" s="5" t="s">
        <v>198</v>
      </c>
      <c r="E17" s="6">
        <f t="shared" si="0"/>
        <v>0</v>
      </c>
      <c r="F17" s="6"/>
      <c r="G17" s="6"/>
    </row>
    <row r="18" ht="14.25" customHeight="1" spans="1:7">
      <c r="A18" s="5" t="s">
        <v>199</v>
      </c>
      <c r="B18" s="5" t="s">
        <v>200</v>
      </c>
      <c r="C18" s="5" t="s">
        <v>187</v>
      </c>
      <c r="D18" s="5" t="s">
        <v>188</v>
      </c>
      <c r="E18" s="6">
        <f t="shared" si="0"/>
        <v>2</v>
      </c>
      <c r="F18" s="6"/>
      <c r="G18" s="6">
        <v>2</v>
      </c>
    </row>
    <row r="19" ht="14.25" customHeight="1" spans="1:7">
      <c r="A19" s="5" t="s">
        <v>201</v>
      </c>
      <c r="B19" s="5" t="s">
        <v>202</v>
      </c>
      <c r="C19" s="5" t="s">
        <v>187</v>
      </c>
      <c r="D19" s="5" t="s">
        <v>188</v>
      </c>
      <c r="E19" s="6">
        <f t="shared" si="0"/>
        <v>2</v>
      </c>
      <c r="F19" s="6"/>
      <c r="G19" s="6">
        <v>2</v>
      </c>
    </row>
    <row r="20" ht="14.25" customHeight="1" spans="1:7">
      <c r="A20" s="5" t="s">
        <v>203</v>
      </c>
      <c r="B20" s="5" t="s">
        <v>204</v>
      </c>
      <c r="C20" s="5" t="s">
        <v>187</v>
      </c>
      <c r="D20" s="5" t="s">
        <v>188</v>
      </c>
      <c r="E20" s="6">
        <f t="shared" si="0"/>
        <v>0</v>
      </c>
      <c r="F20" s="6"/>
      <c r="G20" s="6"/>
    </row>
    <row r="21" ht="14.25" customHeight="1" spans="1:7">
      <c r="A21" s="5" t="s">
        <v>205</v>
      </c>
      <c r="B21" s="5" t="s">
        <v>206</v>
      </c>
      <c r="C21" s="5" t="s">
        <v>187</v>
      </c>
      <c r="D21" s="5" t="s">
        <v>188</v>
      </c>
      <c r="E21" s="6">
        <f t="shared" si="0"/>
        <v>1.4</v>
      </c>
      <c r="F21" s="6"/>
      <c r="G21" s="6">
        <v>1.4</v>
      </c>
    </row>
    <row r="22" ht="14.25" customHeight="1" spans="1:7">
      <c r="A22" s="5" t="s">
        <v>207</v>
      </c>
      <c r="B22" s="5" t="s">
        <v>208</v>
      </c>
      <c r="C22" s="5" t="s">
        <v>187</v>
      </c>
      <c r="D22" s="5" t="s">
        <v>188</v>
      </c>
      <c r="E22" s="6">
        <f t="shared" si="0"/>
        <v>0.5</v>
      </c>
      <c r="F22" s="6"/>
      <c r="G22" s="6">
        <v>0.5</v>
      </c>
    </row>
    <row r="23" ht="14.25" customHeight="1" spans="1:7">
      <c r="A23" s="5" t="s">
        <v>209</v>
      </c>
      <c r="B23" s="5" t="s">
        <v>210</v>
      </c>
      <c r="C23" s="5" t="s">
        <v>211</v>
      </c>
      <c r="D23" s="5" t="s">
        <v>212</v>
      </c>
      <c r="E23" s="6">
        <f t="shared" si="0"/>
        <v>1</v>
      </c>
      <c r="F23" s="6"/>
      <c r="G23" s="6">
        <v>1</v>
      </c>
    </row>
    <row r="24" ht="22.7" customHeight="1" spans="1:7">
      <c r="A24" s="5" t="s">
        <v>213</v>
      </c>
      <c r="B24" s="5" t="s">
        <v>214</v>
      </c>
      <c r="C24" s="5" t="s">
        <v>178</v>
      </c>
      <c r="D24" s="5" t="s">
        <v>179</v>
      </c>
      <c r="E24" s="6">
        <f t="shared" si="0"/>
        <v>25.72</v>
      </c>
      <c r="F24" s="6">
        <v>25.72</v>
      </c>
      <c r="G24" s="6"/>
    </row>
    <row r="25" ht="14.25" customHeight="1" spans="1:7">
      <c r="A25" s="5" t="s">
        <v>215</v>
      </c>
      <c r="B25" s="5" t="s">
        <v>216</v>
      </c>
      <c r="C25" s="5" t="s">
        <v>217</v>
      </c>
      <c r="D25" s="5" t="s">
        <v>218</v>
      </c>
      <c r="E25" s="6">
        <f t="shared" si="0"/>
        <v>19.28952</v>
      </c>
      <c r="F25" s="6">
        <v>19.28952</v>
      </c>
      <c r="G25" s="6"/>
    </row>
  </sheetData>
  <mergeCells count="6">
    <mergeCell ref="A1:G1"/>
    <mergeCell ref="A2:G2"/>
    <mergeCell ref="B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6"/>
  <sheetViews>
    <sheetView topLeftCell="A3" workbookViewId="0">
      <selection activeCell="G8" sqref="G8:G26"/>
    </sheetView>
  </sheetViews>
  <sheetFormatPr defaultColWidth="10" defaultRowHeight="14.4"/>
  <cols>
    <col min="1" max="2" width="4.12962962962963" customWidth="1"/>
    <col min="3" max="3" width="12.25" customWidth="1"/>
    <col min="4" max="5" width="4.12962962962963" customWidth="1"/>
    <col min="6" max="6" width="12.25" customWidth="1"/>
    <col min="7" max="18" width="10.25" customWidth="1"/>
    <col min="19" max="19" width="9.75" customWidth="1"/>
  </cols>
  <sheetData>
    <row r="1" ht="14.25" customHeight="1" spans="1:18">
      <c r="A1" s="1" t="s">
        <v>219</v>
      </c>
      <c r="B1" s="1"/>
      <c r="C1" s="1"/>
      <c r="D1" s="1"/>
      <c r="E1" s="1"/>
      <c r="F1" s="1"/>
      <c r="G1" s="1"/>
      <c r="H1" s="1"/>
      <c r="I1" s="1"/>
      <c r="J1" s="1"/>
      <c r="K1" s="1"/>
      <c r="L1" s="1"/>
      <c r="M1" s="1"/>
      <c r="N1" s="1"/>
      <c r="O1" s="1"/>
      <c r="P1" s="1"/>
      <c r="Q1" s="1"/>
      <c r="R1" s="1"/>
    </row>
    <row r="2" ht="28.5" customHeight="1" spans="1:18">
      <c r="A2" s="2" t="s">
        <v>220</v>
      </c>
      <c r="B2" s="2"/>
      <c r="C2" s="2"/>
      <c r="D2" s="2"/>
      <c r="E2" s="2"/>
      <c r="F2" s="2"/>
      <c r="G2" s="2"/>
      <c r="H2" s="2"/>
      <c r="I2" s="2"/>
      <c r="J2" s="2"/>
      <c r="K2" s="2"/>
      <c r="L2" s="2"/>
      <c r="M2" s="2"/>
      <c r="N2" s="2"/>
      <c r="O2" s="2"/>
      <c r="P2" s="2"/>
      <c r="Q2" s="2"/>
      <c r="R2" s="2"/>
    </row>
    <row r="3" ht="14.25" customHeight="1" spans="1:18">
      <c r="A3" s="27" t="s">
        <v>221</v>
      </c>
      <c r="B3" s="27"/>
      <c r="C3" s="27"/>
      <c r="D3" s="28" t="s">
        <v>3</v>
      </c>
      <c r="E3" s="28"/>
      <c r="F3" s="28"/>
      <c r="G3" s="28"/>
      <c r="H3" s="28"/>
      <c r="I3" s="28"/>
      <c r="J3" s="28"/>
      <c r="K3" s="28"/>
      <c r="L3" s="28"/>
      <c r="M3" s="28"/>
      <c r="N3" s="28"/>
      <c r="O3" s="28"/>
      <c r="P3" s="28"/>
      <c r="Q3" s="28"/>
      <c r="R3" s="27" t="s">
        <v>4</v>
      </c>
    </row>
    <row r="4" ht="14.25" customHeight="1" spans="1:18">
      <c r="A4" s="4" t="s">
        <v>222</v>
      </c>
      <c r="B4" s="4"/>
      <c r="C4" s="4"/>
      <c r="D4" s="4" t="s">
        <v>223</v>
      </c>
      <c r="E4" s="4"/>
      <c r="F4" s="4"/>
      <c r="G4" s="4" t="s">
        <v>61</v>
      </c>
      <c r="H4" s="4" t="s">
        <v>64</v>
      </c>
      <c r="I4" s="4"/>
      <c r="J4" s="4" t="s">
        <v>65</v>
      </c>
      <c r="K4" s="4" t="s">
        <v>66</v>
      </c>
      <c r="L4" s="4" t="s">
        <v>53</v>
      </c>
      <c r="M4" s="4" t="s">
        <v>67</v>
      </c>
      <c r="N4" s="4" t="s">
        <v>68</v>
      </c>
      <c r="O4" s="4" t="s">
        <v>70</v>
      </c>
      <c r="P4" s="4" t="s">
        <v>71</v>
      </c>
      <c r="Q4" s="4" t="s">
        <v>69</v>
      </c>
      <c r="R4" s="4" t="s">
        <v>72</v>
      </c>
    </row>
    <row r="5" ht="22.7" customHeight="1" spans="1:18">
      <c r="A5" s="4" t="s">
        <v>224</v>
      </c>
      <c r="B5" s="4" t="s">
        <v>91</v>
      </c>
      <c r="C5" s="4" t="s">
        <v>165</v>
      </c>
      <c r="D5" s="4" t="s">
        <v>224</v>
      </c>
      <c r="E5" s="4" t="s">
        <v>91</v>
      </c>
      <c r="F5" s="4" t="s">
        <v>165</v>
      </c>
      <c r="G5" s="4"/>
      <c r="H5" s="4" t="s">
        <v>75</v>
      </c>
      <c r="I5" s="4" t="s">
        <v>13</v>
      </c>
      <c r="J5" s="4"/>
      <c r="K5" s="4"/>
      <c r="L5" s="4"/>
      <c r="M5" s="4"/>
      <c r="N5" s="4"/>
      <c r="O5" s="4"/>
      <c r="P5" s="4"/>
      <c r="Q5" s="4"/>
      <c r="R5" s="4"/>
    </row>
    <row r="6" ht="16.35" customHeight="1" spans="1:18">
      <c r="A6" s="4"/>
      <c r="B6" s="4"/>
      <c r="C6" s="4" t="s">
        <v>63</v>
      </c>
      <c r="D6" s="4"/>
      <c r="E6" s="4"/>
      <c r="F6" s="4"/>
      <c r="G6" s="6">
        <v>626.7</v>
      </c>
      <c r="H6" s="6">
        <v>626.7</v>
      </c>
      <c r="I6" s="6">
        <v>626.7</v>
      </c>
      <c r="J6" s="6"/>
      <c r="K6" s="6"/>
      <c r="L6" s="6"/>
      <c r="M6" s="6"/>
      <c r="N6" s="6"/>
      <c r="O6" s="6"/>
      <c r="P6" s="6"/>
      <c r="Q6" s="6"/>
      <c r="R6" s="6"/>
    </row>
    <row r="7" ht="22.7" customHeight="1" spans="1:18">
      <c r="A7" s="4" t="s">
        <v>76</v>
      </c>
      <c r="B7" s="4"/>
      <c r="C7" s="4" t="s">
        <v>3</v>
      </c>
      <c r="D7" s="4"/>
      <c r="E7" s="4"/>
      <c r="F7" s="4"/>
      <c r="G7" s="6">
        <v>626.7</v>
      </c>
      <c r="H7" s="6">
        <v>626.7</v>
      </c>
      <c r="I7" s="6">
        <v>626.7</v>
      </c>
      <c r="J7" s="6"/>
      <c r="K7" s="6"/>
      <c r="L7" s="6"/>
      <c r="M7" s="6"/>
      <c r="N7" s="6"/>
      <c r="O7" s="6"/>
      <c r="P7" s="6"/>
      <c r="Q7" s="6"/>
      <c r="R7" s="6"/>
    </row>
    <row r="8" ht="22.7" customHeight="1" spans="1:18">
      <c r="A8" s="4" t="s">
        <v>225</v>
      </c>
      <c r="B8" s="4" t="s">
        <v>226</v>
      </c>
      <c r="C8" s="4" t="s">
        <v>227</v>
      </c>
      <c r="D8" s="4" t="s">
        <v>228</v>
      </c>
      <c r="E8" s="4" t="s">
        <v>229</v>
      </c>
      <c r="F8" s="4" t="s">
        <v>169</v>
      </c>
      <c r="G8" s="6">
        <v>16.872</v>
      </c>
      <c r="H8" s="6">
        <v>16.872</v>
      </c>
      <c r="I8" s="6">
        <v>16.872</v>
      </c>
      <c r="J8" s="6"/>
      <c r="K8" s="6"/>
      <c r="L8" s="6"/>
      <c r="M8" s="6"/>
      <c r="N8" s="6"/>
      <c r="O8" s="6"/>
      <c r="P8" s="6"/>
      <c r="Q8" s="6"/>
      <c r="R8" s="6"/>
    </row>
    <row r="9" ht="14.25" customHeight="1" spans="1:18">
      <c r="A9" s="4" t="s">
        <v>225</v>
      </c>
      <c r="B9" s="4" t="s">
        <v>229</v>
      </c>
      <c r="C9" s="4" t="s">
        <v>230</v>
      </c>
      <c r="D9" s="4" t="s">
        <v>228</v>
      </c>
      <c r="E9" s="4" t="s">
        <v>229</v>
      </c>
      <c r="F9" s="4" t="s">
        <v>169</v>
      </c>
      <c r="G9" s="6">
        <v>88.8388899999999</v>
      </c>
      <c r="H9" s="6">
        <v>88.8388899999999</v>
      </c>
      <c r="I9" s="6">
        <v>88.8388899999999</v>
      </c>
      <c r="J9" s="6"/>
      <c r="K9" s="6"/>
      <c r="L9" s="6"/>
      <c r="M9" s="6"/>
      <c r="N9" s="6"/>
      <c r="O9" s="6"/>
      <c r="P9" s="6"/>
      <c r="Q9" s="6"/>
      <c r="R9" s="6"/>
    </row>
    <row r="10" ht="14.25" customHeight="1" spans="1:18">
      <c r="A10" s="4" t="s">
        <v>225</v>
      </c>
      <c r="B10" s="4" t="s">
        <v>106</v>
      </c>
      <c r="C10" s="4" t="s">
        <v>231</v>
      </c>
      <c r="D10" s="4" t="s">
        <v>228</v>
      </c>
      <c r="E10" s="4" t="s">
        <v>229</v>
      </c>
      <c r="F10" s="4" t="s">
        <v>169</v>
      </c>
      <c r="G10" s="6">
        <v>26.7132</v>
      </c>
      <c r="H10" s="6">
        <v>26.7132</v>
      </c>
      <c r="I10" s="6">
        <v>26.7132</v>
      </c>
      <c r="J10" s="6"/>
      <c r="K10" s="6"/>
      <c r="L10" s="6"/>
      <c r="M10" s="6"/>
      <c r="N10" s="6"/>
      <c r="O10" s="6"/>
      <c r="P10" s="6"/>
      <c r="Q10" s="6"/>
      <c r="R10" s="6"/>
    </row>
    <row r="11" ht="14.25" customHeight="1" spans="1:18">
      <c r="A11" s="4" t="s">
        <v>225</v>
      </c>
      <c r="B11" s="4" t="s">
        <v>99</v>
      </c>
      <c r="C11" s="4" t="s">
        <v>232</v>
      </c>
      <c r="D11" s="4" t="s">
        <v>228</v>
      </c>
      <c r="E11" s="4" t="s">
        <v>229</v>
      </c>
      <c r="F11" s="4" t="s">
        <v>169</v>
      </c>
      <c r="G11" s="6">
        <v>56.1753</v>
      </c>
      <c r="H11" s="6">
        <v>56.1753</v>
      </c>
      <c r="I11" s="6">
        <v>56.1753</v>
      </c>
      <c r="J11" s="6"/>
      <c r="K11" s="6"/>
      <c r="L11" s="6"/>
      <c r="M11" s="6"/>
      <c r="N11" s="6"/>
      <c r="O11" s="6"/>
      <c r="P11" s="6"/>
      <c r="Q11" s="6"/>
      <c r="R11" s="6"/>
    </row>
    <row r="12" ht="22.7" customHeight="1" spans="1:18">
      <c r="A12" s="4" t="s">
        <v>225</v>
      </c>
      <c r="B12" s="4" t="s">
        <v>233</v>
      </c>
      <c r="C12" s="4" t="s">
        <v>234</v>
      </c>
      <c r="D12" s="4" t="s">
        <v>228</v>
      </c>
      <c r="E12" s="4" t="s">
        <v>106</v>
      </c>
      <c r="F12" s="4" t="s">
        <v>179</v>
      </c>
      <c r="G12" s="6">
        <v>0.90821</v>
      </c>
      <c r="H12" s="6">
        <v>0.90821</v>
      </c>
      <c r="I12" s="6">
        <v>0.90821</v>
      </c>
      <c r="J12" s="6"/>
      <c r="K12" s="6"/>
      <c r="L12" s="6"/>
      <c r="M12" s="6"/>
      <c r="N12" s="6"/>
      <c r="O12" s="6"/>
      <c r="P12" s="6"/>
      <c r="Q12" s="6"/>
      <c r="R12" s="6"/>
    </row>
    <row r="13" ht="14.25" customHeight="1" spans="1:18">
      <c r="A13" s="4" t="s">
        <v>225</v>
      </c>
      <c r="B13" s="4" t="s">
        <v>235</v>
      </c>
      <c r="C13" s="4" t="s">
        <v>236</v>
      </c>
      <c r="D13" s="4" t="s">
        <v>237</v>
      </c>
      <c r="E13" s="4" t="s">
        <v>229</v>
      </c>
      <c r="F13" s="4" t="s">
        <v>93</v>
      </c>
      <c r="G13" s="6">
        <v>21.846</v>
      </c>
      <c r="H13" s="6">
        <v>21.846</v>
      </c>
      <c r="I13" s="6">
        <v>21.846</v>
      </c>
      <c r="J13" s="6"/>
      <c r="K13" s="6"/>
      <c r="L13" s="6"/>
      <c r="M13" s="6"/>
      <c r="N13" s="6"/>
      <c r="O13" s="6"/>
      <c r="P13" s="6"/>
      <c r="Q13" s="6"/>
      <c r="R13" s="6"/>
    </row>
    <row r="14" ht="22.7" customHeight="1" spans="1:18">
      <c r="A14" s="4" t="s">
        <v>225</v>
      </c>
      <c r="B14" s="4" t="s">
        <v>238</v>
      </c>
      <c r="C14" s="4" t="s">
        <v>239</v>
      </c>
      <c r="D14" s="4" t="s">
        <v>228</v>
      </c>
      <c r="E14" s="4" t="s">
        <v>106</v>
      </c>
      <c r="F14" s="4" t="s">
        <v>179</v>
      </c>
      <c r="G14" s="6">
        <v>10.126998</v>
      </c>
      <c r="H14" s="6">
        <v>10.126998</v>
      </c>
      <c r="I14" s="6">
        <v>10.126998</v>
      </c>
      <c r="J14" s="6"/>
      <c r="K14" s="6"/>
      <c r="L14" s="6"/>
      <c r="M14" s="6"/>
      <c r="N14" s="6"/>
      <c r="O14" s="6"/>
      <c r="P14" s="6"/>
      <c r="Q14" s="6"/>
      <c r="R14" s="6"/>
    </row>
    <row r="15" ht="14.25" customHeight="1" spans="1:18">
      <c r="A15" s="4" t="s">
        <v>240</v>
      </c>
      <c r="B15" s="4" t="s">
        <v>241</v>
      </c>
      <c r="C15" s="4" t="s">
        <v>242</v>
      </c>
      <c r="D15" s="4" t="s">
        <v>243</v>
      </c>
      <c r="E15" s="4" t="s">
        <v>229</v>
      </c>
      <c r="F15" s="4" t="s">
        <v>188</v>
      </c>
      <c r="G15" s="6">
        <v>12.648</v>
      </c>
      <c r="H15" s="6">
        <v>12.648</v>
      </c>
      <c r="I15" s="6">
        <v>12.648</v>
      </c>
      <c r="J15" s="6"/>
      <c r="K15" s="6"/>
      <c r="L15" s="6"/>
      <c r="M15" s="6"/>
      <c r="N15" s="6"/>
      <c r="O15" s="6"/>
      <c r="P15" s="6"/>
      <c r="Q15" s="6"/>
      <c r="R15" s="6"/>
    </row>
    <row r="16" ht="22.7" customHeight="1" spans="1:18">
      <c r="A16" s="4" t="s">
        <v>240</v>
      </c>
      <c r="B16" s="4" t="s">
        <v>226</v>
      </c>
      <c r="C16" s="4" t="s">
        <v>192</v>
      </c>
      <c r="D16" s="4" t="s">
        <v>243</v>
      </c>
      <c r="E16" s="4" t="s">
        <v>226</v>
      </c>
      <c r="F16" s="4" t="s">
        <v>192</v>
      </c>
      <c r="G16" s="6">
        <v>5.947602</v>
      </c>
      <c r="H16" s="6">
        <v>5.947602</v>
      </c>
      <c r="I16" s="6">
        <v>5.947602</v>
      </c>
      <c r="J16" s="6"/>
      <c r="K16" s="6"/>
      <c r="L16" s="6"/>
      <c r="M16" s="6"/>
      <c r="N16" s="6"/>
      <c r="O16" s="6"/>
      <c r="P16" s="6"/>
      <c r="Q16" s="6"/>
      <c r="R16" s="6"/>
    </row>
    <row r="17" ht="14.25" customHeight="1" spans="1:18">
      <c r="A17" s="4" t="s">
        <v>240</v>
      </c>
      <c r="B17" s="4" t="s">
        <v>244</v>
      </c>
      <c r="C17" s="4" t="s">
        <v>245</v>
      </c>
      <c r="D17" s="4" t="s">
        <v>243</v>
      </c>
      <c r="E17" s="4" t="s">
        <v>229</v>
      </c>
      <c r="F17" s="4" t="s">
        <v>188</v>
      </c>
      <c r="G17" s="6">
        <v>3.21492</v>
      </c>
      <c r="H17" s="6">
        <v>3.21492</v>
      </c>
      <c r="I17" s="6">
        <v>3.21492</v>
      </c>
      <c r="J17" s="6"/>
      <c r="K17" s="6"/>
      <c r="L17" s="6"/>
      <c r="M17" s="6"/>
      <c r="N17" s="6"/>
      <c r="O17" s="6"/>
      <c r="P17" s="6"/>
      <c r="Q17" s="6"/>
      <c r="R17" s="6"/>
    </row>
    <row r="18" ht="14.25" customHeight="1" spans="1:18">
      <c r="A18" s="4" t="s">
        <v>240</v>
      </c>
      <c r="B18" s="4" t="s">
        <v>246</v>
      </c>
      <c r="C18" s="4" t="s">
        <v>247</v>
      </c>
      <c r="D18" s="4" t="s">
        <v>243</v>
      </c>
      <c r="E18" s="4" t="s">
        <v>103</v>
      </c>
      <c r="F18" s="4" t="s">
        <v>198</v>
      </c>
      <c r="G18" s="6">
        <v>1</v>
      </c>
      <c r="H18" s="6">
        <v>1</v>
      </c>
      <c r="I18" s="6">
        <v>1</v>
      </c>
      <c r="J18" s="6"/>
      <c r="K18" s="6"/>
      <c r="L18" s="6"/>
      <c r="M18" s="6"/>
      <c r="N18" s="6"/>
      <c r="O18" s="6"/>
      <c r="P18" s="6"/>
      <c r="Q18" s="6"/>
      <c r="R18" s="6"/>
    </row>
    <row r="19" ht="14.25" customHeight="1" spans="1:18">
      <c r="A19" s="4" t="s">
        <v>240</v>
      </c>
      <c r="B19" s="4" t="s">
        <v>229</v>
      </c>
      <c r="C19" s="4" t="s">
        <v>248</v>
      </c>
      <c r="D19" s="4" t="s">
        <v>243</v>
      </c>
      <c r="E19" s="4" t="s">
        <v>229</v>
      </c>
      <c r="F19" s="4" t="s">
        <v>188</v>
      </c>
      <c r="G19" s="6">
        <v>332</v>
      </c>
      <c r="H19" s="6">
        <v>332</v>
      </c>
      <c r="I19" s="6">
        <v>332</v>
      </c>
      <c r="J19" s="6"/>
      <c r="K19" s="6"/>
      <c r="L19" s="6"/>
      <c r="M19" s="6"/>
      <c r="N19" s="6"/>
      <c r="O19" s="6"/>
      <c r="P19" s="6"/>
      <c r="Q19" s="6"/>
      <c r="R19" s="6"/>
    </row>
    <row r="20" ht="14.25" customHeight="1" spans="1:18">
      <c r="A20" s="4" t="s">
        <v>240</v>
      </c>
      <c r="B20" s="4" t="s">
        <v>106</v>
      </c>
      <c r="C20" s="4" t="s">
        <v>249</v>
      </c>
      <c r="D20" s="4" t="s">
        <v>243</v>
      </c>
      <c r="E20" s="4" t="s">
        <v>229</v>
      </c>
      <c r="F20" s="4" t="s">
        <v>188</v>
      </c>
      <c r="G20" s="6">
        <v>2</v>
      </c>
      <c r="H20" s="6">
        <v>2</v>
      </c>
      <c r="I20" s="6">
        <v>2</v>
      </c>
      <c r="J20" s="6"/>
      <c r="K20" s="6"/>
      <c r="L20" s="6"/>
      <c r="M20" s="6"/>
      <c r="N20" s="6"/>
      <c r="O20" s="6"/>
      <c r="P20" s="6"/>
      <c r="Q20" s="6"/>
      <c r="R20" s="6"/>
    </row>
    <row r="21" ht="14.25" customHeight="1" spans="1:18">
      <c r="A21" s="4" t="s">
        <v>240</v>
      </c>
      <c r="B21" s="4" t="s">
        <v>103</v>
      </c>
      <c r="C21" s="4" t="s">
        <v>250</v>
      </c>
      <c r="D21" s="4" t="s">
        <v>243</v>
      </c>
      <c r="E21" s="4" t="s">
        <v>229</v>
      </c>
      <c r="F21" s="4" t="s">
        <v>188</v>
      </c>
      <c r="G21" s="6">
        <v>0.5</v>
      </c>
      <c r="H21" s="6">
        <v>0.5</v>
      </c>
      <c r="I21" s="6">
        <v>0.5</v>
      </c>
      <c r="J21" s="6"/>
      <c r="K21" s="6"/>
      <c r="L21" s="6"/>
      <c r="M21" s="6"/>
      <c r="N21" s="6"/>
      <c r="O21" s="6"/>
      <c r="P21" s="6"/>
      <c r="Q21" s="6"/>
      <c r="R21" s="6"/>
    </row>
    <row r="22" ht="14.25" customHeight="1" spans="1:18">
      <c r="A22" s="4" t="s">
        <v>240</v>
      </c>
      <c r="B22" s="4" t="s">
        <v>251</v>
      </c>
      <c r="C22" s="4" t="s">
        <v>252</v>
      </c>
      <c r="D22" s="4" t="s">
        <v>243</v>
      </c>
      <c r="E22" s="4" t="s">
        <v>229</v>
      </c>
      <c r="F22" s="4" t="s">
        <v>188</v>
      </c>
      <c r="G22" s="6">
        <v>1.4</v>
      </c>
      <c r="H22" s="6">
        <v>1.4</v>
      </c>
      <c r="I22" s="6">
        <v>1.4</v>
      </c>
      <c r="J22" s="6"/>
      <c r="K22" s="6"/>
      <c r="L22" s="6"/>
      <c r="M22" s="6"/>
      <c r="N22" s="6"/>
      <c r="O22" s="6"/>
      <c r="P22" s="6"/>
      <c r="Q22" s="6"/>
      <c r="R22" s="6"/>
    </row>
    <row r="23" ht="14.25" customHeight="1" spans="1:18">
      <c r="A23" s="4" t="s">
        <v>240</v>
      </c>
      <c r="B23" s="4" t="s">
        <v>235</v>
      </c>
      <c r="C23" s="4" t="s">
        <v>253</v>
      </c>
      <c r="D23" s="4" t="s">
        <v>243</v>
      </c>
      <c r="E23" s="4" t="s">
        <v>229</v>
      </c>
      <c r="F23" s="4" t="s">
        <v>188</v>
      </c>
      <c r="G23" s="6">
        <v>0.5</v>
      </c>
      <c r="H23" s="6">
        <v>0.5</v>
      </c>
      <c r="I23" s="6">
        <v>0.5</v>
      </c>
      <c r="J23" s="6"/>
      <c r="K23" s="6"/>
      <c r="L23" s="6"/>
      <c r="M23" s="6"/>
      <c r="N23" s="6"/>
      <c r="O23" s="6"/>
      <c r="P23" s="6"/>
      <c r="Q23" s="6"/>
      <c r="R23" s="6"/>
    </row>
    <row r="24" ht="14.25" customHeight="1" spans="1:18">
      <c r="A24" s="4" t="s">
        <v>240</v>
      </c>
      <c r="B24" s="4" t="s">
        <v>254</v>
      </c>
      <c r="C24" s="4" t="s">
        <v>255</v>
      </c>
      <c r="D24" s="4" t="s">
        <v>243</v>
      </c>
      <c r="E24" s="4" t="s">
        <v>256</v>
      </c>
      <c r="F24" s="4" t="s">
        <v>212</v>
      </c>
      <c r="G24" s="6">
        <v>1</v>
      </c>
      <c r="H24" s="6">
        <v>1</v>
      </c>
      <c r="I24" s="6">
        <v>1</v>
      </c>
      <c r="J24" s="6"/>
      <c r="K24" s="6"/>
      <c r="L24" s="6"/>
      <c r="M24" s="6"/>
      <c r="N24" s="6"/>
      <c r="O24" s="6"/>
      <c r="P24" s="6"/>
      <c r="Q24" s="6"/>
      <c r="R24" s="6"/>
    </row>
    <row r="25" ht="22.7" customHeight="1" spans="1:18">
      <c r="A25" s="4" t="s">
        <v>225</v>
      </c>
      <c r="B25" s="4" t="s">
        <v>100</v>
      </c>
      <c r="C25" s="4" t="s">
        <v>257</v>
      </c>
      <c r="D25" s="4" t="s">
        <v>228</v>
      </c>
      <c r="E25" s="4" t="s">
        <v>106</v>
      </c>
      <c r="F25" s="4" t="s">
        <v>179</v>
      </c>
      <c r="G25" s="6">
        <v>25.71936</v>
      </c>
      <c r="H25" s="6">
        <v>25.71936</v>
      </c>
      <c r="I25" s="6">
        <v>25.71936</v>
      </c>
      <c r="J25" s="6"/>
      <c r="K25" s="6"/>
      <c r="L25" s="6"/>
      <c r="M25" s="6"/>
      <c r="N25" s="6"/>
      <c r="O25" s="6"/>
      <c r="P25" s="6"/>
      <c r="Q25" s="6"/>
      <c r="R25" s="6"/>
    </row>
    <row r="26" ht="14.25" customHeight="1" spans="1:18">
      <c r="A26" s="4" t="s">
        <v>225</v>
      </c>
      <c r="B26" s="4" t="s">
        <v>254</v>
      </c>
      <c r="C26" s="4" t="s">
        <v>218</v>
      </c>
      <c r="D26" s="4" t="s">
        <v>228</v>
      </c>
      <c r="E26" s="4" t="s">
        <v>99</v>
      </c>
      <c r="F26" s="4" t="s">
        <v>218</v>
      </c>
      <c r="G26" s="6">
        <v>19.28952</v>
      </c>
      <c r="H26" s="6">
        <v>19.28952</v>
      </c>
      <c r="I26" s="6">
        <v>19.28952</v>
      </c>
      <c r="J26" s="6"/>
      <c r="K26" s="6"/>
      <c r="L26" s="6"/>
      <c r="M26" s="6"/>
      <c r="N26" s="6"/>
      <c r="O26" s="6"/>
      <c r="P26" s="6"/>
      <c r="Q26" s="6"/>
      <c r="R26" s="6"/>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B17" sqref="B17"/>
    </sheetView>
  </sheetViews>
  <sheetFormatPr defaultColWidth="10" defaultRowHeight="14.4" outlineLevelRow="7" outlineLevelCol="6"/>
  <cols>
    <col min="1" max="6" width="19.5" customWidth="1"/>
    <col min="7" max="7" width="10.25" customWidth="1"/>
  </cols>
  <sheetData>
    <row r="1" ht="14.25" customHeight="1" spans="1:6">
      <c r="A1" s="1" t="s">
        <v>258</v>
      </c>
      <c r="B1" s="1"/>
      <c r="C1" s="1"/>
      <c r="D1" s="1"/>
      <c r="E1" s="1"/>
      <c r="F1" s="1"/>
    </row>
    <row r="2" ht="28.5" customHeight="1" spans="1:6">
      <c r="A2" s="2" t="s">
        <v>259</v>
      </c>
      <c r="B2" s="2"/>
      <c r="C2" s="2"/>
      <c r="D2" s="2"/>
      <c r="E2" s="2"/>
      <c r="F2" s="2"/>
    </row>
    <row r="3" ht="14.25" customHeight="1" spans="1:6">
      <c r="A3" s="28" t="s">
        <v>260</v>
      </c>
      <c r="B3" s="3" t="s">
        <v>3</v>
      </c>
      <c r="C3" s="3"/>
      <c r="D3" s="3"/>
      <c r="E3" s="3"/>
      <c r="F3" s="27" t="s">
        <v>4</v>
      </c>
    </row>
    <row r="4" ht="14.25" customHeight="1" spans="1:6">
      <c r="A4" s="4" t="s">
        <v>261</v>
      </c>
      <c r="B4" s="4" t="s">
        <v>262</v>
      </c>
      <c r="C4" s="4" t="s">
        <v>263</v>
      </c>
      <c r="D4" s="4"/>
      <c r="E4" s="4"/>
      <c r="F4" s="4" t="s">
        <v>264</v>
      </c>
    </row>
    <row r="5" ht="14.25" customHeight="1" spans="1:6">
      <c r="A5" s="4"/>
      <c r="B5" s="4"/>
      <c r="C5" s="4" t="s">
        <v>75</v>
      </c>
      <c r="D5" s="4" t="s">
        <v>265</v>
      </c>
      <c r="E5" s="4" t="s">
        <v>266</v>
      </c>
      <c r="F5" s="4"/>
    </row>
    <row r="6" ht="14.25" customHeight="1" spans="1:7">
      <c r="A6" s="6"/>
      <c r="B6" s="6"/>
      <c r="C6" s="6"/>
      <c r="D6" s="6"/>
      <c r="E6" s="6"/>
      <c r="F6" s="6"/>
      <c r="G6" s="3"/>
    </row>
    <row r="7" ht="72.4" customHeight="1" spans="1:6">
      <c r="A7" s="3" t="s">
        <v>267</v>
      </c>
      <c r="B7" s="3"/>
      <c r="C7" s="3"/>
      <c r="D7" s="3"/>
      <c r="E7" s="3"/>
      <c r="F7" s="3"/>
    </row>
    <row r="8" ht="14.25" customHeight="1" spans="1:6">
      <c r="A8" s="29" t="s">
        <v>268</v>
      </c>
      <c r="B8" s="29"/>
      <c r="C8" s="29"/>
      <c r="D8" s="29"/>
      <c r="E8" s="29"/>
      <c r="F8" s="29"/>
    </row>
  </sheetData>
  <mergeCells count="9">
    <mergeCell ref="A1:F1"/>
    <mergeCell ref="A2:F2"/>
    <mergeCell ref="B3:E3"/>
    <mergeCell ref="C4:E4"/>
    <mergeCell ref="A7:F7"/>
    <mergeCell ref="A8:F8"/>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A11" sqref="A11:F11"/>
    </sheetView>
  </sheetViews>
  <sheetFormatPr defaultColWidth="10" defaultRowHeight="14.4"/>
  <cols>
    <col min="1" max="3" width="4.12962962962963" customWidth="1"/>
    <col min="4" max="4" width="6.12962962962963" customWidth="1"/>
    <col min="5" max="5" width="20.5" customWidth="1"/>
    <col min="6" max="13" width="9.75" customWidth="1"/>
    <col min="14" max="14" width="10.25" customWidth="1"/>
    <col min="15" max="15" width="9.75" customWidth="1"/>
  </cols>
  <sheetData>
    <row r="1" ht="14.25" customHeight="1" spans="1:14">
      <c r="A1" s="1" t="s">
        <v>269</v>
      </c>
      <c r="B1" s="1"/>
      <c r="C1" s="1"/>
      <c r="D1" s="1"/>
      <c r="E1" s="1"/>
      <c r="F1" s="1"/>
      <c r="G1" s="1"/>
      <c r="H1" s="1"/>
      <c r="I1" s="1"/>
      <c r="J1" s="1"/>
      <c r="K1" s="1"/>
      <c r="L1" s="1"/>
      <c r="M1" s="1"/>
      <c r="N1" s="1"/>
    </row>
    <row r="2" ht="28.5" customHeight="1" spans="1:14">
      <c r="A2" s="2" t="s">
        <v>270</v>
      </c>
      <c r="B2" s="2"/>
      <c r="C2" s="2"/>
      <c r="D2" s="2"/>
      <c r="E2" s="2"/>
      <c r="F2" s="2"/>
      <c r="G2" s="2"/>
      <c r="H2" s="2"/>
      <c r="I2" s="2"/>
      <c r="J2" s="2"/>
      <c r="K2" s="2"/>
      <c r="L2" s="2"/>
      <c r="M2" s="2"/>
      <c r="N2" s="2"/>
    </row>
    <row r="3" ht="14.25" customHeight="1" spans="1:14">
      <c r="A3" s="27" t="s">
        <v>2</v>
      </c>
      <c r="B3" s="27"/>
      <c r="C3" s="27"/>
      <c r="D3" s="28" t="s">
        <v>3</v>
      </c>
      <c r="E3" s="28"/>
      <c r="F3" s="28"/>
      <c r="G3" s="28"/>
      <c r="H3" s="28"/>
      <c r="I3" s="28"/>
      <c r="J3" s="28"/>
      <c r="K3" s="28"/>
      <c r="L3" s="28"/>
      <c r="M3" s="28"/>
      <c r="N3" s="27" t="s">
        <v>4</v>
      </c>
    </row>
    <row r="4" ht="14.25" customHeight="1" spans="1:14">
      <c r="A4" s="4" t="s">
        <v>81</v>
      </c>
      <c r="B4" s="4"/>
      <c r="C4" s="4"/>
      <c r="D4" s="4" t="s">
        <v>82</v>
      </c>
      <c r="E4" s="4" t="s">
        <v>83</v>
      </c>
      <c r="F4" s="4" t="s">
        <v>63</v>
      </c>
      <c r="G4" s="4" t="s">
        <v>84</v>
      </c>
      <c r="H4" s="4"/>
      <c r="I4" s="4"/>
      <c r="J4" s="4"/>
      <c r="K4" s="4"/>
      <c r="L4" s="4" t="s">
        <v>85</v>
      </c>
      <c r="M4" s="4"/>
      <c r="N4" s="4"/>
    </row>
    <row r="5" ht="14.25" customHeight="1" spans="1:14">
      <c r="A5" s="4"/>
      <c r="B5" s="4"/>
      <c r="C5" s="4"/>
      <c r="D5" s="4"/>
      <c r="E5" s="4"/>
      <c r="F5" s="4"/>
      <c r="G5" s="4" t="s">
        <v>75</v>
      </c>
      <c r="H5" s="4" t="s">
        <v>86</v>
      </c>
      <c r="I5" s="4"/>
      <c r="J5" s="4" t="s">
        <v>87</v>
      </c>
      <c r="K5" s="4"/>
      <c r="L5" s="4" t="s">
        <v>75</v>
      </c>
      <c r="M5" s="4" t="s">
        <v>88</v>
      </c>
      <c r="N5" s="4" t="s">
        <v>89</v>
      </c>
    </row>
    <row r="6" ht="33.95" customHeight="1" spans="1:14">
      <c r="A6" s="4" t="s">
        <v>90</v>
      </c>
      <c r="B6" s="4" t="s">
        <v>91</v>
      </c>
      <c r="C6" s="4" t="s">
        <v>92</v>
      </c>
      <c r="D6" s="4"/>
      <c r="E6" s="4"/>
      <c r="F6" s="4"/>
      <c r="G6" s="4"/>
      <c r="H6" s="4" t="s">
        <v>93</v>
      </c>
      <c r="I6" s="4" t="s">
        <v>94</v>
      </c>
      <c r="J6" s="4" t="s">
        <v>95</v>
      </c>
      <c r="K6" s="4" t="s">
        <v>96</v>
      </c>
      <c r="L6" s="4"/>
      <c r="M6" s="4"/>
      <c r="N6" s="4"/>
    </row>
    <row r="7" ht="14.25" customHeight="1" spans="1:14">
      <c r="A7" s="4" t="s">
        <v>97</v>
      </c>
      <c r="B7" s="4"/>
      <c r="C7" s="4"/>
      <c r="D7" s="4"/>
      <c r="E7" s="4" t="s">
        <v>63</v>
      </c>
      <c r="F7" s="6"/>
      <c r="G7" s="6"/>
      <c r="H7" s="6"/>
      <c r="I7" s="6"/>
      <c r="J7" s="6"/>
      <c r="K7" s="6"/>
      <c r="L7" s="6"/>
      <c r="M7" s="6"/>
      <c r="N7" s="6"/>
    </row>
    <row r="8" ht="14.25" customHeight="1" spans="1:14">
      <c r="A8" s="7"/>
      <c r="B8" s="7"/>
      <c r="C8" s="7"/>
      <c r="D8" s="7"/>
      <c r="E8" s="7"/>
      <c r="F8" s="6"/>
      <c r="G8" s="6"/>
      <c r="H8" s="6"/>
      <c r="I8" s="6"/>
      <c r="J8" s="6"/>
      <c r="K8" s="6"/>
      <c r="L8" s="6"/>
      <c r="M8" s="6"/>
      <c r="N8" s="6"/>
    </row>
    <row r="9" ht="14.25" customHeight="1" spans="1:14">
      <c r="A9" s="7"/>
      <c r="B9" s="7"/>
      <c r="C9" s="7"/>
      <c r="D9" s="7"/>
      <c r="E9" s="7"/>
      <c r="F9" s="6"/>
      <c r="G9" s="6"/>
      <c r="H9" s="6"/>
      <c r="I9" s="6"/>
      <c r="J9" s="6"/>
      <c r="K9" s="6"/>
      <c r="L9" s="6"/>
      <c r="M9" s="6"/>
      <c r="N9" s="6"/>
    </row>
    <row r="11" spans="1:6">
      <c r="A11" s="29" t="s">
        <v>271</v>
      </c>
      <c r="B11" s="29"/>
      <c r="C11" s="29"/>
      <c r="D11" s="29"/>
      <c r="E11" s="29"/>
      <c r="F11" s="29"/>
    </row>
  </sheetData>
  <mergeCells count="17">
    <mergeCell ref="A1:N1"/>
    <mergeCell ref="A2:N2"/>
    <mergeCell ref="A3:C3"/>
    <mergeCell ref="D3:M3"/>
    <mergeCell ref="G4:K4"/>
    <mergeCell ref="L4:N4"/>
    <mergeCell ref="H5:I5"/>
    <mergeCell ref="J5:K5"/>
    <mergeCell ref="A11:F11"/>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workbookViewId="0">
      <selection activeCell="A2" sqref="A2:L2"/>
    </sheetView>
  </sheetViews>
  <sheetFormatPr defaultColWidth="10" defaultRowHeight="14.4" outlineLevelRow="7"/>
  <cols>
    <col min="1" max="11" width="9.75" customWidth="1"/>
    <col min="12" max="12" width="10.25" customWidth="1"/>
    <col min="13" max="17" width="9.75" customWidth="1"/>
  </cols>
  <sheetData>
    <row r="1" ht="14.25" customHeight="1" spans="1:12">
      <c r="A1" s="1" t="s">
        <v>272</v>
      </c>
      <c r="B1" s="1"/>
      <c r="C1" s="1"/>
      <c r="D1" s="1"/>
      <c r="E1" s="1"/>
      <c r="F1" s="1"/>
      <c r="G1" s="1"/>
      <c r="H1" s="1"/>
      <c r="I1" s="1"/>
      <c r="J1" s="1"/>
      <c r="K1" s="1"/>
      <c r="L1" s="1"/>
    </row>
    <row r="2" ht="28.5" customHeight="1" spans="1:12">
      <c r="A2" s="2" t="s">
        <v>273</v>
      </c>
      <c r="B2" s="2"/>
      <c r="C2" s="2"/>
      <c r="D2" s="2"/>
      <c r="E2" s="2"/>
      <c r="F2" s="2"/>
      <c r="G2" s="2"/>
      <c r="H2" s="2"/>
      <c r="I2" s="2"/>
      <c r="J2" s="2"/>
      <c r="K2" s="2"/>
      <c r="L2" s="2"/>
    </row>
    <row r="3" ht="14.25" customHeight="1" spans="1:12">
      <c r="A3" s="27" t="s">
        <v>2</v>
      </c>
      <c r="B3" s="28" t="s">
        <v>3</v>
      </c>
      <c r="C3" s="28"/>
      <c r="D3" s="28"/>
      <c r="E3" s="28"/>
      <c r="F3" s="28"/>
      <c r="G3" s="28"/>
      <c r="H3" s="28"/>
      <c r="I3" s="28"/>
      <c r="J3" s="28"/>
      <c r="K3" s="28"/>
      <c r="L3" s="1" t="s">
        <v>4</v>
      </c>
    </row>
    <row r="4" ht="14.25" customHeight="1" spans="1:12">
      <c r="A4" s="4" t="s">
        <v>274</v>
      </c>
      <c r="B4" s="4" t="s">
        <v>275</v>
      </c>
      <c r="C4" s="4" t="s">
        <v>276</v>
      </c>
      <c r="D4" s="4" t="s">
        <v>63</v>
      </c>
      <c r="E4" s="4" t="s">
        <v>277</v>
      </c>
      <c r="F4" s="4"/>
      <c r="G4" s="4"/>
      <c r="H4" s="4" t="s">
        <v>278</v>
      </c>
      <c r="I4" s="4"/>
      <c r="J4" s="4"/>
      <c r="K4" s="4" t="s">
        <v>73</v>
      </c>
      <c r="L4" s="4" t="s">
        <v>74</v>
      </c>
    </row>
    <row r="5" ht="22.7" customHeight="1" spans="1:12">
      <c r="A5" s="4"/>
      <c r="B5" s="4"/>
      <c r="C5" s="4"/>
      <c r="D5" s="4"/>
      <c r="E5" s="4" t="s">
        <v>64</v>
      </c>
      <c r="F5" s="4" t="s">
        <v>279</v>
      </c>
      <c r="G5" s="4" t="s">
        <v>66</v>
      </c>
      <c r="H5" s="4" t="s">
        <v>64</v>
      </c>
      <c r="I5" s="4" t="s">
        <v>279</v>
      </c>
      <c r="J5" s="4" t="s">
        <v>66</v>
      </c>
      <c r="K5" s="4"/>
      <c r="L5" s="4"/>
    </row>
    <row r="6" ht="14.25" customHeight="1" spans="1:12">
      <c r="A6" s="7"/>
      <c r="B6" s="7"/>
      <c r="C6" s="7"/>
      <c r="D6" s="6">
        <v>330</v>
      </c>
      <c r="E6" s="6">
        <v>330</v>
      </c>
      <c r="F6" s="6"/>
      <c r="G6" s="6"/>
      <c r="H6" s="6"/>
      <c r="I6" s="6"/>
      <c r="J6" s="6"/>
      <c r="K6" s="6"/>
      <c r="L6" s="6"/>
    </row>
    <row r="7" ht="22.7" customHeight="1" spans="1:12">
      <c r="A7" s="7"/>
      <c r="B7" s="7" t="s">
        <v>76</v>
      </c>
      <c r="C7" s="7" t="s">
        <v>3</v>
      </c>
      <c r="D7" s="6">
        <v>330</v>
      </c>
      <c r="E7" s="6">
        <v>330</v>
      </c>
      <c r="F7" s="6"/>
      <c r="G7" s="6"/>
      <c r="H7" s="6"/>
      <c r="I7" s="6"/>
      <c r="J7" s="6"/>
      <c r="K7" s="6"/>
      <c r="L7" s="6"/>
    </row>
    <row r="8" ht="33.95" customHeight="1" spans="1:12">
      <c r="A8" s="7" t="s">
        <v>88</v>
      </c>
      <c r="B8" s="7" t="s">
        <v>280</v>
      </c>
      <c r="C8" s="7" t="s">
        <v>3</v>
      </c>
      <c r="D8" s="6">
        <v>330</v>
      </c>
      <c r="E8" s="6">
        <v>330</v>
      </c>
      <c r="F8" s="6"/>
      <c r="G8" s="6"/>
      <c r="H8" s="6"/>
      <c r="I8" s="6"/>
      <c r="J8" s="6"/>
      <c r="K8" s="6"/>
      <c r="L8" s="6"/>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D12" sqref="D12:E13"/>
    </sheetView>
  </sheetViews>
  <sheetFormatPr defaultColWidth="10" defaultRowHeight="14.4" outlineLevelCol="4"/>
  <cols>
    <col min="1" max="1" width="15.8796296296296" style="9" customWidth="1"/>
    <col min="2" max="2" width="16.3796296296296" style="9" customWidth="1"/>
    <col min="3" max="3" width="14.1296296296296" style="9" customWidth="1"/>
    <col min="4" max="4" width="9" style="9"/>
    <col min="5" max="5" width="33.8796296296296" style="9" customWidth="1"/>
    <col min="6" max="16384" width="9" style="9"/>
  </cols>
  <sheetData>
    <row r="1" s="9" customFormat="1" spans="5:5">
      <c r="E1" s="11" t="s">
        <v>281</v>
      </c>
    </row>
    <row r="2" s="9" customFormat="1" ht="24" spans="1:5">
      <c r="A2" s="12" t="s">
        <v>282</v>
      </c>
      <c r="B2" s="12"/>
      <c r="C2" s="12"/>
      <c r="D2" s="12"/>
      <c r="E2" s="12"/>
    </row>
    <row r="3" s="9" customFormat="1" ht="15.6" spans="1:5">
      <c r="A3" s="13" t="s">
        <v>283</v>
      </c>
      <c r="B3" s="13"/>
      <c r="C3" s="13"/>
      <c r="D3" s="13"/>
      <c r="E3" s="13"/>
    </row>
    <row r="4" s="9" customFormat="1" spans="1:5">
      <c r="A4" s="14" t="s">
        <v>284</v>
      </c>
      <c r="B4" s="14"/>
      <c r="C4" s="15" t="s">
        <v>3</v>
      </c>
      <c r="D4" s="16"/>
      <c r="E4" s="16"/>
    </row>
    <row r="5" s="10" customFormat="1" ht="42.75" customHeight="1" spans="1:5">
      <c r="A5" s="14" t="s">
        <v>285</v>
      </c>
      <c r="B5" s="17" t="s">
        <v>286</v>
      </c>
      <c r="C5" s="18"/>
      <c r="D5" s="18"/>
      <c r="E5" s="18"/>
    </row>
    <row r="6" s="10" customFormat="1" ht="14.25" customHeight="1" spans="1:5">
      <c r="A6" s="19" t="s">
        <v>287</v>
      </c>
      <c r="B6" s="20" t="s">
        <v>288</v>
      </c>
      <c r="C6" s="21"/>
      <c r="D6" s="20" t="s">
        <v>289</v>
      </c>
      <c r="E6" s="21"/>
    </row>
    <row r="7" s="10" customFormat="1" ht="24" customHeight="1" spans="1:5">
      <c r="A7" s="22"/>
      <c r="B7" s="17" t="s">
        <v>290</v>
      </c>
      <c r="C7" s="18"/>
      <c r="D7" s="17" t="s">
        <v>291</v>
      </c>
      <c r="E7" s="18"/>
    </row>
    <row r="8" s="10" customFormat="1" ht="50.1" customHeight="1" spans="1:5">
      <c r="A8" s="23"/>
      <c r="B8" s="17" t="s">
        <v>292</v>
      </c>
      <c r="C8" s="18"/>
      <c r="D8" s="17" t="s">
        <v>293</v>
      </c>
      <c r="E8" s="18"/>
    </row>
    <row r="9" s="10" customFormat="1" ht="36" customHeight="1" spans="1:5">
      <c r="A9" s="19" t="s">
        <v>294</v>
      </c>
      <c r="B9" s="20" t="s">
        <v>295</v>
      </c>
      <c r="C9" s="21"/>
      <c r="D9" s="24">
        <f>'2_部门收入总体情况表'!C7</f>
        <v>626.7</v>
      </c>
      <c r="E9" s="24"/>
    </row>
    <row r="10" s="10" customFormat="1" ht="14.25" customHeight="1" spans="1:5">
      <c r="A10" s="22"/>
      <c r="B10" s="20" t="s">
        <v>296</v>
      </c>
      <c r="C10" s="21"/>
      <c r="D10" s="24"/>
      <c r="E10" s="24"/>
    </row>
    <row r="11" s="10" customFormat="1" ht="14.25" customHeight="1" spans="1:5">
      <c r="A11" s="22"/>
      <c r="B11" s="20" t="s">
        <v>297</v>
      </c>
      <c r="C11" s="21"/>
      <c r="D11" s="24"/>
      <c r="E11" s="24"/>
    </row>
    <row r="12" s="10" customFormat="1" ht="14.25" customHeight="1" spans="1:5">
      <c r="A12" s="22"/>
      <c r="B12" s="20" t="s">
        <v>298</v>
      </c>
      <c r="C12" s="21"/>
      <c r="D12" s="24">
        <f>'3_部门支出总体情况表'!G7</f>
        <v>296.7</v>
      </c>
      <c r="E12" s="24"/>
    </row>
    <row r="13" s="10" customFormat="1" ht="14.25" customHeight="1" spans="1:5">
      <c r="A13" s="23"/>
      <c r="B13" s="20" t="s">
        <v>299</v>
      </c>
      <c r="C13" s="21"/>
      <c r="D13" s="24">
        <f>'3_部门支出总体情况表'!L7</f>
        <v>330</v>
      </c>
      <c r="E13" s="24"/>
    </row>
    <row r="14" s="10" customFormat="1" ht="14.25" customHeight="1" spans="1:5">
      <c r="A14" s="14" t="s">
        <v>300</v>
      </c>
      <c r="B14" s="16" t="s">
        <v>301</v>
      </c>
      <c r="C14" s="16" t="s">
        <v>302</v>
      </c>
      <c r="D14" s="14" t="s">
        <v>303</v>
      </c>
      <c r="E14" s="14" t="s">
        <v>304</v>
      </c>
    </row>
    <row r="15" s="10" customFormat="1" ht="96.95" customHeight="1" spans="1:5">
      <c r="A15" s="14" t="s">
        <v>305</v>
      </c>
      <c r="B15" s="14" t="s">
        <v>306</v>
      </c>
      <c r="C15" s="14" t="s">
        <v>307</v>
      </c>
      <c r="D15" s="25" t="s">
        <v>308</v>
      </c>
      <c r="E15" s="16" t="s">
        <v>309</v>
      </c>
    </row>
    <row r="16" s="10" customFormat="1" ht="90.4" customHeight="1" spans="1:5">
      <c r="A16" s="14"/>
      <c r="B16" s="14"/>
      <c r="C16" s="14" t="s">
        <v>310</v>
      </c>
      <c r="D16" s="25" t="s">
        <v>311</v>
      </c>
      <c r="E16" s="16" t="s">
        <v>312</v>
      </c>
    </row>
    <row r="17" s="10" customFormat="1" ht="79.15" customHeight="1" spans="1:5">
      <c r="A17" s="14"/>
      <c r="B17" s="14"/>
      <c r="C17" s="14" t="s">
        <v>313</v>
      </c>
      <c r="D17" s="25" t="s">
        <v>314</v>
      </c>
      <c r="E17" s="16" t="s">
        <v>315</v>
      </c>
    </row>
    <row r="18" s="10" customFormat="1" ht="79.15" customHeight="1" spans="1:5">
      <c r="A18" s="14"/>
      <c r="B18" s="14" t="s">
        <v>316</v>
      </c>
      <c r="C18" s="14" t="s">
        <v>317</v>
      </c>
      <c r="D18" s="25" t="s">
        <v>318</v>
      </c>
      <c r="E18" s="16" t="s">
        <v>319</v>
      </c>
    </row>
    <row r="19" s="10" customFormat="1" ht="33.95" customHeight="1" spans="1:5">
      <c r="A19" s="14"/>
      <c r="B19" s="14"/>
      <c r="C19" s="14" t="s">
        <v>320</v>
      </c>
      <c r="D19" s="25" t="s">
        <v>321</v>
      </c>
      <c r="E19" s="16" t="s">
        <v>322</v>
      </c>
    </row>
    <row r="20" s="10" customFormat="1" ht="33.95" customHeight="1" spans="1:5">
      <c r="A20" s="14"/>
      <c r="B20" s="14"/>
      <c r="C20" s="14" t="s">
        <v>323</v>
      </c>
      <c r="D20" s="25" t="s">
        <v>321</v>
      </c>
      <c r="E20" s="16" t="s">
        <v>324</v>
      </c>
    </row>
    <row r="21" s="10" customFormat="1" ht="45.2" customHeight="1" spans="1:5">
      <c r="A21" s="14"/>
      <c r="B21" s="14"/>
      <c r="C21" s="14" t="s">
        <v>325</v>
      </c>
      <c r="D21" s="25" t="s">
        <v>326</v>
      </c>
      <c r="E21" s="16" t="s">
        <v>327</v>
      </c>
    </row>
    <row r="22" s="10" customFormat="1" ht="79.15" customHeight="1" spans="1:5">
      <c r="A22" s="14"/>
      <c r="B22" s="14"/>
      <c r="C22" s="14" t="s">
        <v>328</v>
      </c>
      <c r="D22" s="25" t="s">
        <v>329</v>
      </c>
      <c r="E22" s="16" t="s">
        <v>330</v>
      </c>
    </row>
    <row r="23" s="10" customFormat="1" ht="56.45" customHeight="1" spans="1:5">
      <c r="A23" s="14"/>
      <c r="B23" s="14"/>
      <c r="C23" s="14" t="s">
        <v>331</v>
      </c>
      <c r="D23" s="25" t="s">
        <v>332</v>
      </c>
      <c r="E23" s="16" t="s">
        <v>333</v>
      </c>
    </row>
    <row r="24" s="10" customFormat="1" ht="33.95" customHeight="1" spans="1:5">
      <c r="A24" s="14"/>
      <c r="B24" s="14"/>
      <c r="C24" s="14" t="s">
        <v>334</v>
      </c>
      <c r="D24" s="25" t="s">
        <v>321</v>
      </c>
      <c r="E24" s="16" t="s">
        <v>335</v>
      </c>
    </row>
    <row r="25" s="10" customFormat="1" ht="56.45" customHeight="1" spans="1:5">
      <c r="A25" s="14"/>
      <c r="B25" s="14"/>
      <c r="C25" s="14" t="s">
        <v>336</v>
      </c>
      <c r="D25" s="25" t="s">
        <v>337</v>
      </c>
      <c r="E25" s="16" t="s">
        <v>338</v>
      </c>
    </row>
    <row r="26" s="10" customFormat="1" ht="33.95" customHeight="1" spans="1:5">
      <c r="A26" s="14"/>
      <c r="B26" s="14"/>
      <c r="C26" s="14" t="s">
        <v>339</v>
      </c>
      <c r="D26" s="25" t="s">
        <v>340</v>
      </c>
      <c r="E26" s="16" t="s">
        <v>341</v>
      </c>
    </row>
    <row r="27" s="10" customFormat="1" ht="147" customHeight="1" spans="1:5">
      <c r="A27" s="14"/>
      <c r="B27" s="14"/>
      <c r="C27" s="14" t="s">
        <v>342</v>
      </c>
      <c r="D27" s="25" t="s">
        <v>343</v>
      </c>
      <c r="E27" s="16" t="s">
        <v>344</v>
      </c>
    </row>
    <row r="28" s="10" customFormat="1" ht="101.85" customHeight="1" spans="1:5">
      <c r="A28" s="14"/>
      <c r="B28" s="14"/>
      <c r="C28" s="14" t="s">
        <v>345</v>
      </c>
      <c r="D28" s="25" t="s">
        <v>346</v>
      </c>
      <c r="E28" s="16" t="s">
        <v>347</v>
      </c>
    </row>
    <row r="29" s="10" customFormat="1" ht="79.15" customHeight="1" spans="1:5">
      <c r="A29" s="14"/>
      <c r="B29" s="14"/>
      <c r="C29" s="14" t="s">
        <v>348</v>
      </c>
      <c r="D29" s="25" t="s">
        <v>349</v>
      </c>
      <c r="E29" s="16" t="s">
        <v>350</v>
      </c>
    </row>
    <row r="30" s="10" customFormat="1" ht="147" customHeight="1" spans="1:5">
      <c r="A30" s="14"/>
      <c r="B30" s="14" t="s">
        <v>351</v>
      </c>
      <c r="C30" s="26" t="s">
        <v>352</v>
      </c>
      <c r="D30" s="25" t="s">
        <v>353</v>
      </c>
      <c r="E30" s="16" t="s">
        <v>354</v>
      </c>
    </row>
    <row r="31" s="10" customFormat="1" ht="56.45" customHeight="1" spans="1:5">
      <c r="A31" s="14"/>
      <c r="B31" s="14"/>
      <c r="C31" s="14" t="s">
        <v>355</v>
      </c>
      <c r="D31" s="25" t="s">
        <v>353</v>
      </c>
      <c r="E31" s="16" t="s">
        <v>354</v>
      </c>
    </row>
    <row r="32" s="10" customFormat="1" ht="56.45" customHeight="1" spans="1:5">
      <c r="A32" s="14"/>
      <c r="B32" s="14"/>
      <c r="C32" s="14" t="s">
        <v>356</v>
      </c>
      <c r="D32" s="25" t="s">
        <v>353</v>
      </c>
      <c r="E32" s="16" t="s">
        <v>357</v>
      </c>
    </row>
    <row r="33" s="10" customFormat="1" ht="45.2" customHeight="1" spans="1:5">
      <c r="A33" s="14"/>
      <c r="B33" s="14"/>
      <c r="C33" s="14" t="s">
        <v>358</v>
      </c>
      <c r="D33" s="25" t="s">
        <v>353</v>
      </c>
      <c r="E33" s="16" t="s">
        <v>359</v>
      </c>
    </row>
    <row r="34" s="10" customFormat="1" ht="45.2" customHeight="1" spans="1:5">
      <c r="A34" s="14"/>
      <c r="B34" s="14"/>
      <c r="C34" s="14" t="s">
        <v>360</v>
      </c>
      <c r="D34" s="25" t="s">
        <v>353</v>
      </c>
      <c r="E34" s="16" t="s">
        <v>361</v>
      </c>
    </row>
    <row r="35" s="10" customFormat="1" ht="56.45" customHeight="1" spans="1:5">
      <c r="A35" s="14" t="s">
        <v>362</v>
      </c>
      <c r="B35" s="14" t="s">
        <v>363</v>
      </c>
      <c r="C35" s="16" t="s">
        <v>364</v>
      </c>
      <c r="D35" s="25" t="s">
        <v>321</v>
      </c>
      <c r="E35" s="16" t="s">
        <v>364</v>
      </c>
    </row>
    <row r="36" s="10" customFormat="1" ht="22.7" customHeight="1" spans="1:5">
      <c r="A36" s="14"/>
      <c r="B36" s="14" t="s">
        <v>365</v>
      </c>
      <c r="C36" s="16" t="s">
        <v>366</v>
      </c>
      <c r="D36" s="25" t="s">
        <v>321</v>
      </c>
      <c r="E36" s="16" t="s">
        <v>366</v>
      </c>
    </row>
    <row r="37" s="10" customFormat="1" ht="14.25" customHeight="1" spans="1:5">
      <c r="A37" s="14" t="s">
        <v>367</v>
      </c>
      <c r="B37" s="14" t="s">
        <v>368</v>
      </c>
      <c r="C37" s="16" t="s">
        <v>369</v>
      </c>
      <c r="D37" s="25" t="s">
        <v>370</v>
      </c>
      <c r="E37" s="16" t="s">
        <v>369</v>
      </c>
    </row>
    <row r="38" s="10" customFormat="1" ht="14.25" customHeight="1" spans="1:5">
      <c r="A38" s="14"/>
      <c r="B38" s="14" t="s">
        <v>371</v>
      </c>
      <c r="C38" s="16" t="s">
        <v>372</v>
      </c>
      <c r="D38" s="25" t="s">
        <v>321</v>
      </c>
      <c r="E38" s="16" t="s">
        <v>372</v>
      </c>
    </row>
  </sheetData>
  <mergeCells count="29">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A6:A8"/>
    <mergeCell ref="A9:A13"/>
    <mergeCell ref="A15:A34"/>
    <mergeCell ref="A35:A36"/>
    <mergeCell ref="A37:A38"/>
    <mergeCell ref="B15:B17"/>
    <mergeCell ref="B18:B29"/>
    <mergeCell ref="B30:B34"/>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tabSelected="1" workbookViewId="0">
      <selection activeCell="I27" sqref="I27"/>
    </sheetView>
  </sheetViews>
  <sheetFormatPr defaultColWidth="10" defaultRowHeight="14.4"/>
  <cols>
    <col min="1" max="1" width="20.25" customWidth="1"/>
    <col min="2" max="2" width="18.5" customWidth="1"/>
    <col min="3" max="6" width="9.75" customWidth="1"/>
    <col min="7" max="7" width="18.6296296296296" customWidth="1"/>
    <col min="8" max="8" width="9.75" customWidth="1"/>
    <col min="9" max="9" width="19.6296296296296" customWidth="1"/>
    <col min="10" max="10" width="9.75" customWidth="1"/>
    <col min="11" max="11" width="18.75" customWidth="1"/>
    <col min="12" max="12" width="20.1296296296296" customWidth="1"/>
    <col min="13" max="13" width="18.75" customWidth="1"/>
    <col min="14" max="14" width="20.1296296296296" customWidth="1"/>
    <col min="15" max="20" width="9.75" customWidth="1"/>
  </cols>
  <sheetData>
    <row r="1" ht="14.25" customHeight="1" spans="1:14">
      <c r="A1" s="1" t="s">
        <v>373</v>
      </c>
      <c r="B1" s="1"/>
      <c r="C1" s="1"/>
      <c r="D1" s="1"/>
      <c r="E1" s="1"/>
      <c r="F1" s="1"/>
      <c r="G1" s="1"/>
      <c r="H1" s="1"/>
      <c r="I1" s="1"/>
      <c r="J1" s="1"/>
      <c r="K1" s="1"/>
      <c r="L1" s="1"/>
      <c r="M1" s="1"/>
      <c r="N1" s="1"/>
    </row>
    <row r="2" ht="28.5" customHeight="1" spans="1:14">
      <c r="A2" s="2" t="s">
        <v>374</v>
      </c>
      <c r="B2" s="2"/>
      <c r="C2" s="2"/>
      <c r="D2" s="2"/>
      <c r="E2" s="2"/>
      <c r="F2" s="2"/>
      <c r="G2" s="2"/>
      <c r="H2" s="2"/>
      <c r="I2" s="2"/>
      <c r="J2" s="2"/>
      <c r="K2" s="2"/>
      <c r="L2" s="2"/>
      <c r="M2" s="2"/>
      <c r="N2" s="2"/>
    </row>
    <row r="3" ht="14.25" customHeight="1" spans="1:14">
      <c r="A3" s="3" t="s">
        <v>2</v>
      </c>
      <c r="B3" s="3" t="s">
        <v>3</v>
      </c>
      <c r="C3" s="3"/>
      <c r="D3" s="3"/>
      <c r="E3" s="3"/>
      <c r="F3" s="3"/>
      <c r="G3" s="3"/>
      <c r="H3" s="3"/>
      <c r="I3" s="3"/>
      <c r="J3" s="3"/>
      <c r="K3" s="3"/>
      <c r="L3" s="3"/>
      <c r="M3" s="3"/>
      <c r="N3" s="3"/>
    </row>
    <row r="4" ht="14.25" customHeight="1" spans="1:14">
      <c r="A4" s="4" t="s">
        <v>375</v>
      </c>
      <c r="B4" s="4" t="s">
        <v>376</v>
      </c>
      <c r="C4" s="4" t="s">
        <v>377</v>
      </c>
      <c r="D4" s="4"/>
      <c r="E4" s="4"/>
      <c r="F4" s="4"/>
      <c r="G4" s="4" t="s">
        <v>378</v>
      </c>
      <c r="H4" s="4"/>
      <c r="I4" s="4"/>
      <c r="J4" s="4"/>
      <c r="K4" s="4"/>
      <c r="L4" s="4"/>
      <c r="M4" s="4"/>
      <c r="N4" s="4"/>
    </row>
    <row r="5" ht="16.9" customHeight="1" spans="1:14">
      <c r="A5" s="4"/>
      <c r="B5" s="4"/>
      <c r="C5" s="4"/>
      <c r="D5" s="4"/>
      <c r="E5" s="4"/>
      <c r="F5" s="4"/>
      <c r="G5" s="4" t="s">
        <v>379</v>
      </c>
      <c r="H5" s="4"/>
      <c r="I5" s="4" t="s">
        <v>380</v>
      </c>
      <c r="J5" s="4"/>
      <c r="K5" s="4" t="s">
        <v>381</v>
      </c>
      <c r="L5" s="4"/>
      <c r="M5" s="4" t="s">
        <v>382</v>
      </c>
      <c r="N5" s="4"/>
    </row>
    <row r="6" ht="22.7" customHeight="1" spans="1:14">
      <c r="A6" s="4"/>
      <c r="B6" s="4"/>
      <c r="C6" s="4" t="s">
        <v>383</v>
      </c>
      <c r="D6" s="4" t="s">
        <v>384</v>
      </c>
      <c r="E6" s="4" t="s">
        <v>73</v>
      </c>
      <c r="F6" s="4" t="s">
        <v>74</v>
      </c>
      <c r="G6" s="4" t="s">
        <v>385</v>
      </c>
      <c r="H6" s="4" t="s">
        <v>386</v>
      </c>
      <c r="I6" s="4" t="s">
        <v>385</v>
      </c>
      <c r="J6" s="4" t="s">
        <v>386</v>
      </c>
      <c r="K6" s="4" t="s">
        <v>385</v>
      </c>
      <c r="L6" s="4" t="s">
        <v>386</v>
      </c>
      <c r="M6" s="4" t="s">
        <v>385</v>
      </c>
      <c r="N6" s="4" t="s">
        <v>386</v>
      </c>
    </row>
    <row r="7" ht="14.25" customHeight="1" spans="1:14">
      <c r="A7" s="5" t="s">
        <v>76</v>
      </c>
      <c r="B7" s="5"/>
      <c r="C7" s="6">
        <v>330</v>
      </c>
      <c r="D7" s="6">
        <v>330</v>
      </c>
      <c r="E7" s="6"/>
      <c r="F7" s="6"/>
      <c r="G7" s="7"/>
      <c r="H7" s="7"/>
      <c r="I7" s="7"/>
      <c r="J7" s="7"/>
      <c r="K7" s="7"/>
      <c r="L7" s="7"/>
      <c r="M7" s="7"/>
      <c r="N7" s="7"/>
    </row>
    <row r="8" ht="14.25" customHeight="1" spans="1:14">
      <c r="A8" s="4" t="s">
        <v>387</v>
      </c>
      <c r="B8" s="4" t="s">
        <v>3</v>
      </c>
      <c r="C8" s="6">
        <v>330</v>
      </c>
      <c r="D8" s="6">
        <v>330</v>
      </c>
      <c r="E8" s="6"/>
      <c r="F8" s="6"/>
      <c r="G8" s="7"/>
      <c r="H8" s="7"/>
      <c r="I8" s="7"/>
      <c r="J8" s="7"/>
      <c r="K8" s="7"/>
      <c r="L8" s="7"/>
      <c r="M8" s="7"/>
      <c r="N8" s="7"/>
    </row>
    <row r="9" ht="14.25" customHeight="1" spans="1:14">
      <c r="A9" s="4" t="s">
        <v>388</v>
      </c>
      <c r="B9" s="4" t="s">
        <v>389</v>
      </c>
      <c r="C9" s="6">
        <v>330</v>
      </c>
      <c r="D9" s="6">
        <v>330</v>
      </c>
      <c r="E9" s="6"/>
      <c r="F9" s="6"/>
      <c r="G9" s="7" t="s">
        <v>390</v>
      </c>
      <c r="H9" s="7" t="s">
        <v>391</v>
      </c>
      <c r="I9" s="7" t="s">
        <v>392</v>
      </c>
      <c r="J9" s="8" t="s">
        <v>393</v>
      </c>
      <c r="K9" s="7" t="s">
        <v>394</v>
      </c>
      <c r="L9" s="8" t="s">
        <v>395</v>
      </c>
      <c r="M9" s="7" t="s">
        <v>396</v>
      </c>
      <c r="N9" s="8" t="s">
        <v>321</v>
      </c>
    </row>
    <row r="10" ht="14.25" customHeight="1" spans="1:14">
      <c r="A10" s="4"/>
      <c r="B10" s="4"/>
      <c r="C10" s="6"/>
      <c r="D10" s="6"/>
      <c r="E10" s="6"/>
      <c r="F10" s="6"/>
      <c r="G10" s="7"/>
      <c r="H10" s="7"/>
      <c r="I10" s="7" t="s">
        <v>397</v>
      </c>
      <c r="J10" s="8" t="s">
        <v>398</v>
      </c>
      <c r="K10" s="7" t="s">
        <v>399</v>
      </c>
      <c r="L10" s="8" t="s">
        <v>395</v>
      </c>
      <c r="M10" s="7"/>
      <c r="N10" s="8"/>
    </row>
    <row r="11" ht="14.25" customHeight="1" spans="1:14">
      <c r="A11" s="4"/>
      <c r="B11" s="4"/>
      <c r="C11" s="6"/>
      <c r="D11" s="6"/>
      <c r="E11" s="6"/>
      <c r="F11" s="6"/>
      <c r="G11" s="7"/>
      <c r="H11" s="7"/>
      <c r="I11" s="7" t="s">
        <v>400</v>
      </c>
      <c r="J11" s="8" t="s">
        <v>401</v>
      </c>
      <c r="K11" s="7"/>
      <c r="L11" s="8"/>
      <c r="M11" s="7"/>
      <c r="N11" s="8"/>
    </row>
  </sheetData>
  <mergeCells count="17">
    <mergeCell ref="A1:N1"/>
    <mergeCell ref="A2:N2"/>
    <mergeCell ref="B3:N3"/>
    <mergeCell ref="G4:N4"/>
    <mergeCell ref="G5:H5"/>
    <mergeCell ref="I5:J5"/>
    <mergeCell ref="K5:L5"/>
    <mergeCell ref="M5:N5"/>
    <mergeCell ref="A4:A6"/>
    <mergeCell ref="A9:A11"/>
    <mergeCell ref="B4:B6"/>
    <mergeCell ref="B9:B11"/>
    <mergeCell ref="C9:C11"/>
    <mergeCell ref="D9:D11"/>
    <mergeCell ref="E9:E11"/>
    <mergeCell ref="F9:F11"/>
    <mergeCell ref="C4:F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1_部门收支总体情况表</vt:lpstr>
      <vt:lpstr>2_部门收入总体情况表</vt:lpstr>
      <vt:lpstr>3_部门支出总体情况表</vt:lpstr>
      <vt:lpstr>4_财政拨款收支总体情况表</vt:lpstr>
      <vt:lpstr>5_一般公共预算支出情况表</vt:lpstr>
      <vt:lpstr>6_一般公共预算基本支出表</vt:lpstr>
      <vt:lpstr>7_支出经济分类汇总表</vt:lpstr>
      <vt:lpstr>8_一般公共预算“三公”经费支出情况表</vt:lpstr>
      <vt:lpstr>9_政府性基金预算支出情况表</vt:lpstr>
      <vt:lpstr>10_项目支出表</vt:lpstr>
      <vt:lpstr>11_部门（单位）整体绩效目标表</vt:lpstr>
      <vt:lpstr>12_部门预算项目绩效目标汇总表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付小倩</cp:lastModifiedBy>
  <dcterms:created xsi:type="dcterms:W3CDTF">2023-03-18T11:23:00Z</dcterms:created>
  <dcterms:modified xsi:type="dcterms:W3CDTF">2023-04-28T11:14:37Z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1E4E2F2B90D943ED8B6D6F7C34239AA6_12</vt:lpwstr>
  </property>
  <property fmtid="{D5CDD505-2E9C-101B-9397-08002B2CF9AE}" pid="3" name="KSOProductBuildVer">
    <vt:lpwstr>2052-11.1.0.14036</vt:lpwstr>
  </property>
</Properties>
</file>