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420" tabRatio="971" firstSheet="5" activeTab="11"/>
  </bookViews>
  <sheets>
    <sheet name="1收支总表" sheetId="2" r:id="rId1"/>
    <sheet name="2收入总表" sheetId="3" r:id="rId2"/>
    <sheet name="3支出总表" sheetId="4" r:id="rId3"/>
    <sheet name="4财政拨款收支总表" sheetId="5" r:id="rId4"/>
    <sheet name="5一般公共预算支出" sheetId="6" r:id="rId5"/>
    <sheet name="6一般公共预算基本支出表" sheetId="7" r:id="rId6"/>
    <sheet name="7支出经济分类汇总表" sheetId="14" r:id="rId7"/>
    <sheet name="8一般公共预算“三公”经费支出表" sheetId="8" r:id="rId8"/>
    <sheet name="9政府性基金预算支出表" sheetId="9" r:id="rId9"/>
    <sheet name="10项目支出表." sheetId="10" r:id="rId10"/>
    <sheet name="11本级部门（单位）整体绩效目标表" sheetId="15" r:id="rId11"/>
    <sheet name="12预算项目绩效目标表" sheetId="12" r:id="rId12"/>
  </sheets>
  <calcPr calcId="144525"/>
</workbook>
</file>

<file path=xl/sharedStrings.xml><?xml version="1.0" encoding="utf-8"?>
<sst xmlns="http://schemas.openxmlformats.org/spreadsheetml/2006/main" count="1381" uniqueCount="564">
  <si>
    <t>预算01表</t>
  </si>
  <si>
    <t>收支总体情况表</t>
  </si>
  <si>
    <t>部门/单位：</t>
  </si>
  <si>
    <t>信阳市平桥区教育体育局</t>
  </si>
  <si>
    <t>单位：万元</t>
  </si>
  <si>
    <t>收      入</t>
  </si>
  <si>
    <t>支      出</t>
  </si>
  <si>
    <t>项    目</t>
  </si>
  <si>
    <t>金额</t>
  </si>
  <si>
    <t>一、一般公共预算拨款收入</t>
  </si>
  <si>
    <t>一、一般公共服务</t>
  </si>
  <si>
    <t>二、政府性基金预算拨款收入</t>
  </si>
  <si>
    <t>二、外交</t>
  </si>
  <si>
    <t>三、国有资本经营预算拨款收入</t>
  </si>
  <si>
    <t>三、国防</t>
  </si>
  <si>
    <t>四、财政专户管理资金收入</t>
  </si>
  <si>
    <t>四、公共安全</t>
  </si>
  <si>
    <t>五、事业收入</t>
  </si>
  <si>
    <t>五、教育</t>
  </si>
  <si>
    <t>六、事业单位经营收入</t>
  </si>
  <si>
    <t>六、科学技术</t>
  </si>
  <si>
    <t>七、上级补助收入</t>
  </si>
  <si>
    <t>七、文化旅游体育与传媒</t>
  </si>
  <si>
    <t>八、附属单位上缴收入</t>
  </si>
  <si>
    <t>八、社会保障和就业</t>
  </si>
  <si>
    <t>九、其他收入</t>
  </si>
  <si>
    <t>九、社会保险基金支出</t>
  </si>
  <si>
    <t>十、卫生健康</t>
  </si>
  <si>
    <t>十一、节能环保</t>
  </si>
  <si>
    <t>十二、城乡社区事务</t>
  </si>
  <si>
    <t>十三、农林水事务</t>
  </si>
  <si>
    <t>十四、交通运输</t>
  </si>
  <si>
    <t>十五、资源勘探信息等</t>
  </si>
  <si>
    <t>十六、商业服务业等</t>
  </si>
  <si>
    <t>十七、金融支出</t>
  </si>
  <si>
    <t>十九、援助其他地区支出</t>
  </si>
  <si>
    <t>二十、自然资源海洋气象等支出</t>
  </si>
  <si>
    <t>二十一、住房保障支出</t>
  </si>
  <si>
    <t>二十二、粮油物资储备支出</t>
  </si>
  <si>
    <t>二十三、国有资本经营预算</t>
  </si>
  <si>
    <t>二十四、灾害防治及应急管理</t>
  </si>
  <si>
    <t>二十七、预备费</t>
  </si>
  <si>
    <t>二十九、其他支出</t>
  </si>
  <si>
    <t>三十、转移性支出</t>
  </si>
  <si>
    <t>三十一、债务还本支出</t>
  </si>
  <si>
    <t>三十二、债务付息支出</t>
  </si>
  <si>
    <t>三十三、债务发行费用支出</t>
  </si>
  <si>
    <t>三十四、抗疫特别国债安排的支出</t>
  </si>
  <si>
    <t>本年收入合计</t>
  </si>
  <si>
    <t>本 年 支 出 合 计</t>
  </si>
  <si>
    <t>上年结转结余</t>
  </si>
  <si>
    <t>年终结转结余</t>
  </si>
  <si>
    <t>收    入    总    计</t>
  </si>
  <si>
    <t>支 出 合 计</t>
  </si>
  <si>
    <t>预算02表</t>
  </si>
  <si>
    <t>收入总体情况表</t>
  </si>
  <si>
    <t>部门（单位）代码</t>
  </si>
  <si>
    <t>单位名称</t>
  </si>
  <si>
    <t>总计</t>
  </si>
  <si>
    <t>本年收入</t>
  </si>
  <si>
    <t>合计</t>
  </si>
  <si>
    <t>一般公共预算</t>
  </si>
  <si>
    <t>政府性基金预算</t>
  </si>
  <si>
    <t>国有资本经营预算</t>
  </si>
  <si>
    <t>财政专户管理资金</t>
  </si>
  <si>
    <t>事业收入</t>
  </si>
  <si>
    <t>事业单位经营收入</t>
  </si>
  <si>
    <t>上级补助收入</t>
  </si>
  <si>
    <t>附属单位上缴收入</t>
  </si>
  <si>
    <t>其他收入</t>
  </si>
  <si>
    <t>单位资金</t>
  </si>
  <si>
    <t>131</t>
  </si>
  <si>
    <t>信阳市平桥区教体局</t>
  </si>
  <si>
    <t>信阳市平桥区教育体育局教学研究室</t>
  </si>
  <si>
    <t>信阳市平桥区电化教育馆</t>
  </si>
  <si>
    <t>信阳市平桥区招生委员会办公室</t>
  </si>
  <si>
    <t>信阳市平桥区教育体育局勤工俭学管理站</t>
  </si>
  <si>
    <t>平桥区中小学体育卫生保健站</t>
  </si>
  <si>
    <t>信阳市平桥区幼儿园</t>
  </si>
  <si>
    <t>信阳市平桥区第一小学</t>
  </si>
  <si>
    <t>信阳市平桥区第二小学</t>
  </si>
  <si>
    <t>信阳市第一初级中学</t>
  </si>
  <si>
    <t>信阳市第五初级中学</t>
  </si>
  <si>
    <t>信阳市第二高级中学</t>
  </si>
  <si>
    <t>信阳市第四高级中学</t>
  </si>
  <si>
    <t>信阳市第六高级中学</t>
  </si>
  <si>
    <t>信阳市第七高级中学</t>
  </si>
  <si>
    <t>信阳市第六职业高级中学</t>
  </si>
  <si>
    <t>信阳市平桥区信钢学校</t>
  </si>
  <si>
    <t>信阳市平桥区外国语小学</t>
  </si>
  <si>
    <t>信阳市平桥区特殊教育学校</t>
  </si>
  <si>
    <t>信阳市平桥区彭家湾乡中心学校</t>
  </si>
  <si>
    <t>信阳市平桥区洋河镇中心学校</t>
  </si>
  <si>
    <t>信阳市平桥区肖店乡中心学校</t>
  </si>
  <si>
    <t>信阳市平桥区肖王镇中心学校</t>
  </si>
  <si>
    <t>信阳市平桥区邢集镇中心学校</t>
  </si>
  <si>
    <t>信阳市平桥区城阳城址保护局中心学校</t>
  </si>
  <si>
    <t>131031</t>
  </si>
  <si>
    <t>信阳市平桥区长台关乡中心学校</t>
  </si>
  <si>
    <t>信阳市平桥区高粱店乡中心学校</t>
  </si>
  <si>
    <t>信阳市平桥区龙井乡中心学校</t>
  </si>
  <si>
    <t>信阳市平桥区胡店乡中心学校</t>
  </si>
  <si>
    <t>信阳市平桥区五里镇中心学校</t>
  </si>
  <si>
    <t>信阳市平桥区王岗乡中心学校</t>
  </si>
  <si>
    <t>信阳市平桥区甘岸街道办事处中心学校</t>
  </si>
  <si>
    <t>信阳市平桥区明港工业管理区中心学校</t>
  </si>
  <si>
    <t>信阳市平桥区五里店街道办事处中心学校</t>
  </si>
  <si>
    <t>信阳市平桥明港镇中心学校</t>
  </si>
  <si>
    <t>信阳市平桥区平桥街道办事处十八里小学</t>
  </si>
  <si>
    <t>信阳市平桥区平昌关镇中心学校</t>
  </si>
  <si>
    <t>信阳市平桥区查山乡中心学校</t>
  </si>
  <si>
    <r>
      <rPr>
        <sz val="9"/>
        <rFont val="SimSun"/>
        <charset val="134"/>
      </rPr>
      <t>预算</t>
    </r>
    <r>
      <rPr>
        <sz val="9"/>
        <rFont val="Times New Roman"/>
        <charset val="134"/>
      </rPr>
      <t>03</t>
    </r>
    <r>
      <rPr>
        <sz val="9"/>
        <rFont val="SimSun"/>
        <charset val="134"/>
      </rPr>
      <t>表</t>
    </r>
  </si>
  <si>
    <r>
      <rPr>
        <b/>
        <sz val="19"/>
        <rFont val="SimSun"/>
        <charset val="134"/>
      </rPr>
      <t>支出总体情况表</t>
    </r>
  </si>
  <si>
    <r>
      <rPr>
        <sz val="9"/>
        <rFont val="SimSun"/>
        <charset val="134"/>
      </rPr>
      <t>部门</t>
    </r>
    <r>
      <rPr>
        <sz val="9"/>
        <rFont val="Times New Roman"/>
        <charset val="134"/>
      </rPr>
      <t>/</t>
    </r>
    <r>
      <rPr>
        <sz val="9"/>
        <rFont val="SimSun"/>
        <charset val="134"/>
      </rPr>
      <t>单位：</t>
    </r>
  </si>
  <si>
    <r>
      <rPr>
        <sz val="9"/>
        <rFont val="SimSun"/>
        <charset val="134"/>
      </rPr>
      <t>信阳市平桥区教育体育局</t>
    </r>
  </si>
  <si>
    <r>
      <rPr>
        <sz val="9"/>
        <rFont val="SimSun"/>
        <charset val="134"/>
      </rPr>
      <t>单位：万元</t>
    </r>
  </si>
  <si>
    <r>
      <rPr>
        <sz val="9"/>
        <rFont val="SimSun"/>
        <charset val="134"/>
      </rPr>
      <t>科目编码</t>
    </r>
  </si>
  <si>
    <r>
      <rPr>
        <sz val="9"/>
        <rFont val="SimSun"/>
        <charset val="134"/>
      </rPr>
      <t>科目名称</t>
    </r>
  </si>
  <si>
    <r>
      <rPr>
        <sz val="9"/>
        <rFont val="SimSun"/>
        <charset val="134"/>
      </rPr>
      <t>合计</t>
    </r>
  </si>
  <si>
    <r>
      <rPr>
        <sz val="9"/>
        <rFont val="SimSun"/>
        <charset val="134"/>
      </rPr>
      <t>基本支出</t>
    </r>
  </si>
  <si>
    <r>
      <rPr>
        <sz val="9"/>
        <rFont val="SimSun"/>
        <charset val="134"/>
      </rPr>
      <t>项目支出</t>
    </r>
  </si>
  <si>
    <r>
      <rPr>
        <sz val="9"/>
        <rFont val="SimSun"/>
        <charset val="134"/>
      </rPr>
      <t>事业单位经营支出</t>
    </r>
  </si>
  <si>
    <r>
      <rPr>
        <sz val="9"/>
        <rFont val="SimSun"/>
        <charset val="134"/>
      </rPr>
      <t>上缴上级支出</t>
    </r>
  </si>
  <si>
    <r>
      <rPr>
        <sz val="9"/>
        <rFont val="SimSun"/>
        <charset val="134"/>
      </rPr>
      <t>对附属单位补助支出</t>
    </r>
  </si>
  <si>
    <r>
      <rPr>
        <sz val="9"/>
        <rFont val="SimSun"/>
        <charset val="134"/>
      </rPr>
      <t>教育支出</t>
    </r>
  </si>
  <si>
    <r>
      <rPr>
        <sz val="9"/>
        <rFont val="SimSun"/>
        <charset val="134"/>
      </rPr>
      <t>教育管理事务</t>
    </r>
  </si>
  <si>
    <r>
      <rPr>
        <sz val="9"/>
        <rFont val="SimSun"/>
        <charset val="134"/>
      </rPr>
      <t>行政运行</t>
    </r>
  </si>
  <si>
    <r>
      <rPr>
        <sz val="9"/>
        <rFont val="SimSun"/>
        <charset val="134"/>
      </rPr>
      <t>其他教育管理事务支出</t>
    </r>
  </si>
  <si>
    <r>
      <rPr>
        <sz val="9"/>
        <rFont val="SimSun"/>
        <charset val="134"/>
      </rPr>
      <t>普通教育</t>
    </r>
  </si>
  <si>
    <r>
      <rPr>
        <sz val="9"/>
        <rFont val="SimSun"/>
        <charset val="134"/>
      </rPr>
      <t>学前教育</t>
    </r>
  </si>
  <si>
    <r>
      <rPr>
        <sz val="9"/>
        <rFont val="SimSun"/>
        <charset val="134"/>
      </rPr>
      <t>小学教育</t>
    </r>
  </si>
  <si>
    <r>
      <rPr>
        <sz val="9"/>
        <rFont val="SimSun"/>
        <charset val="134"/>
      </rPr>
      <t>初中教育</t>
    </r>
  </si>
  <si>
    <r>
      <rPr>
        <sz val="9"/>
        <rFont val="SimSun"/>
        <charset val="134"/>
      </rPr>
      <t>高中教育</t>
    </r>
  </si>
  <si>
    <r>
      <rPr>
        <sz val="9"/>
        <rFont val="SimSun"/>
        <charset val="134"/>
      </rPr>
      <t>职业教育</t>
    </r>
  </si>
  <si>
    <r>
      <rPr>
        <sz val="9"/>
        <rFont val="SimSun"/>
        <charset val="134"/>
      </rPr>
      <t>中等职业教育</t>
    </r>
  </si>
  <si>
    <r>
      <rPr>
        <sz val="9"/>
        <color rgb="FF000000"/>
        <rFont val="SimSun"/>
        <charset val="134"/>
      </rPr>
      <t>特殊教育</t>
    </r>
  </si>
  <si>
    <r>
      <rPr>
        <sz val="9"/>
        <rFont val="SimSun"/>
        <charset val="134"/>
      </rPr>
      <t>社会保障和就业支出</t>
    </r>
  </si>
  <si>
    <r>
      <rPr>
        <sz val="9"/>
        <rFont val="SimSun"/>
        <charset val="134"/>
      </rPr>
      <t>行政事业单位养老支出</t>
    </r>
  </si>
  <si>
    <r>
      <rPr>
        <sz val="9"/>
        <rFont val="SimSun"/>
        <charset val="134"/>
      </rPr>
      <t>机关事业单位基本养老保险缴费支出</t>
    </r>
  </si>
  <si>
    <r>
      <rPr>
        <sz val="9"/>
        <rFont val="SimSun"/>
        <charset val="134"/>
      </rPr>
      <t>住房保障支出</t>
    </r>
  </si>
  <si>
    <r>
      <rPr>
        <sz val="9"/>
        <rFont val="SimSun"/>
        <charset val="134"/>
      </rPr>
      <t>城乡社区住宅</t>
    </r>
  </si>
  <si>
    <r>
      <rPr>
        <sz val="9"/>
        <rFont val="SimSun"/>
        <charset val="134"/>
      </rPr>
      <t>住房公积金管理</t>
    </r>
  </si>
  <si>
    <r>
      <rPr>
        <sz val="11"/>
        <color indexed="8"/>
        <rFont val="宋体"/>
        <charset val="134"/>
      </rPr>
      <t>合计</t>
    </r>
  </si>
  <si>
    <t>预算04表</t>
  </si>
  <si>
    <t>财政拨款收支总体情况表</t>
  </si>
  <si>
    <t>单位名称：信阳市平桥区教育体育局</t>
  </si>
  <si>
    <t>项目</t>
  </si>
  <si>
    <t>本年支出小计</t>
  </si>
  <si>
    <t>政府性基金</t>
  </si>
  <si>
    <t>小计</t>
  </si>
  <si>
    <t>其中：财政拨款</t>
  </si>
  <si>
    <t>一般公共预算收入</t>
  </si>
  <si>
    <t>财政拨款</t>
  </si>
  <si>
    <t>纳入预算管理的行政事业性收费</t>
  </si>
  <si>
    <t>专项收入</t>
  </si>
  <si>
    <t>国有资源（资产）有偿使用收入</t>
  </si>
  <si>
    <t>国有资本经营收入</t>
  </si>
  <si>
    <t>政府住房基金收入</t>
  </si>
  <si>
    <t>债务收入</t>
  </si>
  <si>
    <t>其他一般公共预算收入</t>
  </si>
  <si>
    <t>上级预拨</t>
  </si>
  <si>
    <t>动用预算稳定调节基金</t>
  </si>
  <si>
    <t>调入资金</t>
  </si>
  <si>
    <t>十二、城乡社区支出</t>
  </si>
  <si>
    <t>上年结余（结转）</t>
  </si>
  <si>
    <t>十三、农林水支出</t>
  </si>
  <si>
    <t>政府性基金收入</t>
  </si>
  <si>
    <t>当年收入</t>
  </si>
  <si>
    <t>十五、资源勘探信息等支出</t>
  </si>
  <si>
    <t>十六、商业服务业等支出</t>
  </si>
  <si>
    <t>二十三、国有资本经营预算支出</t>
  </si>
  <si>
    <t>二十四、灾害防治及应急管理支出</t>
  </si>
  <si>
    <t>三十四、抗议特别国债安排的支出</t>
  </si>
  <si>
    <t>收入合计</t>
  </si>
  <si>
    <t>支出合计</t>
  </si>
  <si>
    <t>预算05表</t>
  </si>
  <si>
    <t>一般公共预算支出情况表</t>
  </si>
  <si>
    <t>科目编码</t>
  </si>
  <si>
    <t>科目名称</t>
  </si>
  <si>
    <t>基本支出</t>
  </si>
  <si>
    <t>项目支出</t>
  </si>
  <si>
    <t>人员经费</t>
  </si>
  <si>
    <t>公用经费</t>
  </si>
  <si>
    <t>教育支出</t>
  </si>
  <si>
    <t>教育管理事务</t>
  </si>
  <si>
    <t>行政运行</t>
  </si>
  <si>
    <t>其他教育管理事务支出</t>
  </si>
  <si>
    <t>普通教育</t>
  </si>
  <si>
    <t>学前教育</t>
  </si>
  <si>
    <t>小学教育</t>
  </si>
  <si>
    <t>初中教育</t>
  </si>
  <si>
    <t>高中教育</t>
  </si>
  <si>
    <t>职业教育</t>
  </si>
  <si>
    <t>中等职业教育</t>
  </si>
  <si>
    <t>特殊教育</t>
  </si>
  <si>
    <t>社会保障和就业支出</t>
  </si>
  <si>
    <t>行政事业单位养老支出</t>
  </si>
  <si>
    <t>机关事业单位基本养老保险缴费支出</t>
  </si>
  <si>
    <t>住房保障支出</t>
  </si>
  <si>
    <t>城乡社区住宅</t>
  </si>
  <si>
    <t>住房公积金管理</t>
  </si>
  <si>
    <t xml:space="preserve">合      计 </t>
  </si>
  <si>
    <t>预算06表</t>
  </si>
  <si>
    <t>一般公共预算基本支出表</t>
  </si>
  <si>
    <t>部门预算支出经济分类科目</t>
  </si>
  <si>
    <t>本年一般公共预算基本支出</t>
  </si>
  <si>
    <t>工资福利支出</t>
  </si>
  <si>
    <t>基本工资</t>
  </si>
  <si>
    <t>津贴补贴</t>
  </si>
  <si>
    <t>奖金</t>
  </si>
  <si>
    <t>绩效工资</t>
  </si>
  <si>
    <t>机关事业单位基本养老保险缴费</t>
  </si>
  <si>
    <t>职工基本医疗保险缴费</t>
  </si>
  <si>
    <t>其他社会保障缴费</t>
  </si>
  <si>
    <t>住房公积金</t>
  </si>
  <si>
    <t>其他工资福利支出</t>
  </si>
  <si>
    <t>商品和服务支出</t>
  </si>
  <si>
    <t>办公费</t>
  </si>
  <si>
    <t>印刷费</t>
  </si>
  <si>
    <t>水费</t>
  </si>
  <si>
    <t>电费</t>
  </si>
  <si>
    <t>维修(护)费</t>
  </si>
  <si>
    <t>公务接待费</t>
  </si>
  <si>
    <t>劳务费</t>
  </si>
  <si>
    <t>工会经费</t>
  </si>
  <si>
    <t>福利费</t>
  </si>
  <si>
    <t>其他交通费用</t>
  </si>
  <si>
    <t>其他商品和服务支出</t>
  </si>
  <si>
    <t>对个人和家庭的补助支出</t>
  </si>
  <si>
    <t>离休费</t>
  </si>
  <si>
    <t>生活补助</t>
  </si>
  <si>
    <t>合  计</t>
  </si>
  <si>
    <t>预算07表</t>
  </si>
  <si>
    <t>支出预算分类汇总表（按支出经济分类）</t>
  </si>
  <si>
    <t xml:space="preserve">单位名称：  </t>
  </si>
  <si>
    <t xml:space="preserve"> 部门预算经济分类  </t>
  </si>
  <si>
    <t>政府预算经济分类</t>
  </si>
  <si>
    <t>财政专户管理资金收入</t>
  </si>
  <si>
    <t xml:space="preserve"> 其他收入  </t>
  </si>
  <si>
    <t xml:space="preserve"> 类</t>
  </si>
  <si>
    <t>款</t>
  </si>
  <si>
    <t>工资奖金津补贴</t>
  </si>
  <si>
    <t>社会保障缴费</t>
  </si>
  <si>
    <t>办公经费</t>
  </si>
  <si>
    <t>维修（护）费</t>
  </si>
  <si>
    <t>委托业务费</t>
  </si>
  <si>
    <t>离退休费</t>
  </si>
  <si>
    <t>社会福利和救助</t>
  </si>
  <si>
    <t>预算08表</t>
  </si>
  <si>
    <t>一般公共预算“三公”经费支出表</t>
  </si>
  <si>
    <t>“三公”经费合计</t>
  </si>
  <si>
    <t>因公出国（境）费</t>
  </si>
  <si>
    <t>公务用车购置及运行费</t>
  </si>
  <si>
    <t>公务用车购置费</t>
  </si>
  <si>
    <t>公务用车运行费</t>
  </si>
  <si>
    <t>预算09表</t>
  </si>
  <si>
    <t>政府性基金预算支出情况表</t>
  </si>
  <si>
    <t>部门/单位：信阳市平桥区教育体育局</t>
  </si>
  <si>
    <t>单位代码</t>
  </si>
  <si>
    <t>单位（科目名称）</t>
  </si>
  <si>
    <t>类</t>
  </si>
  <si>
    <t>项</t>
  </si>
  <si>
    <t>对个人和家庭的补助</t>
  </si>
  <si>
    <t>一般性项目</t>
  </si>
  <si>
    <t>专项资金</t>
  </si>
  <si>
    <t>注：我单位2022年无政府性基金预算支出，故此表为空。</t>
  </si>
  <si>
    <t>预算10表</t>
  </si>
  <si>
    <t>项目支出表</t>
  </si>
  <si>
    <t>类型</t>
  </si>
  <si>
    <t>项目名称</t>
  </si>
  <si>
    <t>申报属性</t>
  </si>
  <si>
    <t>项目单位</t>
  </si>
  <si>
    <t>本年拨款</t>
  </si>
  <si>
    <t>财政拨款结转结余</t>
  </si>
  <si>
    <t>财政专户管理资金本年</t>
  </si>
  <si>
    <t>财政专户管理资金结转</t>
  </si>
  <si>
    <t>单位资金本年</t>
  </si>
  <si>
    <t>单位资金结转</t>
  </si>
  <si>
    <t>其他运转类</t>
  </si>
  <si>
    <t>义务教育均衡发展</t>
  </si>
  <si>
    <t>延续项目</t>
  </si>
  <si>
    <t>局机关中心工作</t>
  </si>
  <si>
    <t>资助中心办公费</t>
  </si>
  <si>
    <t>教育督导经费</t>
  </si>
  <si>
    <t>区教育工作领导小组秘书办公费</t>
  </si>
  <si>
    <t>特定目标类</t>
  </si>
  <si>
    <t>中招体育考试费</t>
  </si>
  <si>
    <t>中小学生运动会</t>
  </si>
  <si>
    <t>2022年高中招考试、学业水平考试及办公经费</t>
  </si>
  <si>
    <t>中招理化生考试</t>
  </si>
  <si>
    <t>教研工作经费</t>
  </si>
  <si>
    <t>电教馆办公费</t>
  </si>
  <si>
    <t>分校办学经费</t>
  </si>
  <si>
    <t>预算11表</t>
  </si>
  <si>
    <t>本级部门(单位)整体绩效目标表</t>
  </si>
  <si>
    <t xml:space="preserve">（2022年度）  </t>
  </si>
  <si>
    <t xml:space="preserve">部门（单位）名称  </t>
  </si>
  <si>
    <t>年度履职目标</t>
  </si>
  <si>
    <t>一、加强党对教育工作的全面领导；
二、全面落实新时代立德树人根本任务；
三、筑牢教育高质量发展要素保障。</t>
  </si>
  <si>
    <t>年度主要任务</t>
  </si>
  <si>
    <t>任务名称</t>
  </si>
  <si>
    <t>主要内容</t>
  </si>
  <si>
    <t>1、做好高考、中考和招生工作；</t>
  </si>
  <si>
    <t>积极做好2022年高考、中考、招生工作，超前筹划，周密安排，协调联动，全力以赴做好各项准备工作。</t>
  </si>
  <si>
    <t xml:space="preserve">2、积极开展暑期培训；  </t>
  </si>
  <si>
    <t>认真抓好2022年暑期教师各种培训，积极组织教师分别参加国家、省、市培训计划学习。</t>
  </si>
  <si>
    <t>3、积极争取政策性资金加快项目建设；</t>
  </si>
  <si>
    <t xml:space="preserve">全面落实区委、区政府重点项目建设，积极争取上级项目资金。    </t>
  </si>
  <si>
    <t>4、全力推进体育工作；</t>
  </si>
  <si>
    <t>加强学校体育工作，积极承办中小学及群众性体育赛事,为学校健康成长保驾护航。</t>
  </si>
  <si>
    <t>5、积极推动职业教育。</t>
  </si>
  <si>
    <t>开展技能培训，加强校企之间资源互补、师资共享力度，加快职业教育产教融合发展，大力推进产教融合、校企合作，推动职业院校和行业企业形成命运共同体。</t>
  </si>
  <si>
    <t xml:space="preserve">预算情况  </t>
  </si>
  <si>
    <t>部门预算总额（万元）</t>
  </si>
  <si>
    <t>1、资金来源：（1）财政性资金</t>
  </si>
  <si>
    <t xml:space="preserve">             （2）其他资金</t>
  </si>
  <si>
    <t>2、资金结构：（1）基本支出</t>
  </si>
  <si>
    <t xml:space="preserve">             （2）项目支出</t>
  </si>
  <si>
    <t>一级指标</t>
  </si>
  <si>
    <t>二级指标</t>
  </si>
  <si>
    <t>三级指标</t>
  </si>
  <si>
    <t>指标值</t>
  </si>
  <si>
    <t>指标值说明</t>
  </si>
  <si>
    <t xml:space="preserve"> 投入管理指标  </t>
  </si>
  <si>
    <t xml:space="preserve">工作目标管理  </t>
  </si>
  <si>
    <t>年度履职目标相关性</t>
  </si>
  <si>
    <t>相关</t>
  </si>
  <si>
    <t>1.年度履职目标是否符合国家、省委省政府战略部 
署和发展规划，与国家、省宏观政策、行业政策一 
致；2.年度履职目标是否与部门职责、工作规划和 
重点工作相关；3.确定的预算项目是否合理，是否 
与工作目标密切相关；4.工作任务和项目预算安排 
是否合理。</t>
  </si>
  <si>
    <t>工作任务科学性</t>
  </si>
  <si>
    <t>科学</t>
  </si>
  <si>
    <t>1.工作任务是否有明确的绩效目标，绩效目标是否 
与部门年度履职目标一致，是否能体现工作任务的 
产出和效果；2.工作任务对应的预算项目是否有明 
确的绩效目标，绩效目标是否与部门职责目标、工 
作任务目标一致，是否能体现预算项目的产出和效 
果。</t>
  </si>
  <si>
    <t>绩效指标合理性</t>
  </si>
  <si>
    <t>合理</t>
  </si>
  <si>
    <t>1.工作任务、预算项目绩效指标设置是否准确反映 
部门绩效完成情况；2.工作任务、预算项目绩效指 
标是否清晰、细化、可评价、可衡量；3.工作任务 
、预算项目绩效指标的评价标准是否清晰、可衡 
量；4.是否与部门年度的任务数或计划数相对应。</t>
  </si>
  <si>
    <t xml:space="preserve">预算和财务管理  </t>
  </si>
  <si>
    <t>预算编制完整性</t>
  </si>
  <si>
    <t>完整</t>
  </si>
  <si>
    <t>1.部门所有收入是否全部纳入部门预算；2.部门支 
出预算是否统筹各类资金来源，全部纳入部门预算 
管理。</t>
  </si>
  <si>
    <t>专项资金细化率</t>
  </si>
  <si>
    <t>≥90%</t>
  </si>
  <si>
    <t xml:space="preserve">专项资金细化率 ≥90% 专项资金细化率=（已细化到具体市县和承担单位的资金数/部门参与分 
配资金总数）×100%。 </t>
  </si>
  <si>
    <t>预算执行率</t>
  </si>
  <si>
    <t>预算调整率=（预算调整数-年初预算数）/年初预算 
数×100%。预算调整数：部门在本年度内涉及预算 
的追加、追减或结构调整的资金总和（因落实国家 
政策、发生不可抗力、上级部门或本级党委政府临 
时交办而产生的调整除外）。</t>
  </si>
  <si>
    <t>预算调整率</t>
  </si>
  <si>
    <t>≤30%</t>
  </si>
  <si>
    <t>结转结余率</t>
  </si>
  <si>
    <t>≤20%</t>
  </si>
  <si>
    <t>结转结余率=结转结余总额/预算数*100%。结转结余总额是指部门本年度
的结转结余资金之和。预算数是指财政部门批复的本年度部门的（调整）
预算数。</t>
  </si>
  <si>
    <t>“三公经费”控制率</t>
  </si>
  <si>
    <t>≤100%</t>
  </si>
  <si>
    <t>“三公经费”控制率=本年度“三公经费”实际支出 
数/“三公经费”预算数*100%</t>
  </si>
  <si>
    <t>政府采购执行率</t>
  </si>
  <si>
    <t>政府采购执行率=（实际政府采购金额/政府采购预
算数）×100%。政府采购预算：采购机关根据事业
发展计划和行政任务编制的、并经过规定程序批准
的年度政府采购计划</t>
  </si>
  <si>
    <t>决算真实性</t>
  </si>
  <si>
    <t>真实</t>
  </si>
  <si>
    <t>反映本部门决算工作情况。决算编制数据是否账表
一致，即决算报表数据与会计账簿数据是否一致。</t>
  </si>
  <si>
    <t>资金使用合规性</t>
  </si>
  <si>
    <t>合规</t>
  </si>
  <si>
    <t>是否按照相关法律法规以及资金管理
办法规定的用途使用预算资金，用以反映和考核部
门(单位）预算资金的规范运行情况。1.是否符合国
家财经法规和财务管理制度规定以及有关专项资金
管理办法的规定；2.资金的拨付是否有完整的审批
程序和手续；3.项目的重大开支是否经过评估论
证；4.是否符合部门预算批复的用途；5.是否存在
截留支出情况；6.是否存在挤占支出情况；7.是否
存在挪用支出情况；8.是否存在虚列支出情况</t>
  </si>
  <si>
    <t>管理制度健全性</t>
  </si>
  <si>
    <t>健全</t>
  </si>
  <si>
    <t>为加强预算管理，规范财务行为而制 
定的管理制度是否健全完整，用以反映和考核部门 
（单位）预算管理制度为完成主要职责或促成事业 
发展的保障情况。1.是否已制定或具有预算资金管 
理办法、内部管理制度、会计核算制度、会计岗位 
制度等管理制度；2.相关管理制度是否得到有效执 
行。</t>
  </si>
  <si>
    <t>预决算信息公开性</t>
  </si>
  <si>
    <t>公开</t>
  </si>
  <si>
    <t>是否按照政府信息公开有关规定公开 
部门预算、执行、决算、监督、绩效等相关预决算 
信息，用以反映和考核部门（单位）预决算管理的 
公开透明情况。1.是否按规定内容公开预决算信 
息；2.是否按规定时限公开预决算信息。</t>
  </si>
  <si>
    <t>资产管理规范性</t>
  </si>
  <si>
    <t>规范</t>
  </si>
  <si>
    <t>资产配置、使用是否合规，处置是 
否规范，收入是否及时足额上缴，用以反映和考核 
部门（单位）资产管理的规范程度。1.资产是否及 
时规范入账，资产报表数据与会计账簿数据是否相 
符，资产实物与财务账、资产账是否相符；2.新增 
资产是否符合规定程序和规定标准，新增资产是否 
考虑闲置存量资产；3.资产对外有偿使用（出租出 
借等）、对外投资、担保、资产处置等事项是否按 
规定报批；4.资产收益是否及时足额上交财政。</t>
  </si>
  <si>
    <t xml:space="preserve">绩效管理  </t>
  </si>
  <si>
    <t>绩效监控完成率</t>
  </si>
  <si>
    <t>100%</t>
  </si>
  <si>
    <t>按要求实施绩效监控的项目数量占应 
实施绩效监控项目总数的比重。部门绩效监控完成 
率=已完成绩效监控项目数量/部门项目总数*100%</t>
  </si>
  <si>
    <t>绩效自评完成率</t>
  </si>
  <si>
    <t>按要求实施绩效自评的项目数量占应 
实施绩效自评项目总数的比重。部门绩效自评完成 
率=已完成评价项目数量/部门项目总数*100%</t>
  </si>
  <si>
    <t>部门绩效评价完成率</t>
  </si>
  <si>
    <t>重点绩效评价项目评价完成情况。部门绩效评 
价完成率=已完成评价项目数量/部门重点绩效评价 
项目数*100%</t>
  </si>
  <si>
    <t>评价结果应用率</t>
  </si>
  <si>
    <t>绩效监控、单位自评、部门绩效评价、财政重点绩 
效评价结果应用情况。评价结果应用率=评价提出的 
意见建议采纳数/提出的意见建议总数*100%</t>
  </si>
  <si>
    <t xml:space="preserve">产出指标  </t>
  </si>
  <si>
    <t>重点工作任务完成</t>
  </si>
  <si>
    <t>重点领域工作完成推进</t>
  </si>
  <si>
    <t>≥95%</t>
  </si>
  <si>
    <t xml:space="preserve">根据年度工作要求，完成各项工作数量比例。
</t>
  </si>
  <si>
    <t>履职目标实现</t>
  </si>
  <si>
    <t xml:space="preserve"> 年度履职目标实现率</t>
  </si>
  <si>
    <t xml:space="preserve">根据工作计划，根据完成效果及数量计算比率
</t>
  </si>
  <si>
    <t xml:space="preserve">效益指标  </t>
  </si>
  <si>
    <t>履职效益</t>
  </si>
  <si>
    <t>全力推进教育均衡发展，合力提升教育质量</t>
  </si>
  <si>
    <t>推进</t>
  </si>
  <si>
    <t>全力推进教育均衡发展，合力提升教育质量定性推进</t>
  </si>
  <si>
    <t xml:space="preserve"> 不断深化教育改革，努力办好人民满意的教育</t>
  </si>
  <si>
    <t>深化</t>
  </si>
  <si>
    <t xml:space="preserve"> 不断深化教育改革，努力办好人民满意的教育定性深化</t>
  </si>
  <si>
    <t>努力提高队伍素质，教育生态持续向好</t>
  </si>
  <si>
    <t>提高</t>
  </si>
  <si>
    <t>努力提高队伍素质，教育生态持续向好定性提高</t>
  </si>
  <si>
    <t>满意度</t>
  </si>
  <si>
    <t xml:space="preserve"> 社会公众满意度</t>
  </si>
  <si>
    <t xml:space="preserve"> 社会公众满意度≥95%</t>
  </si>
  <si>
    <t>预算12表</t>
  </si>
  <si>
    <t>本级部门预算项目绩效目标表</t>
  </si>
  <si>
    <t>(2022年度)</t>
  </si>
  <si>
    <t>部门名称</t>
  </si>
  <si>
    <t>项目资金（万元）</t>
  </si>
  <si>
    <t>年度资金总额</t>
  </si>
  <si>
    <t>50万元</t>
  </si>
  <si>
    <t>其中：财政性资金</t>
  </si>
  <si>
    <t xml:space="preserve">    其他资金</t>
  </si>
  <si>
    <t>年度目标</t>
  </si>
  <si>
    <t>切实保障我区义务教育均衡发展创建工作的顺利开展和办公室工作的正常运行。</t>
  </si>
  <si>
    <t xml:space="preserve"> 分解目标  </t>
  </si>
  <si>
    <t>指标值类型</t>
  </si>
  <si>
    <t>度量单位</t>
  </si>
  <si>
    <t xml:space="preserve"> 成本指标  </t>
  </si>
  <si>
    <t>经济成本指标</t>
  </si>
  <si>
    <t>总预算控制数</t>
  </si>
  <si>
    <t>=</t>
  </si>
  <si>
    <t>万元</t>
  </si>
  <si>
    <t>社会成本指标</t>
  </si>
  <si>
    <t>生态环境成本指标</t>
  </si>
  <si>
    <t xml:space="preserve"> 产出指标  </t>
  </si>
  <si>
    <t>数量指标</t>
  </si>
  <si>
    <t>保障运转月数</t>
  </si>
  <si>
    <t>个月</t>
  </si>
  <si>
    <t>质量指标</t>
  </si>
  <si>
    <t>义务均衡发展顺利通过国家验收</t>
  </si>
  <si>
    <t>定性</t>
  </si>
  <si>
    <t>通过</t>
  </si>
  <si>
    <t>时效指标</t>
  </si>
  <si>
    <t>资金支付及时性</t>
  </si>
  <si>
    <t>及时</t>
  </si>
  <si>
    <t xml:space="preserve">效益指标 </t>
  </si>
  <si>
    <t>经济效益指标</t>
  </si>
  <si>
    <t>社会效益指标</t>
  </si>
  <si>
    <t>推进义务教育均衡发展促进教育公平</t>
  </si>
  <si>
    <t>生态效益指标</t>
  </si>
  <si>
    <t>满意度指标</t>
  </si>
  <si>
    <t>服务对象满意度指标</t>
  </si>
  <si>
    <t>义务阶段学生满意度</t>
  </si>
  <si>
    <t>≥</t>
  </si>
  <si>
    <t>%</t>
  </si>
  <si>
    <t>30万元</t>
  </si>
  <si>
    <t>财政集中支付中心正常运行</t>
  </si>
  <si>
    <t>成本指标</t>
  </si>
  <si>
    <t>人均成本</t>
  </si>
  <si>
    <t>≤</t>
  </si>
  <si>
    <t>元</t>
  </si>
  <si>
    <t>产出指标</t>
  </si>
  <si>
    <t>参加初三学生体育考试</t>
  </si>
  <si>
    <t>考试场地</t>
  </si>
  <si>
    <t>米</t>
  </si>
  <si>
    <t>学生运动功能提高</t>
  </si>
  <si>
    <t>效益指标</t>
  </si>
  <si>
    <t>青少年体质得到提升</t>
  </si>
  <si>
    <t>提升</t>
  </si>
  <si>
    <t>10万元</t>
  </si>
  <si>
    <t>以赛促练，全面提高学生身体素质</t>
  </si>
  <si>
    <t>购奖品</t>
  </si>
  <si>
    <t>加班补助</t>
  </si>
  <si>
    <t>器材</t>
  </si>
  <si>
    <t>运动会参赛人数</t>
  </si>
  <si>
    <t>人</t>
  </si>
  <si>
    <t>达到器材国家标准</t>
  </si>
  <si>
    <t>促进青少年身心健康发展</t>
  </si>
  <si>
    <t>促进</t>
  </si>
  <si>
    <t>增强社会适应能力</t>
  </si>
  <si>
    <t>增强</t>
  </si>
  <si>
    <t>进一步加强党对教育工作的领导，深化教育改革，加快推进教育现代化同时保障教育工作领导小组工作有序开展。</t>
  </si>
  <si>
    <t xml:space="preserve">保障运转月数
</t>
  </si>
  <si>
    <t>工作正常运转率</t>
  </si>
  <si>
    <t>资金支出及时性</t>
  </si>
  <si>
    <t>加快推荐教育现代化，办人民满意的教育</t>
  </si>
  <si>
    <t>加快</t>
  </si>
  <si>
    <t>师生满意度</t>
  </si>
  <si>
    <t>95万元</t>
  </si>
  <si>
    <t>保障教体局机关工作顺利开展和正常运行。</t>
  </si>
  <si>
    <t>保障运行月数</t>
  </si>
  <si>
    <t>正常运转率</t>
  </si>
  <si>
    <t>资金支出及时情况</t>
  </si>
  <si>
    <t>资金发挥的效益</t>
  </si>
  <si>
    <t>满足工作需要</t>
  </si>
  <si>
    <t>保障单位工作正常运行</t>
  </si>
  <si>
    <t>保障</t>
  </si>
  <si>
    <t>教体局机关工作人员满意度</t>
  </si>
  <si>
    <t>20万元</t>
  </si>
  <si>
    <t>目标1：促进学校教育教学水平提高；                                                                             目标2：督促教育热点难点问题解决、开展教育质量评估监测；</t>
  </si>
  <si>
    <t>督导检查学校覆盖率</t>
  </si>
  <si>
    <t>督导检查完成及时性</t>
  </si>
  <si>
    <t>社会效益</t>
  </si>
  <si>
    <t>提升义务教育阶段教学质量，办好人民满意教育</t>
  </si>
  <si>
    <t>辖区学校满意度</t>
  </si>
  <si>
    <t xml:space="preserve"> 保障学生资助政策落实到位及资助工作的正常运行</t>
  </si>
  <si>
    <t>资助项目覆盖学段个数</t>
  </si>
  <si>
    <t>个</t>
  </si>
  <si>
    <t>经费支出合规性</t>
  </si>
  <si>
    <t>帮助家庭经济困难学生完成学业，进一步促进教育公平</t>
  </si>
  <si>
    <t>受助困难学生满意度</t>
  </si>
  <si>
    <t>180万元</t>
  </si>
  <si>
    <t>2022年普通高招考试、中招考试、学业水平考试及办公经费</t>
  </si>
  <si>
    <t xml:space="preserve"> 成本指标 </t>
  </si>
  <si>
    <t>普通高招人均考试成本</t>
  </si>
  <si>
    <t>中招人均考试成本</t>
  </si>
  <si>
    <t>学业水平人均考试成本</t>
  </si>
  <si>
    <t>普通高招学生人数</t>
  </si>
  <si>
    <t>7000</t>
  </si>
  <si>
    <t>中招学生人数</t>
  </si>
  <si>
    <t>9500</t>
  </si>
  <si>
    <t>学业水平学生人数</t>
  </si>
  <si>
    <t>6000</t>
  </si>
  <si>
    <t>普通高招学生考试覆盖</t>
  </si>
  <si>
    <t>中招学生考试覆盖</t>
  </si>
  <si>
    <t>学业水平学生考试覆盖</t>
  </si>
  <si>
    <t>普通高招考试完成</t>
  </si>
  <si>
    <t>6</t>
  </si>
  <si>
    <t>月</t>
  </si>
  <si>
    <t>中招考试完成</t>
  </si>
  <si>
    <t>5</t>
  </si>
  <si>
    <t>学业水平考试完成</t>
  </si>
  <si>
    <t>3</t>
  </si>
  <si>
    <t>满足工作的需求</t>
  </si>
  <si>
    <t>高中招及学业水平考试</t>
  </si>
  <si>
    <t>考生满意度</t>
  </si>
  <si>
    <t>人均考试成本</t>
  </si>
  <si>
    <t>学生人数</t>
  </si>
  <si>
    <t>学生考试覆盖</t>
  </si>
  <si>
    <t>考试完成</t>
  </si>
  <si>
    <t>4</t>
  </si>
  <si>
    <t>学生理化生加试覆盖</t>
  </si>
  <si>
    <t>保障教研工作顺利进行，以科学发展为指导，以基础教育改革为主线，以提高教育教学质量为重点，认真搞好教学研究、教学指导和教学服务，实现教师和学生的共同发展。</t>
  </si>
  <si>
    <t>项目总成本</t>
  </si>
  <si>
    <t>教学研究数量</t>
  </si>
  <si>
    <t>教学研究完成率</t>
  </si>
  <si>
    <t>资金支率出及时</t>
  </si>
  <si>
    <t>资金发挥效益</t>
  </si>
  <si>
    <t>满足工作需求</t>
  </si>
  <si>
    <t>保障教研工作顺利开展</t>
  </si>
  <si>
    <t>教研工作服务对象满意度</t>
  </si>
  <si>
    <t>开展现代教育技术应用研究与技术指导，积极开展网络教育资源建设，指导学校教师应用现代教育技术进行教学，开展电教课题实验研究，让学生能够获得更优质的教育资源，并提升教师信息技术教育技能。</t>
  </si>
  <si>
    <t>培训教师人数</t>
  </si>
  <si>
    <t>1600</t>
  </si>
  <si>
    <t>培训合格率</t>
  </si>
  <si>
    <t>培训完成及时率</t>
  </si>
  <si>
    <t>提升教师信息技术技能</t>
  </si>
  <si>
    <t>培训教师满意度</t>
  </si>
  <si>
    <t>2022年勤工俭学管理站办公费</t>
  </si>
  <si>
    <t>辖区勤工俭学学生数</t>
  </si>
  <si>
    <t>3000</t>
  </si>
  <si>
    <t>勤工俭学管理合规率</t>
  </si>
  <si>
    <t>勤工俭学管理监控周期</t>
  </si>
  <si>
    <t>1</t>
  </si>
  <si>
    <t>年</t>
  </si>
  <si>
    <t>加强勤工俭学管理工作，提升贫困生生活水平</t>
  </si>
  <si>
    <t>勤工俭学学生满意度</t>
  </si>
  <si>
    <t>64万元</t>
  </si>
  <si>
    <t>开展教育教学，让学生有更好的学习环境，保障学校正常运行。</t>
  </si>
  <si>
    <t>预算控制数</t>
  </si>
  <si>
    <t>租赁面积</t>
  </si>
  <si>
    <t>23310</t>
  </si>
  <si>
    <t>平方米</t>
  </si>
  <si>
    <t>场地正常使用率</t>
  </si>
  <si>
    <t>场地租赁期限</t>
  </si>
  <si>
    <t>12月</t>
  </si>
  <si>
    <t>保障学校正常运行</t>
  </si>
</sst>
</file>

<file path=xl/styles.xml><?xml version="1.0" encoding="utf-8"?>
<styleSheet xmlns="http://schemas.openxmlformats.org/spreadsheetml/2006/main">
  <numFmts count="20">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
    <numFmt numFmtId="177" formatCode="#,##0.0_ "/>
    <numFmt numFmtId="178" formatCode="0.00_);[Red]\(0.00\)"/>
    <numFmt numFmtId="179" formatCode="0000"/>
    <numFmt numFmtId="180" formatCode="_ * #,##0.000_ ;_ * \-#,##0.000_ ;_ * &quot;-&quot;???_ ;_ @_ "/>
    <numFmt numFmtId="181" formatCode="#,##0.0_);[Red]\(#,##0.0\)"/>
    <numFmt numFmtId="182" formatCode="0.0"/>
    <numFmt numFmtId="183" formatCode="0;[Red]0"/>
    <numFmt numFmtId="184" formatCode="0_ "/>
    <numFmt numFmtId="185" formatCode="#,##0.00;[Red]#,##0.00"/>
    <numFmt numFmtId="186" formatCode="00"/>
    <numFmt numFmtId="187" formatCode="0.00;[Red]0.00"/>
    <numFmt numFmtId="188" formatCode="#,##0.00_ "/>
    <numFmt numFmtId="189" formatCode="#,##0.0000"/>
    <numFmt numFmtId="190" formatCode="0.00_ "/>
    <numFmt numFmtId="191" formatCode="#,##0.00_);\(#,##0.00\)"/>
  </numFmts>
  <fonts count="48">
    <font>
      <sz val="11"/>
      <color indexed="8"/>
      <name val="宋体"/>
      <charset val="1"/>
      <scheme val="minor"/>
    </font>
    <font>
      <sz val="11"/>
      <color indexed="8"/>
      <name val="宋体"/>
      <charset val="134"/>
      <scheme val="minor"/>
    </font>
    <font>
      <b/>
      <sz val="19"/>
      <name val="SimSun"/>
      <charset val="134"/>
    </font>
    <font>
      <sz val="9"/>
      <name val="SimSun"/>
      <charset val="134"/>
    </font>
    <font>
      <sz val="12"/>
      <color theme="1"/>
      <name val="宋体"/>
      <charset val="134"/>
      <scheme val="minor"/>
    </font>
    <font>
      <sz val="9"/>
      <color theme="1"/>
      <name val="宋体"/>
      <charset val="134"/>
      <scheme val="minor"/>
    </font>
    <font>
      <sz val="9"/>
      <name val="宋体"/>
      <charset val="134"/>
      <scheme val="minor"/>
    </font>
    <font>
      <sz val="12"/>
      <name val="宋体"/>
      <charset val="134"/>
      <scheme val="minor"/>
    </font>
    <font>
      <sz val="11"/>
      <color theme="1"/>
      <name val="宋体"/>
      <charset val="134"/>
      <scheme val="minor"/>
    </font>
    <font>
      <b/>
      <sz val="12"/>
      <name val="SimSun"/>
      <charset val="134"/>
    </font>
    <font>
      <sz val="12"/>
      <name val="宋体"/>
      <charset val="134"/>
    </font>
    <font>
      <sz val="9"/>
      <name val="宋体"/>
      <charset val="134"/>
    </font>
    <font>
      <sz val="10"/>
      <name val="宋体"/>
      <charset val="134"/>
    </font>
    <font>
      <b/>
      <sz val="20"/>
      <name val="宋体"/>
      <charset val="134"/>
    </font>
    <font>
      <sz val="9"/>
      <color rgb="FFFF0000"/>
      <name val="SimSun"/>
      <charset val="134"/>
    </font>
    <font>
      <sz val="11"/>
      <name val="宋体"/>
      <charset val="134"/>
      <scheme val="minor"/>
    </font>
    <font>
      <sz val="9"/>
      <name val="Times New Roman"/>
      <charset val="134"/>
    </font>
    <font>
      <sz val="11"/>
      <color rgb="FFFF0000"/>
      <name val="宋体"/>
      <charset val="134"/>
      <scheme val="minor"/>
    </font>
    <font>
      <b/>
      <sz val="22"/>
      <name val="宋体"/>
      <charset val="134"/>
    </font>
    <font>
      <sz val="10"/>
      <name val="Times New Roman"/>
      <charset val="134"/>
    </font>
    <font>
      <sz val="9"/>
      <color rgb="FF000000"/>
      <name val="SimSun"/>
      <charset val="134"/>
    </font>
    <font>
      <sz val="10"/>
      <color rgb="FF000000"/>
      <name val="Times New Roman"/>
      <charset val="134"/>
    </font>
    <font>
      <sz val="10"/>
      <color indexed="8"/>
      <name val="Times New Roman"/>
      <charset val="134"/>
    </font>
    <font>
      <b/>
      <sz val="10"/>
      <name val="宋体"/>
      <charset val="134"/>
    </font>
    <font>
      <sz val="11"/>
      <color indexed="8"/>
      <name val="Times New Roman"/>
      <charset val="1"/>
    </font>
    <font>
      <b/>
      <sz val="19"/>
      <name val="Times New Roman"/>
      <charset val="134"/>
    </font>
    <font>
      <sz val="9"/>
      <color rgb="FF000000"/>
      <name val="Times New Roman"/>
      <charset val="134"/>
    </font>
    <font>
      <sz val="11"/>
      <color indexed="8"/>
      <name val="Times New Roman"/>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indexed="8"/>
      <name val="宋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36">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right/>
      <top style="thin">
        <color rgb="FF000000"/>
      </top>
      <bottom style="thin">
        <color rgb="FF000000"/>
      </bottom>
      <diagonal/>
    </border>
    <border>
      <left style="thin">
        <color rgb="FF000000"/>
      </left>
      <right style="thin">
        <color rgb="FF000000"/>
      </right>
      <top/>
      <bottom style="thin">
        <color rgb="FF000000"/>
      </bottom>
      <diagonal/>
    </border>
    <border>
      <left/>
      <right/>
      <top style="thin">
        <color rgb="FF000000"/>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diagonal/>
    </border>
    <border>
      <left style="thin">
        <color rgb="FF000000"/>
      </left>
      <right/>
      <top style="thin">
        <color rgb="FF000000"/>
      </top>
      <bottom/>
      <diagonal/>
    </border>
    <border>
      <left style="thin">
        <color rgb="FF000000"/>
      </left>
      <right/>
      <top/>
      <bottom/>
      <diagonal/>
    </border>
    <border>
      <left style="thin">
        <color rgb="FF000000"/>
      </left>
      <right/>
      <top/>
      <bottom style="thin">
        <color rgb="FF000000"/>
      </bottom>
      <diagonal/>
    </border>
    <border>
      <left style="thin">
        <color auto="1"/>
      </left>
      <right/>
      <top style="thin">
        <color auto="1"/>
      </top>
      <bottom/>
      <diagonal/>
    </border>
    <border>
      <left style="thin">
        <color auto="1"/>
      </left>
      <right/>
      <top style="thin">
        <color auto="1"/>
      </top>
      <bottom style="thin">
        <color auto="1"/>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right style="thin">
        <color auto="1"/>
      </right>
      <top/>
      <bottom style="thin">
        <color auto="1"/>
      </bottom>
      <diagonal/>
    </border>
    <border>
      <left style="thin">
        <color auto="1"/>
      </left>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79">
    <xf numFmtId="0" fontId="0" fillId="0" borderId="0">
      <alignment vertical="center"/>
    </xf>
    <xf numFmtId="42" fontId="8" fillId="0" borderId="0" applyFont="0" applyFill="0" applyBorder="0" applyAlignment="0" applyProtection="0">
      <alignment vertical="center"/>
    </xf>
    <xf numFmtId="0" fontId="28" fillId="2" borderId="0" applyNumberFormat="0" applyBorder="0" applyAlignment="0" applyProtection="0">
      <alignment vertical="center"/>
    </xf>
    <xf numFmtId="0" fontId="29" fillId="3" borderId="28" applyNumberFormat="0" applyAlignment="0" applyProtection="0">
      <alignment vertical="center"/>
    </xf>
    <xf numFmtId="44" fontId="8" fillId="0" borderId="0" applyFont="0" applyFill="0" applyBorder="0" applyAlignment="0" applyProtection="0">
      <alignment vertical="center"/>
    </xf>
    <xf numFmtId="0" fontId="8" fillId="0" borderId="0">
      <alignment vertical="center"/>
    </xf>
    <xf numFmtId="41" fontId="8" fillId="0" borderId="0" applyFont="0" applyFill="0" applyBorder="0" applyAlignment="0" applyProtection="0">
      <alignment vertical="center"/>
    </xf>
    <xf numFmtId="0" fontId="28" fillId="4" borderId="0" applyNumberFormat="0" applyBorder="0" applyAlignment="0" applyProtection="0">
      <alignment vertical="center"/>
    </xf>
    <xf numFmtId="0" fontId="30" fillId="5" borderId="0" applyNumberFormat="0" applyBorder="0" applyAlignment="0" applyProtection="0">
      <alignment vertical="center"/>
    </xf>
    <xf numFmtId="43" fontId="8" fillId="0" borderId="0" applyFont="0" applyFill="0" applyBorder="0" applyAlignment="0" applyProtection="0">
      <alignment vertical="center"/>
    </xf>
    <xf numFmtId="0" fontId="4" fillId="0" borderId="0">
      <alignment vertical="center"/>
    </xf>
    <xf numFmtId="0" fontId="31" fillId="6" borderId="0" applyNumberFormat="0" applyBorder="0" applyAlignment="0" applyProtection="0">
      <alignment vertical="center"/>
    </xf>
    <xf numFmtId="0" fontId="32" fillId="0" borderId="0" applyNumberFormat="0" applyFill="0" applyBorder="0" applyAlignment="0" applyProtection="0">
      <alignment vertical="center"/>
    </xf>
    <xf numFmtId="9" fontId="8" fillId="0" borderId="0" applyFont="0" applyFill="0" applyBorder="0" applyAlignment="0" applyProtection="0">
      <alignment vertical="center"/>
    </xf>
    <xf numFmtId="0" fontId="8" fillId="0" borderId="0">
      <alignment vertical="center"/>
    </xf>
    <xf numFmtId="0" fontId="33" fillId="0" borderId="0" applyNumberFormat="0" applyFill="0" applyBorder="0" applyAlignment="0" applyProtection="0">
      <alignment vertical="center"/>
    </xf>
    <xf numFmtId="0" fontId="8" fillId="7" borderId="29" applyNumberFormat="0" applyFont="0" applyAlignment="0" applyProtection="0">
      <alignment vertical="center"/>
    </xf>
    <xf numFmtId="0" fontId="8" fillId="0" borderId="0"/>
    <xf numFmtId="0" fontId="31" fillId="8" borderId="0" applyNumberFormat="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8" fillId="0" borderId="0"/>
    <xf numFmtId="0" fontId="37" fillId="0" borderId="0" applyNumberFormat="0" applyFill="0" applyBorder="0" applyAlignment="0" applyProtection="0">
      <alignment vertical="center"/>
    </xf>
    <xf numFmtId="0" fontId="38" fillId="0" borderId="30" applyNumberFormat="0" applyFill="0" applyAlignment="0" applyProtection="0">
      <alignment vertical="center"/>
    </xf>
    <xf numFmtId="0" fontId="39" fillId="0" borderId="30" applyNumberFormat="0" applyFill="0" applyAlignment="0" applyProtection="0">
      <alignment vertical="center"/>
    </xf>
    <xf numFmtId="0" fontId="31" fillId="9" borderId="0" applyNumberFormat="0" applyBorder="0" applyAlignment="0" applyProtection="0">
      <alignment vertical="center"/>
    </xf>
    <xf numFmtId="0" fontId="34" fillId="0" borderId="31" applyNumberFormat="0" applyFill="0" applyAlignment="0" applyProtection="0">
      <alignment vertical="center"/>
    </xf>
    <xf numFmtId="0" fontId="31" fillId="10" borderId="0" applyNumberFormat="0" applyBorder="0" applyAlignment="0" applyProtection="0">
      <alignment vertical="center"/>
    </xf>
    <xf numFmtId="0" fontId="40" fillId="11" borderId="32" applyNumberFormat="0" applyAlignment="0" applyProtection="0">
      <alignment vertical="center"/>
    </xf>
    <xf numFmtId="0" fontId="41" fillId="11" borderId="28" applyNumberFormat="0" applyAlignment="0" applyProtection="0">
      <alignment vertical="center"/>
    </xf>
    <xf numFmtId="0" fontId="42" fillId="12" borderId="33" applyNumberFormat="0" applyAlignment="0" applyProtection="0">
      <alignment vertical="center"/>
    </xf>
    <xf numFmtId="0" fontId="28" fillId="13" borderId="0" applyNumberFormat="0" applyBorder="0" applyAlignment="0" applyProtection="0">
      <alignment vertical="center"/>
    </xf>
    <xf numFmtId="0" fontId="31" fillId="14" borderId="0" applyNumberFormat="0" applyBorder="0" applyAlignment="0" applyProtection="0">
      <alignment vertical="center"/>
    </xf>
    <xf numFmtId="0" fontId="43" fillId="0" borderId="34" applyNumberFormat="0" applyFill="0" applyAlignment="0" applyProtection="0">
      <alignment vertical="center"/>
    </xf>
    <xf numFmtId="0" fontId="44" fillId="0" borderId="35" applyNumberFormat="0" applyFill="0" applyAlignment="0" applyProtection="0">
      <alignment vertical="center"/>
    </xf>
    <xf numFmtId="0" fontId="45" fillId="15" borderId="0" applyNumberFormat="0" applyBorder="0" applyAlignment="0" applyProtection="0">
      <alignment vertical="center"/>
    </xf>
    <xf numFmtId="0" fontId="1" fillId="0" borderId="0">
      <alignment vertical="center"/>
    </xf>
    <xf numFmtId="0" fontId="46" fillId="16" borderId="0" applyNumberFormat="0" applyBorder="0" applyAlignment="0" applyProtection="0">
      <alignment vertical="center"/>
    </xf>
    <xf numFmtId="0" fontId="28" fillId="17" borderId="0" applyNumberFormat="0" applyBorder="0" applyAlignment="0" applyProtection="0">
      <alignment vertical="center"/>
    </xf>
    <xf numFmtId="0" fontId="31" fillId="18" borderId="0" applyNumberFormat="0" applyBorder="0" applyAlignment="0" applyProtection="0">
      <alignment vertical="center"/>
    </xf>
    <xf numFmtId="0" fontId="28"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10" fillId="0" borderId="0">
      <alignment vertical="center"/>
    </xf>
    <xf numFmtId="0" fontId="28" fillId="22" borderId="0" applyNumberFormat="0" applyBorder="0" applyAlignment="0" applyProtection="0">
      <alignment vertical="center"/>
    </xf>
    <xf numFmtId="0" fontId="31" fillId="23" borderId="0" applyNumberFormat="0" applyBorder="0" applyAlignment="0" applyProtection="0">
      <alignment vertical="center"/>
    </xf>
    <xf numFmtId="0" fontId="31" fillId="24" borderId="0" applyNumberFormat="0" applyBorder="0" applyAlignment="0" applyProtection="0">
      <alignment vertical="center"/>
    </xf>
    <xf numFmtId="0" fontId="28" fillId="25" borderId="0" applyNumberFormat="0" applyBorder="0" applyAlignment="0" applyProtection="0">
      <alignment vertical="center"/>
    </xf>
    <xf numFmtId="0" fontId="28" fillId="26" borderId="0" applyNumberFormat="0" applyBorder="0" applyAlignment="0" applyProtection="0">
      <alignment vertical="center"/>
    </xf>
    <xf numFmtId="0" fontId="31" fillId="27" borderId="0" applyNumberFormat="0" applyBorder="0" applyAlignment="0" applyProtection="0">
      <alignment vertical="center"/>
    </xf>
    <xf numFmtId="0" fontId="8" fillId="0" borderId="0">
      <alignment vertical="center"/>
    </xf>
    <xf numFmtId="0" fontId="28" fillId="28" borderId="0" applyNumberFormat="0" applyBorder="0" applyAlignment="0" applyProtection="0">
      <alignment vertical="center"/>
    </xf>
    <xf numFmtId="0" fontId="31" fillId="29" borderId="0" applyNumberFormat="0" applyBorder="0" applyAlignment="0" applyProtection="0">
      <alignment vertical="center"/>
    </xf>
    <xf numFmtId="0" fontId="31" fillId="30" borderId="0" applyNumberFormat="0" applyBorder="0" applyAlignment="0" applyProtection="0">
      <alignment vertical="center"/>
    </xf>
    <xf numFmtId="0" fontId="8" fillId="0" borderId="0"/>
    <xf numFmtId="0" fontId="10" fillId="0" borderId="0"/>
    <xf numFmtId="0" fontId="28" fillId="31" borderId="0" applyNumberFormat="0" applyBorder="0" applyAlignment="0" applyProtection="0">
      <alignment vertical="center"/>
    </xf>
    <xf numFmtId="0" fontId="31" fillId="32" borderId="0" applyNumberFormat="0" applyBorder="0" applyAlignment="0" applyProtection="0">
      <alignment vertical="center"/>
    </xf>
    <xf numFmtId="0" fontId="8" fillId="0" borderId="0">
      <alignment vertical="center"/>
    </xf>
    <xf numFmtId="0" fontId="8" fillId="0" borderId="0">
      <alignment vertical="center"/>
    </xf>
    <xf numFmtId="0" fontId="1" fillId="0" borderId="0">
      <alignment vertical="center"/>
    </xf>
    <xf numFmtId="0" fontId="1" fillId="0" borderId="0">
      <alignment vertical="center"/>
    </xf>
    <xf numFmtId="0" fontId="4" fillId="0" borderId="0">
      <alignment vertical="center"/>
    </xf>
    <xf numFmtId="0" fontId="0"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1" fillId="0" borderId="0">
      <alignment vertical="center"/>
    </xf>
    <xf numFmtId="0" fontId="0" fillId="0" borderId="0">
      <alignment vertical="center"/>
    </xf>
    <xf numFmtId="0" fontId="1" fillId="0" borderId="0">
      <alignment vertical="center"/>
    </xf>
    <xf numFmtId="0" fontId="8" fillId="0" borderId="0"/>
    <xf numFmtId="0" fontId="8" fillId="0" borderId="0"/>
    <xf numFmtId="0" fontId="8" fillId="0" borderId="0"/>
    <xf numFmtId="0" fontId="8" fillId="0" borderId="0"/>
    <xf numFmtId="0" fontId="8" fillId="0" borderId="0"/>
    <xf numFmtId="0" fontId="11" fillId="0" borderId="0"/>
    <xf numFmtId="0" fontId="11" fillId="0" borderId="0"/>
  </cellStyleXfs>
  <cellXfs count="289">
    <xf numFmtId="0" fontId="0" fillId="0" borderId="0" xfId="0" applyFont="1">
      <alignment vertical="center"/>
    </xf>
    <xf numFmtId="0" fontId="0" fillId="0" borderId="0" xfId="0" applyFont="1" applyFill="1" applyAlignment="1">
      <alignment vertical="center"/>
    </xf>
    <xf numFmtId="0" fontId="1" fillId="0" borderId="0" xfId="62" applyFont="1" applyFill="1" applyAlignment="1">
      <alignment vertical="center"/>
    </xf>
    <xf numFmtId="0" fontId="2" fillId="0" borderId="0" xfId="71" applyFont="1" applyBorder="1" applyAlignment="1">
      <alignment horizontal="center" vertical="center" wrapText="1"/>
    </xf>
    <xf numFmtId="0" fontId="1" fillId="0" borderId="0" xfId="62" applyFont="1">
      <alignment vertical="center"/>
    </xf>
    <xf numFmtId="0" fontId="3" fillId="0" borderId="0" xfId="71" applyFont="1" applyBorder="1" applyAlignment="1">
      <alignment horizontal="center" vertical="center" wrapText="1"/>
    </xf>
    <xf numFmtId="0" fontId="3" fillId="0" borderId="1" xfId="71" applyFont="1" applyBorder="1" applyAlignment="1">
      <alignment horizontal="center" vertical="center" wrapText="1"/>
    </xf>
    <xf numFmtId="0" fontId="3" fillId="0" borderId="2" xfId="71" applyFont="1" applyBorder="1" applyAlignment="1">
      <alignment horizontal="center" vertical="center" wrapText="1"/>
    </xf>
    <xf numFmtId="0" fontId="3" fillId="0" borderId="3" xfId="71" applyFont="1" applyBorder="1" applyAlignment="1">
      <alignment horizontal="left" vertical="center" wrapText="1"/>
    </xf>
    <xf numFmtId="0" fontId="3" fillId="0" borderId="4" xfId="71" applyFont="1" applyBorder="1" applyAlignment="1">
      <alignment horizontal="center" vertical="center" wrapText="1"/>
    </xf>
    <xf numFmtId="0" fontId="3" fillId="0" borderId="3" xfId="71" applyFont="1" applyBorder="1" applyAlignment="1">
      <alignment horizontal="center" vertical="center" wrapText="1"/>
    </xf>
    <xf numFmtId="176" fontId="3" fillId="0" borderId="3" xfId="71" applyNumberFormat="1" applyFont="1" applyBorder="1" applyAlignment="1">
      <alignment horizontal="center" vertical="center" wrapText="1"/>
    </xf>
    <xf numFmtId="0" fontId="3" fillId="0" borderId="5" xfId="71" applyFont="1" applyBorder="1" applyAlignment="1">
      <alignment horizontal="center" vertical="center" wrapText="1"/>
    </xf>
    <xf numFmtId="0" fontId="3" fillId="0" borderId="1" xfId="71" applyFont="1" applyBorder="1" applyAlignment="1">
      <alignment horizontal="left" vertical="center" wrapText="1"/>
    </xf>
    <xf numFmtId="0" fontId="3" fillId="0" borderId="6" xfId="71" applyFont="1" applyBorder="1" applyAlignment="1">
      <alignment horizontal="left" vertical="center" wrapText="1"/>
    </xf>
    <xf numFmtId="0" fontId="3" fillId="0" borderId="2" xfId="71" applyFont="1" applyBorder="1" applyAlignment="1">
      <alignment horizontal="left" vertical="center" wrapText="1"/>
    </xf>
    <xf numFmtId="0" fontId="3" fillId="0" borderId="7" xfId="71" applyFont="1" applyBorder="1" applyAlignment="1">
      <alignment horizontal="center" vertical="center" wrapText="1"/>
    </xf>
    <xf numFmtId="0" fontId="3" fillId="0" borderId="3" xfId="71" applyFont="1" applyBorder="1" applyAlignment="1">
      <alignment vertical="center" wrapText="1"/>
    </xf>
    <xf numFmtId="0" fontId="3" fillId="0" borderId="3" xfId="62" applyFont="1" applyFill="1" applyBorder="1" applyAlignment="1">
      <alignment horizontal="center" vertical="center" wrapText="1"/>
    </xf>
    <xf numFmtId="0" fontId="3" fillId="0" borderId="3" xfId="62" applyFont="1" applyFill="1" applyBorder="1" applyAlignment="1">
      <alignment vertical="center" wrapText="1"/>
    </xf>
    <xf numFmtId="49" fontId="3" fillId="0" borderId="3" xfId="62" applyNumberFormat="1" applyFont="1" applyFill="1" applyBorder="1" applyAlignment="1">
      <alignment horizontal="center" vertical="center" wrapText="1"/>
    </xf>
    <xf numFmtId="183" fontId="3" fillId="0" borderId="3" xfId="71" applyNumberFormat="1" applyFont="1" applyBorder="1" applyAlignment="1">
      <alignment horizontal="center" vertical="center" wrapText="1"/>
    </xf>
    <xf numFmtId="0" fontId="1" fillId="0" borderId="0" xfId="71">
      <alignment vertical="center"/>
    </xf>
    <xf numFmtId="0" fontId="4" fillId="0" borderId="8" xfId="66" applyFont="1" applyBorder="1" applyAlignment="1">
      <alignment horizontal="center" vertical="center"/>
    </xf>
    <xf numFmtId="0" fontId="5" fillId="0" borderId="9" xfId="66" applyFont="1" applyBorder="1" applyAlignment="1">
      <alignment horizontal="center" vertical="center" wrapText="1"/>
    </xf>
    <xf numFmtId="0" fontId="6" fillId="0" borderId="9" xfId="66" applyFont="1" applyBorder="1" applyAlignment="1">
      <alignment horizontal="center" vertical="center" wrapText="1"/>
    </xf>
    <xf numFmtId="0" fontId="4" fillId="0" borderId="0" xfId="66" applyFont="1" applyBorder="1" applyAlignment="1">
      <alignment horizontal="center" vertical="center"/>
    </xf>
    <xf numFmtId="0" fontId="4" fillId="0" borderId="10" xfId="66" applyFont="1" applyBorder="1" applyAlignment="1">
      <alignment horizontal="center" vertical="center"/>
    </xf>
    <xf numFmtId="0" fontId="4" fillId="0" borderId="11" xfId="66" applyFont="1" applyBorder="1" applyAlignment="1">
      <alignment horizontal="center" vertical="center"/>
    </xf>
    <xf numFmtId="0" fontId="5" fillId="0" borderId="9" xfId="66" applyFont="1" applyBorder="1" applyAlignment="1">
      <alignment horizontal="center" vertical="center"/>
    </xf>
    <xf numFmtId="0" fontId="6" fillId="0" borderId="9" xfId="66" applyFont="1" applyBorder="1" applyAlignment="1">
      <alignment horizontal="center" vertical="center"/>
    </xf>
    <xf numFmtId="183" fontId="6" fillId="0" borderId="9" xfId="66" applyNumberFormat="1" applyFont="1" applyBorder="1" applyAlignment="1">
      <alignment horizontal="center" vertical="center" wrapText="1"/>
    </xf>
    <xf numFmtId="9" fontId="6" fillId="0" borderId="9" xfId="66" applyNumberFormat="1" applyFont="1" applyBorder="1" applyAlignment="1">
      <alignment horizontal="center" vertical="center" wrapText="1"/>
    </xf>
    <xf numFmtId="0" fontId="4" fillId="0" borderId="12" xfId="66" applyFont="1" applyBorder="1" applyAlignment="1">
      <alignment horizontal="center" vertical="center"/>
    </xf>
    <xf numFmtId="0" fontId="4" fillId="0" borderId="13" xfId="66" applyFont="1" applyBorder="1" applyAlignment="1">
      <alignment horizontal="center" vertical="center"/>
    </xf>
    <xf numFmtId="0" fontId="4" fillId="0" borderId="14" xfId="66" applyFont="1" applyBorder="1" applyAlignment="1">
      <alignment horizontal="center" vertical="center"/>
    </xf>
    <xf numFmtId="0" fontId="3" fillId="0" borderId="4" xfId="71" applyFont="1" applyBorder="1" applyAlignment="1">
      <alignment horizontal="left" vertical="center" wrapText="1"/>
    </xf>
    <xf numFmtId="0" fontId="3" fillId="0" borderId="15" xfId="71" applyFont="1" applyBorder="1" applyAlignment="1">
      <alignment horizontal="left" vertical="center" wrapText="1"/>
    </xf>
    <xf numFmtId="0" fontId="7" fillId="0" borderId="9" xfId="66" applyFont="1" applyBorder="1" applyAlignment="1">
      <alignment horizontal="left" vertical="center" wrapText="1"/>
    </xf>
    <xf numFmtId="0" fontId="3" fillId="0" borderId="9" xfId="71" applyFont="1" applyBorder="1" applyAlignment="1">
      <alignment horizontal="left" vertical="center" wrapText="1"/>
    </xf>
    <xf numFmtId="0" fontId="3" fillId="0" borderId="5" xfId="71" applyFont="1" applyBorder="1" applyAlignment="1">
      <alignment horizontal="left" vertical="center" wrapText="1"/>
    </xf>
    <xf numFmtId="0" fontId="3" fillId="0" borderId="16" xfId="71" applyFont="1" applyBorder="1" applyAlignment="1">
      <alignment horizontal="left" vertical="center" wrapText="1"/>
    </xf>
    <xf numFmtId="0" fontId="3" fillId="0" borderId="17" xfId="71" applyFont="1" applyBorder="1" applyAlignment="1">
      <alignment horizontal="left" vertical="center" wrapText="1"/>
    </xf>
    <xf numFmtId="0" fontId="7" fillId="0" borderId="9" xfId="66" applyFont="1" applyBorder="1" applyAlignment="1">
      <alignment horizontal="left" vertical="center"/>
    </xf>
    <xf numFmtId="0" fontId="3" fillId="0" borderId="1" xfId="62" applyFont="1" applyFill="1" applyBorder="1" applyAlignment="1">
      <alignment horizontal="left" vertical="center" wrapText="1"/>
    </xf>
    <xf numFmtId="0" fontId="3" fillId="0" borderId="9" xfId="62" applyFont="1" applyFill="1" applyBorder="1" applyAlignment="1">
      <alignment horizontal="left" vertical="center" wrapText="1"/>
    </xf>
    <xf numFmtId="49" fontId="3" fillId="0" borderId="9" xfId="62" applyNumberFormat="1" applyFont="1" applyFill="1" applyBorder="1" applyAlignment="1">
      <alignment horizontal="left" vertical="center" wrapText="1"/>
    </xf>
    <xf numFmtId="183" fontId="3" fillId="0" borderId="9" xfId="71" applyNumberFormat="1" applyFont="1" applyBorder="1" applyAlignment="1">
      <alignment horizontal="left" vertical="center" wrapText="1"/>
    </xf>
    <xf numFmtId="9" fontId="3" fillId="0" borderId="9" xfId="71" applyNumberFormat="1" applyFont="1" applyBorder="1" applyAlignment="1">
      <alignment horizontal="left" vertical="center" wrapText="1"/>
    </xf>
    <xf numFmtId="0" fontId="5" fillId="0" borderId="18" xfId="66" applyFont="1" applyBorder="1" applyAlignment="1">
      <alignment horizontal="left" vertical="center"/>
    </xf>
    <xf numFmtId="0" fontId="6" fillId="0" borderId="9" xfId="66" applyFont="1" applyBorder="1" applyAlignment="1">
      <alignment horizontal="left" vertical="center"/>
    </xf>
    <xf numFmtId="0" fontId="3" fillId="0" borderId="19" xfId="62" applyFont="1" applyFill="1" applyBorder="1" applyAlignment="1">
      <alignment horizontal="left" vertical="center" wrapText="1"/>
    </xf>
    <xf numFmtId="0" fontId="3" fillId="0" borderId="19" xfId="71" applyFont="1" applyBorder="1" applyAlignment="1">
      <alignment horizontal="left" vertical="center" wrapText="1"/>
    </xf>
    <xf numFmtId="0" fontId="3" fillId="0" borderId="1" xfId="62" applyFont="1" applyFill="1" applyBorder="1" applyAlignment="1">
      <alignment horizontal="center" vertical="center" wrapText="1"/>
    </xf>
    <xf numFmtId="0" fontId="3" fillId="0" borderId="9" xfId="62" applyFont="1" applyFill="1" applyBorder="1" applyAlignment="1">
      <alignment horizontal="center" vertical="center" wrapText="1"/>
    </xf>
    <xf numFmtId="0" fontId="3" fillId="0" borderId="9" xfId="62" applyFont="1" applyFill="1" applyBorder="1" applyAlignment="1">
      <alignment vertical="center" wrapText="1"/>
    </xf>
    <xf numFmtId="49" fontId="3" fillId="0" borderId="9" xfId="62" applyNumberFormat="1" applyFont="1" applyFill="1" applyBorder="1" applyAlignment="1">
      <alignment horizontal="center" vertical="center" wrapText="1"/>
    </xf>
    <xf numFmtId="183" fontId="3" fillId="0" borderId="3" xfId="71" applyNumberFormat="1" applyFont="1" applyBorder="1" applyAlignment="1">
      <alignment horizontal="left" vertical="center" wrapText="1"/>
    </xf>
    <xf numFmtId="9" fontId="3" fillId="0" borderId="3" xfId="71" applyNumberFormat="1" applyFont="1" applyBorder="1" applyAlignment="1">
      <alignment horizontal="left" vertical="center" wrapText="1"/>
    </xf>
    <xf numFmtId="0" fontId="3" fillId="0" borderId="9" xfId="71" applyFont="1" applyBorder="1" applyAlignment="1">
      <alignment horizontal="center" vertical="center" wrapText="1"/>
    </xf>
    <xf numFmtId="0" fontId="3" fillId="0" borderId="19" xfId="62" applyFont="1" applyFill="1" applyBorder="1" applyAlignment="1">
      <alignment horizontal="center" vertical="center" wrapText="1"/>
    </xf>
    <xf numFmtId="183" fontId="3" fillId="0" borderId="3" xfId="71" applyNumberFormat="1" applyFont="1" applyBorder="1" applyAlignment="1">
      <alignment vertical="center" wrapText="1"/>
    </xf>
    <xf numFmtId="0" fontId="3" fillId="0" borderId="3" xfId="64" applyFont="1" applyBorder="1" applyAlignment="1">
      <alignment horizontal="left" vertical="center" wrapText="1"/>
    </xf>
    <xf numFmtId="0" fontId="3" fillId="0" borderId="7" xfId="71" applyFont="1" applyBorder="1" applyAlignment="1">
      <alignment horizontal="left" vertical="center" wrapText="1"/>
    </xf>
    <xf numFmtId="49" fontId="3" fillId="0" borderId="3" xfId="64" applyNumberFormat="1" applyFont="1" applyBorder="1" applyAlignment="1">
      <alignment horizontal="left" vertical="center" wrapText="1"/>
    </xf>
    <xf numFmtId="183" fontId="3" fillId="0" borderId="3" xfId="64" applyNumberFormat="1" applyFont="1" applyBorder="1" applyAlignment="1">
      <alignment horizontal="left" vertical="center" wrapText="1"/>
    </xf>
    <xf numFmtId="0" fontId="3" fillId="0" borderId="11" xfId="71" applyFont="1" applyBorder="1" applyAlignment="1">
      <alignment horizontal="center" vertical="center" wrapText="1"/>
    </xf>
    <xf numFmtId="0" fontId="3" fillId="0" borderId="20" xfId="71" applyFont="1" applyBorder="1" applyAlignment="1">
      <alignment horizontal="center" vertical="center" wrapText="1"/>
    </xf>
    <xf numFmtId="0" fontId="3" fillId="0" borderId="9" xfId="64" applyFont="1" applyBorder="1" applyAlignment="1">
      <alignment horizontal="left" vertical="center" wrapText="1"/>
    </xf>
    <xf numFmtId="0" fontId="8" fillId="0" borderId="9" xfId="60" applyBorder="1" applyAlignment="1">
      <alignment horizontal="left" vertical="center"/>
    </xf>
    <xf numFmtId="183" fontId="3" fillId="0" borderId="9" xfId="64" applyNumberFormat="1" applyFont="1" applyBorder="1" applyAlignment="1">
      <alignment horizontal="left" vertical="center" wrapText="1"/>
    </xf>
    <xf numFmtId="49" fontId="3" fillId="0" borderId="9" xfId="64" applyNumberFormat="1" applyFont="1" applyBorder="1" applyAlignment="1">
      <alignment horizontal="left" vertical="center" wrapText="1"/>
    </xf>
    <xf numFmtId="184" fontId="3" fillId="0" borderId="3" xfId="64" applyNumberFormat="1" applyFont="1" applyBorder="1" applyAlignment="1">
      <alignment horizontal="left" vertical="center" wrapText="1"/>
    </xf>
    <xf numFmtId="0" fontId="8" fillId="0" borderId="5" xfId="60" applyBorder="1" applyAlignment="1">
      <alignment horizontal="left" vertical="center"/>
    </xf>
    <xf numFmtId="0" fontId="8" fillId="0" borderId="7" xfId="60" applyBorder="1" applyAlignment="1">
      <alignment horizontal="left" vertical="center"/>
    </xf>
    <xf numFmtId="0" fontId="8" fillId="0" borderId="4" xfId="60" applyBorder="1" applyAlignment="1">
      <alignment horizontal="left" vertical="center"/>
    </xf>
    <xf numFmtId="0" fontId="0" fillId="0" borderId="0" xfId="0" applyFont="1" applyFill="1" applyAlignment="1">
      <alignment horizontal="right" vertical="center"/>
    </xf>
    <xf numFmtId="0" fontId="2" fillId="0" borderId="0"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3" fillId="0" borderId="3" xfId="64" applyFont="1" applyBorder="1" applyAlignment="1">
      <alignment horizontal="center" vertical="center" wrapText="1"/>
    </xf>
    <xf numFmtId="0" fontId="3" fillId="0" borderId="3" xfId="64" applyFont="1" applyBorder="1" applyAlignment="1">
      <alignment vertical="center" wrapText="1"/>
    </xf>
    <xf numFmtId="185" fontId="3" fillId="0" borderId="3" xfId="64" applyNumberFormat="1" applyFont="1" applyBorder="1" applyAlignment="1">
      <alignment horizontal="center" vertical="center" wrapText="1"/>
    </xf>
    <xf numFmtId="0" fontId="3" fillId="0" borderId="3" xfId="0" applyFont="1" applyFill="1" applyBorder="1" applyAlignment="1">
      <alignment horizontal="center" vertical="center" wrapText="1"/>
    </xf>
    <xf numFmtId="49" fontId="3" fillId="0" borderId="3" xfId="64" applyNumberFormat="1" applyFont="1" applyBorder="1" applyAlignment="1">
      <alignment vertical="center" wrapText="1"/>
    </xf>
    <xf numFmtId="0" fontId="3" fillId="0" borderId="3" xfId="0" applyFont="1" applyFill="1" applyBorder="1" applyAlignment="1">
      <alignment vertical="center" wrapText="1"/>
    </xf>
    <xf numFmtId="49" fontId="3" fillId="0" borderId="3" xfId="0" applyNumberFormat="1" applyFont="1" applyFill="1" applyBorder="1" applyAlignment="1">
      <alignment vertical="center" wrapText="1"/>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0" fillId="0" borderId="0" xfId="0" applyFont="1" applyFill="1">
      <alignment vertical="center"/>
    </xf>
    <xf numFmtId="0" fontId="3" fillId="0" borderId="0" xfId="0" applyFont="1" applyFill="1" applyBorder="1" applyAlignment="1">
      <alignment horizontal="right" vertical="center" wrapText="1"/>
    </xf>
    <xf numFmtId="0" fontId="3" fillId="0" borderId="0" xfId="0" applyFont="1" applyFill="1" applyBorder="1" applyAlignment="1">
      <alignment vertical="center" wrapText="1"/>
    </xf>
    <xf numFmtId="0" fontId="3" fillId="0" borderId="9" xfId="0" applyFont="1" applyFill="1" applyBorder="1" applyAlignment="1">
      <alignment horizontal="center" vertical="center" wrapText="1"/>
    </xf>
    <xf numFmtId="0" fontId="3" fillId="0" borderId="3" xfId="64" applyFont="1" applyFill="1" applyBorder="1" applyAlignment="1">
      <alignment horizontal="left" vertical="center" wrapText="1"/>
    </xf>
    <xf numFmtId="178" fontId="3" fillId="0" borderId="3" xfId="64" applyNumberFormat="1" applyFont="1" applyFill="1" applyBorder="1" applyAlignment="1">
      <alignment horizontal="right" vertical="center" wrapText="1"/>
    </xf>
    <xf numFmtId="178" fontId="3" fillId="0" borderId="1" xfId="64" applyNumberFormat="1" applyFont="1" applyFill="1" applyBorder="1" applyAlignment="1">
      <alignment horizontal="right" vertical="center" wrapText="1"/>
    </xf>
    <xf numFmtId="43" fontId="3" fillId="0" borderId="9" xfId="0" applyNumberFormat="1" applyFont="1" applyFill="1" applyBorder="1" applyAlignment="1">
      <alignment horizontal="right" vertical="center" wrapText="1"/>
    </xf>
    <xf numFmtId="0" fontId="0" fillId="0" borderId="9" xfId="0" applyFont="1" applyFill="1" applyBorder="1">
      <alignment vertical="center"/>
    </xf>
    <xf numFmtId="178" fontId="3" fillId="0" borderId="9" xfId="62" applyNumberFormat="1" applyFont="1" applyFill="1" applyBorder="1" applyAlignment="1">
      <alignment horizontal="right" vertical="center" wrapText="1"/>
    </xf>
    <xf numFmtId="178" fontId="3" fillId="0" borderId="19" xfId="62" applyNumberFormat="1" applyFont="1" applyFill="1" applyBorder="1" applyAlignment="1">
      <alignment horizontal="right" vertical="center" wrapText="1"/>
    </xf>
    <xf numFmtId="178" fontId="3" fillId="0" borderId="9" xfId="62" applyNumberFormat="1" applyFont="1" applyFill="1" applyBorder="1" applyAlignment="1">
      <alignment horizontal="left" vertical="center" wrapText="1"/>
    </xf>
    <xf numFmtId="0" fontId="1" fillId="0" borderId="9" xfId="62" applyFont="1" applyFill="1" applyBorder="1">
      <alignment vertical="center"/>
    </xf>
    <xf numFmtId="43" fontId="3" fillId="0" borderId="9" xfId="62" applyNumberFormat="1" applyFont="1" applyFill="1" applyBorder="1" applyAlignment="1">
      <alignment horizontal="right" vertical="center" wrapText="1"/>
    </xf>
    <xf numFmtId="43" fontId="3" fillId="0" borderId="19" xfId="62" applyNumberFormat="1" applyFont="1" applyFill="1" applyBorder="1" applyAlignment="1">
      <alignment horizontal="right" vertical="center" wrapText="1"/>
    </xf>
    <xf numFmtId="0" fontId="10" fillId="0" borderId="0" xfId="78" applyFont="1" applyFill="1"/>
    <xf numFmtId="180" fontId="10" fillId="0" borderId="0" xfId="78" applyNumberFormat="1" applyFont="1" applyFill="1"/>
    <xf numFmtId="0" fontId="11" fillId="0" borderId="0" xfId="78" applyFill="1"/>
    <xf numFmtId="186" fontId="12" fillId="0" borderId="0" xfId="78" applyNumberFormat="1" applyFont="1" applyFill="1" applyAlignment="1" applyProtection="1">
      <alignment horizontal="center" vertical="center"/>
    </xf>
    <xf numFmtId="179" fontId="12" fillId="0" borderId="0" xfId="78" applyNumberFormat="1" applyFont="1" applyFill="1" applyAlignment="1" applyProtection="1">
      <alignment horizontal="center" vertical="center"/>
    </xf>
    <xf numFmtId="0" fontId="12" fillId="0" borderId="0" xfId="78" applyNumberFormat="1" applyFont="1" applyFill="1" applyAlignment="1" applyProtection="1">
      <alignment horizontal="right" vertical="center"/>
    </xf>
    <xf numFmtId="0" fontId="12" fillId="0" borderId="0" xfId="78" applyNumberFormat="1" applyFont="1" applyFill="1" applyAlignment="1" applyProtection="1">
      <alignment horizontal="left" vertical="center" wrapText="1"/>
    </xf>
    <xf numFmtId="181" fontId="12" fillId="0" borderId="0" xfId="78" applyNumberFormat="1" applyFont="1" applyFill="1" applyAlignment="1" applyProtection="1">
      <alignment vertical="center"/>
    </xf>
    <xf numFmtId="0" fontId="13" fillId="0" borderId="0" xfId="78" applyNumberFormat="1" applyFont="1" applyFill="1" applyAlignment="1" applyProtection="1">
      <alignment horizontal="center" vertical="center"/>
    </xf>
    <xf numFmtId="186" fontId="12" fillId="0" borderId="0" xfId="78" applyNumberFormat="1" applyFont="1" applyFill="1" applyAlignment="1" applyProtection="1">
      <alignment vertical="center"/>
    </xf>
    <xf numFmtId="0" fontId="12" fillId="0" borderId="0" xfId="0" applyFont="1" applyFill="1" applyBorder="1" applyAlignment="1">
      <alignment vertical="center"/>
    </xf>
    <xf numFmtId="181" fontId="12" fillId="0" borderId="10" xfId="78" applyNumberFormat="1" applyFont="1" applyFill="1" applyBorder="1" applyAlignment="1" applyProtection="1">
      <alignment vertical="center"/>
    </xf>
    <xf numFmtId="0" fontId="12" fillId="0" borderId="13" xfId="78" applyNumberFormat="1" applyFont="1" applyFill="1" applyBorder="1" applyAlignment="1" applyProtection="1">
      <alignment horizontal="centerContinuous" vertical="center"/>
    </xf>
    <xf numFmtId="0" fontId="12" fillId="0" borderId="13" xfId="78" applyNumberFormat="1" applyFont="1" applyFill="1" applyBorder="1" applyAlignment="1" applyProtection="1">
      <alignment horizontal="center" vertical="center" wrapText="1"/>
    </xf>
    <xf numFmtId="0" fontId="12" fillId="0" borderId="9" xfId="78" applyNumberFormat="1" applyFont="1" applyFill="1" applyBorder="1" applyAlignment="1" applyProtection="1">
      <alignment horizontal="center" vertical="center" wrapText="1"/>
    </xf>
    <xf numFmtId="0" fontId="12" fillId="0" borderId="9" xfId="78" applyNumberFormat="1" applyFont="1" applyFill="1" applyBorder="1" applyAlignment="1" applyProtection="1">
      <alignment horizontal="centerContinuous" vertical="center"/>
    </xf>
    <xf numFmtId="186" fontId="12" fillId="0" borderId="9" xfId="78" applyNumberFormat="1" applyFont="1" applyFill="1" applyBorder="1" applyAlignment="1" applyProtection="1">
      <alignment horizontal="center" vertical="center"/>
    </xf>
    <xf numFmtId="179" fontId="12" fillId="0" borderId="9" xfId="78" applyNumberFormat="1" applyFont="1" applyFill="1" applyBorder="1" applyAlignment="1" applyProtection="1">
      <alignment horizontal="center" vertical="center"/>
    </xf>
    <xf numFmtId="0" fontId="12" fillId="0" borderId="9" xfId="78" applyNumberFormat="1" applyFont="1" applyFill="1" applyBorder="1" applyAlignment="1" applyProtection="1">
      <alignment horizontal="center" vertical="center"/>
    </xf>
    <xf numFmtId="180" fontId="12" fillId="0" borderId="9" xfId="78" applyNumberFormat="1" applyFont="1" applyFill="1" applyBorder="1" applyAlignment="1" applyProtection="1">
      <alignment horizontal="left" vertical="center"/>
    </xf>
    <xf numFmtId="180" fontId="12" fillId="0" borderId="9" xfId="78" applyNumberFormat="1" applyFont="1" applyFill="1" applyBorder="1" applyAlignment="1" applyProtection="1">
      <alignment horizontal="left" vertical="center" wrapText="1"/>
    </xf>
    <xf numFmtId="180" fontId="12" fillId="0" borderId="9" xfId="78" applyNumberFormat="1" applyFont="1" applyFill="1" applyBorder="1" applyAlignment="1" applyProtection="1">
      <alignment horizontal="right" vertical="center"/>
    </xf>
    <xf numFmtId="49" fontId="12" fillId="0" borderId="0" xfId="78" applyNumberFormat="1" applyFont="1" applyFill="1" applyAlignment="1" applyProtection="1">
      <alignment horizontal="left" vertical="center"/>
    </xf>
    <xf numFmtId="49" fontId="12" fillId="0" borderId="0" xfId="78" applyNumberFormat="1" applyFont="1" applyFill="1" applyAlignment="1" applyProtection="1">
      <alignment horizontal="left" vertical="center" wrapText="1"/>
    </xf>
    <xf numFmtId="177" fontId="12" fillId="0" borderId="0" xfId="78" applyNumberFormat="1" applyFont="1" applyFill="1" applyAlignment="1" applyProtection="1">
      <alignment horizontal="righ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177" fontId="12" fillId="0" borderId="0" xfId="78" applyNumberFormat="1" applyFont="1" applyFill="1" applyAlignment="1" applyProtection="1">
      <alignment vertical="center"/>
    </xf>
    <xf numFmtId="181" fontId="12" fillId="0" borderId="0" xfId="78" applyNumberFormat="1" applyFont="1" applyFill="1" applyAlignment="1" applyProtection="1">
      <alignment horizontal="right" vertical="center"/>
    </xf>
    <xf numFmtId="180" fontId="10" fillId="0" borderId="0" xfId="0" applyNumberFormat="1" applyFont="1" applyFill="1" applyBorder="1" applyAlignment="1">
      <alignment vertical="center"/>
    </xf>
    <xf numFmtId="43" fontId="0" fillId="0" borderId="0" xfId="0" applyNumberFormat="1" applyFont="1">
      <alignment vertical="center"/>
    </xf>
    <xf numFmtId="0" fontId="3" fillId="0" borderId="0" xfId="0" applyFont="1" applyBorder="1" applyAlignment="1">
      <alignment horizontal="right" vertical="center" wrapText="1"/>
    </xf>
    <xf numFmtId="0" fontId="2" fillId="0" borderId="0" xfId="0" applyFont="1" applyBorder="1" applyAlignment="1">
      <alignment horizontal="center" vertical="center" wrapText="1"/>
    </xf>
    <xf numFmtId="0" fontId="3" fillId="0" borderId="3" xfId="0" applyFont="1" applyBorder="1" applyAlignment="1">
      <alignment horizontal="right" vertical="center" wrapText="1"/>
    </xf>
    <xf numFmtId="0" fontId="3" fillId="0" borderId="3" xfId="0" applyFont="1" applyBorder="1" applyAlignment="1">
      <alignment horizontal="left" vertical="center" wrapText="1"/>
    </xf>
    <xf numFmtId="0" fontId="3" fillId="0" borderId="3" xfId="0" applyFont="1" applyBorder="1" applyAlignment="1">
      <alignment vertical="center" wrapText="1"/>
    </xf>
    <xf numFmtId="0" fontId="3" fillId="0" borderId="3" xfId="0" applyFont="1" applyBorder="1" applyAlignment="1">
      <alignment horizontal="center" vertical="center" wrapText="1"/>
    </xf>
    <xf numFmtId="43" fontId="3" fillId="0" borderId="3" xfId="0" applyNumberFormat="1" applyFont="1" applyBorder="1" applyAlignment="1">
      <alignment horizontal="right" vertical="center" wrapText="1"/>
    </xf>
    <xf numFmtId="0" fontId="3" fillId="0" borderId="0" xfId="0" applyFont="1" applyFill="1" applyBorder="1" applyAlignment="1">
      <alignment horizontal="center" vertical="center" wrapText="1"/>
    </xf>
    <xf numFmtId="0" fontId="3" fillId="0" borderId="0" xfId="0" applyFont="1" applyFill="1" applyBorder="1" applyAlignment="1">
      <alignment horizontal="left" vertical="center" wrapText="1"/>
    </xf>
    <xf numFmtId="0" fontId="3" fillId="0" borderId="4" xfId="62" applyFont="1" applyFill="1" applyBorder="1" applyAlignment="1">
      <alignment horizontal="center" vertical="center" wrapText="1"/>
    </xf>
    <xf numFmtId="43" fontId="3" fillId="0" borderId="1" xfId="62" applyNumberFormat="1" applyFont="1" applyFill="1" applyBorder="1" applyAlignment="1">
      <alignment horizontal="right" vertical="center" wrapText="1"/>
    </xf>
    <xf numFmtId="0" fontId="3" fillId="0" borderId="11" xfId="62" applyFont="1" applyFill="1" applyBorder="1" applyAlignment="1">
      <alignment vertical="center" wrapText="1"/>
    </xf>
    <xf numFmtId="0" fontId="3" fillId="0" borderId="20" xfId="62" applyFont="1" applyFill="1" applyBorder="1" applyAlignment="1">
      <alignment horizontal="center" vertical="center" wrapText="1"/>
    </xf>
    <xf numFmtId="0" fontId="14" fillId="0" borderId="20" xfId="71" applyNumberFormat="1" applyFont="1" applyFill="1" applyBorder="1" applyAlignment="1">
      <alignment horizontal="center" vertical="center" wrapText="1"/>
    </xf>
    <xf numFmtId="187" fontId="3" fillId="0" borderId="1" xfId="71" applyNumberFormat="1" applyFont="1" applyFill="1" applyBorder="1" applyAlignment="1">
      <alignment vertical="center" wrapText="1"/>
    </xf>
    <xf numFmtId="0" fontId="15" fillId="0" borderId="9" xfId="62" applyFont="1" applyFill="1" applyBorder="1" applyAlignment="1">
      <alignment vertical="center"/>
    </xf>
    <xf numFmtId="187" fontId="3" fillId="0" borderId="3" xfId="62" applyNumberFormat="1" applyFont="1" applyFill="1" applyBorder="1" applyAlignment="1">
      <alignment horizontal="right" vertical="center" wrapText="1"/>
    </xf>
    <xf numFmtId="0" fontId="14" fillId="0" borderId="21" xfId="71" applyNumberFormat="1" applyFont="1" applyFill="1" applyBorder="1" applyAlignment="1">
      <alignment horizontal="center" vertical="center" wrapText="1"/>
    </xf>
    <xf numFmtId="0" fontId="3" fillId="0" borderId="9" xfId="64" applyFont="1" applyFill="1" applyBorder="1" applyAlignment="1">
      <alignment horizontal="left" vertical="center" wrapText="1"/>
    </xf>
    <xf numFmtId="0" fontId="15" fillId="0" borderId="9" xfId="62" applyFont="1" applyFill="1" applyBorder="1" applyAlignment="1">
      <alignment horizontal="left" vertical="center"/>
    </xf>
    <xf numFmtId="187" fontId="3" fillId="0" borderId="1" xfId="71" applyNumberFormat="1" applyFont="1" applyFill="1" applyBorder="1" applyAlignment="1">
      <alignment horizontal="left" vertical="center" wrapText="1"/>
    </xf>
    <xf numFmtId="0" fontId="1" fillId="0" borderId="9" xfId="62" applyFont="1" applyFill="1" applyBorder="1" applyAlignment="1">
      <alignment vertical="center"/>
    </xf>
    <xf numFmtId="0" fontId="1" fillId="0" borderId="9" xfId="62" applyFont="1" applyFill="1" applyBorder="1" applyAlignment="1">
      <alignment horizontal="left" vertical="center"/>
    </xf>
    <xf numFmtId="0" fontId="1" fillId="0" borderId="9" xfId="62" applyFont="1" applyFill="1" applyBorder="1" applyAlignment="1">
      <alignment horizontal="left" vertical="center"/>
    </xf>
    <xf numFmtId="0" fontId="3" fillId="0" borderId="1" xfId="64" applyFont="1" applyFill="1" applyBorder="1" applyAlignment="1">
      <alignment horizontal="left" vertical="center" wrapText="1"/>
    </xf>
    <xf numFmtId="0" fontId="3" fillId="0" borderId="3" xfId="62" applyFont="1" applyFill="1" applyBorder="1" applyAlignment="1">
      <alignment horizontal="left" vertical="center" wrapText="1"/>
    </xf>
    <xf numFmtId="0" fontId="3" fillId="0" borderId="9" xfId="64" applyFont="1" applyFill="1" applyBorder="1" applyAlignment="1">
      <alignment horizontal="center" vertical="center" wrapText="1"/>
    </xf>
    <xf numFmtId="0" fontId="14" fillId="0" borderId="22" xfId="71" applyNumberFormat="1" applyFont="1" applyFill="1" applyBorder="1" applyAlignment="1">
      <alignment horizontal="center" vertical="center" wrapText="1"/>
    </xf>
    <xf numFmtId="187" fontId="3" fillId="0" borderId="1" xfId="62" applyNumberFormat="1" applyFont="1" applyFill="1" applyBorder="1" applyAlignment="1">
      <alignment horizontal="right" vertical="center" wrapText="1"/>
    </xf>
    <xf numFmtId="0" fontId="0" fillId="0" borderId="9" xfId="0" applyFont="1" applyFill="1" applyBorder="1" applyAlignment="1">
      <alignment vertical="center"/>
    </xf>
    <xf numFmtId="0" fontId="3" fillId="0" borderId="3" xfId="71" applyNumberFormat="1" applyFont="1" applyFill="1" applyBorder="1" applyAlignment="1">
      <alignment horizontal="left" vertical="center" wrapText="1"/>
    </xf>
    <xf numFmtId="187" fontId="3" fillId="0" borderId="3" xfId="71" applyNumberFormat="1" applyFont="1" applyFill="1" applyBorder="1" applyAlignment="1">
      <alignment vertical="center" wrapText="1"/>
    </xf>
    <xf numFmtId="187" fontId="16" fillId="0" borderId="3" xfId="62" applyNumberFormat="1" applyFont="1" applyFill="1" applyBorder="1" applyAlignment="1">
      <alignment horizontal="right" vertical="center" wrapText="1"/>
    </xf>
    <xf numFmtId="183" fontId="3" fillId="0" borderId="3" xfId="71" applyNumberFormat="1" applyFont="1" applyFill="1" applyBorder="1" applyAlignment="1">
      <alignment horizontal="left" vertical="center" wrapText="1"/>
    </xf>
    <xf numFmtId="43" fontId="16" fillId="0" borderId="3" xfId="62" applyNumberFormat="1" applyFont="1" applyFill="1" applyBorder="1" applyAlignment="1">
      <alignment horizontal="right" vertical="center" wrapText="1"/>
    </xf>
    <xf numFmtId="0" fontId="17" fillId="0" borderId="0" xfId="0" applyFont="1" applyFill="1">
      <alignment vertical="center"/>
    </xf>
    <xf numFmtId="0" fontId="18" fillId="0" borderId="0" xfId="0" applyFont="1" applyFill="1" applyBorder="1" applyAlignment="1">
      <alignment horizontal="center" vertical="center"/>
    </xf>
    <xf numFmtId="0" fontId="12" fillId="0" borderId="0" xfId="0" applyFont="1" applyFill="1" applyBorder="1" applyAlignment="1">
      <alignment horizontal="left" vertical="center" wrapText="1"/>
    </xf>
    <xf numFmtId="49" fontId="12" fillId="0" borderId="0" xfId="0" applyNumberFormat="1" applyFont="1" applyFill="1" applyBorder="1" applyAlignment="1">
      <alignment horizontal="right" vertical="center"/>
    </xf>
    <xf numFmtId="0" fontId="12" fillId="0" borderId="3" xfId="0" applyFont="1" applyFill="1" applyBorder="1" applyAlignment="1">
      <alignment horizontal="center" vertical="center"/>
    </xf>
    <xf numFmtId="49" fontId="12" fillId="0" borderId="3" xfId="0" applyNumberFormat="1" applyFont="1" applyFill="1" applyBorder="1" applyAlignment="1">
      <alignment horizontal="center" vertical="center" wrapText="1"/>
    </xf>
    <xf numFmtId="0" fontId="3" fillId="0" borderId="9" xfId="61" applyFont="1" applyFill="1" applyBorder="1" applyAlignment="1">
      <alignment horizontal="left" vertical="center" wrapText="1"/>
    </xf>
    <xf numFmtId="188" fontId="19" fillId="0" borderId="9" xfId="61" applyNumberFormat="1" applyFont="1" applyFill="1" applyBorder="1" applyAlignment="1">
      <alignment horizontal="right" vertical="center" wrapText="1"/>
    </xf>
    <xf numFmtId="188" fontId="19" fillId="0" borderId="3" xfId="61" applyNumberFormat="1" applyFont="1" applyFill="1" applyBorder="1" applyAlignment="1">
      <alignment horizontal="right" vertical="center" wrapText="1"/>
    </xf>
    <xf numFmtId="188" fontId="19" fillId="0" borderId="3" xfId="71" applyNumberFormat="1" applyFont="1" applyFill="1" applyBorder="1" applyAlignment="1">
      <alignment horizontal="right" vertical="center" wrapText="1"/>
    </xf>
    <xf numFmtId="188" fontId="19" fillId="0" borderId="9" xfId="62" applyNumberFormat="1" applyFont="1" applyFill="1" applyBorder="1" applyAlignment="1">
      <alignment horizontal="right" vertical="center" wrapText="1"/>
    </xf>
    <xf numFmtId="188" fontId="19" fillId="0" borderId="3" xfId="62" applyNumberFormat="1" applyFont="1" applyFill="1" applyBorder="1" applyAlignment="1">
      <alignment horizontal="right" vertical="center" wrapText="1"/>
    </xf>
    <xf numFmtId="0" fontId="20" fillId="0" borderId="9" xfId="63" applyFont="1" applyFill="1" applyBorder="1" applyAlignment="1">
      <alignment horizontal="left" vertical="center" wrapText="1"/>
    </xf>
    <xf numFmtId="188" fontId="21" fillId="0" borderId="9" xfId="63" applyNumberFormat="1" applyFont="1" applyFill="1" applyBorder="1" applyAlignment="1">
      <alignment horizontal="right" vertical="center" wrapText="1"/>
    </xf>
    <xf numFmtId="188" fontId="21" fillId="0" borderId="3" xfId="63" applyNumberFormat="1" applyFont="1" applyFill="1" applyBorder="1" applyAlignment="1">
      <alignment horizontal="right" vertical="center" wrapText="1"/>
    </xf>
    <xf numFmtId="0" fontId="3" fillId="0" borderId="3" xfId="61" applyFont="1" applyFill="1" applyBorder="1" applyAlignment="1">
      <alignment horizontal="left" vertical="center" wrapText="1"/>
    </xf>
    <xf numFmtId="188" fontId="22" fillId="0" borderId="9" xfId="61" applyNumberFormat="1" applyFont="1" applyFill="1" applyBorder="1" applyAlignment="1">
      <alignment horizontal="right" vertical="center"/>
    </xf>
    <xf numFmtId="0" fontId="10" fillId="0" borderId="0" xfId="0" applyFont="1" applyFill="1" applyBorder="1" applyAlignment="1">
      <alignment vertical="center" wrapText="1"/>
    </xf>
    <xf numFmtId="0" fontId="11" fillId="0" borderId="0" xfId="0" applyFont="1" applyFill="1" applyBorder="1" applyAlignment="1">
      <alignment vertical="center"/>
    </xf>
    <xf numFmtId="188" fontId="10" fillId="0" borderId="0" xfId="0" applyNumberFormat="1" applyFont="1" applyFill="1" applyBorder="1" applyAlignment="1">
      <alignment vertical="center"/>
    </xf>
    <xf numFmtId="0" fontId="13" fillId="0" borderId="0" xfId="0" applyFont="1" applyFill="1" applyBorder="1" applyAlignment="1">
      <alignment horizontal="centerContinuous" vertical="center"/>
    </xf>
    <xf numFmtId="188" fontId="13" fillId="0" borderId="0" xfId="0" applyNumberFormat="1" applyFont="1" applyFill="1" applyBorder="1" applyAlignment="1">
      <alignment horizontal="centerContinuous" vertical="center"/>
    </xf>
    <xf numFmtId="0" fontId="12" fillId="0" borderId="10" xfId="0" applyFont="1" applyFill="1" applyBorder="1" applyAlignment="1">
      <alignment vertical="center"/>
    </xf>
    <xf numFmtId="188" fontId="12" fillId="0" borderId="0" xfId="0" applyNumberFormat="1" applyFont="1" applyFill="1" applyBorder="1" applyAlignment="1">
      <alignment horizontal="centerContinuous" vertical="center"/>
    </xf>
    <xf numFmtId="0" fontId="12" fillId="0" borderId="0" xfId="0" applyFont="1" applyFill="1" applyBorder="1" applyAlignment="1">
      <alignment horizontal="centerContinuous" vertical="center"/>
    </xf>
    <xf numFmtId="0" fontId="23" fillId="0" borderId="19" xfId="0" applyFont="1" applyFill="1" applyBorder="1" applyAlignment="1">
      <alignment horizontal="centerContinuous" vertical="center"/>
    </xf>
    <xf numFmtId="0" fontId="12" fillId="0" borderId="19" xfId="0" applyFont="1" applyFill="1" applyBorder="1" applyAlignment="1">
      <alignment horizontal="centerContinuous" vertical="center"/>
    </xf>
    <xf numFmtId="188" fontId="12" fillId="0" borderId="23" xfId="0" applyNumberFormat="1" applyFont="1" applyFill="1" applyBorder="1" applyAlignment="1">
      <alignment horizontal="centerContinuous" vertical="center"/>
    </xf>
    <xf numFmtId="188" fontId="12" fillId="0" borderId="19" xfId="0" applyNumberFormat="1" applyFont="1" applyFill="1" applyBorder="1" applyAlignment="1">
      <alignment horizontal="centerContinuous" vertical="center"/>
    </xf>
    <xf numFmtId="188" fontId="12" fillId="0" borderId="9" xfId="0" applyNumberFormat="1" applyFont="1" applyFill="1" applyBorder="1" applyAlignment="1">
      <alignment horizontal="centerContinuous" vertical="center"/>
    </xf>
    <xf numFmtId="0" fontId="12" fillId="0" borderId="18" xfId="0" applyFont="1" applyFill="1" applyBorder="1" applyAlignment="1">
      <alignment horizontal="center" vertical="center" wrapText="1"/>
    </xf>
    <xf numFmtId="0" fontId="12" fillId="0" borderId="11" xfId="0" applyFont="1" applyFill="1" applyBorder="1" applyAlignment="1">
      <alignment horizontal="center" vertical="center" wrapText="1"/>
    </xf>
    <xf numFmtId="188" fontId="12" fillId="0" borderId="24" xfId="0" applyNumberFormat="1" applyFont="1" applyFill="1" applyBorder="1" applyAlignment="1">
      <alignment horizontal="center" vertical="center" wrapText="1"/>
    </xf>
    <xf numFmtId="0" fontId="12" fillId="0" borderId="24" xfId="0" applyFont="1" applyFill="1" applyBorder="1" applyAlignment="1">
      <alignment horizontal="center" vertical="center" wrapText="1"/>
    </xf>
    <xf numFmtId="0" fontId="12" fillId="0" borderId="25" xfId="0" applyFont="1" applyFill="1" applyBorder="1" applyAlignment="1">
      <alignment horizontal="center" vertical="center" wrapText="1"/>
    </xf>
    <xf numFmtId="0" fontId="12" fillId="0" borderId="12" xfId="0" applyFont="1" applyFill="1" applyBorder="1" applyAlignment="1">
      <alignment horizontal="center" vertical="center" wrapText="1"/>
    </xf>
    <xf numFmtId="188" fontId="12" fillId="0" borderId="26" xfId="0" applyNumberFormat="1" applyFont="1" applyFill="1" applyBorder="1" applyAlignment="1">
      <alignment horizontal="center" vertical="center" wrapText="1"/>
    </xf>
    <xf numFmtId="0" fontId="12" fillId="0" borderId="26" xfId="0" applyFont="1" applyFill="1" applyBorder="1" applyAlignment="1">
      <alignment horizontal="center" vertical="center" wrapText="1"/>
    </xf>
    <xf numFmtId="188" fontId="12" fillId="0" borderId="9" xfId="0" applyNumberFormat="1" applyFont="1" applyFill="1" applyBorder="1" applyAlignment="1">
      <alignment horizontal="centerContinuous" vertical="center" wrapText="1"/>
    </xf>
    <xf numFmtId="188" fontId="12" fillId="0" borderId="9" xfId="0" applyNumberFormat="1" applyFont="1" applyFill="1" applyBorder="1" applyAlignment="1">
      <alignment horizontal="center" vertical="center" wrapText="1"/>
    </xf>
    <xf numFmtId="0" fontId="12" fillId="0" borderId="27" xfId="0" applyFont="1" applyFill="1" applyBorder="1" applyAlignment="1">
      <alignment horizontal="center" vertical="center" wrapText="1"/>
    </xf>
    <xf numFmtId="0" fontId="12" fillId="0" borderId="13" xfId="0" applyFont="1" applyFill="1" applyBorder="1" applyAlignment="1">
      <alignment horizontal="center" vertical="center" wrapText="1"/>
    </xf>
    <xf numFmtId="189" fontId="12" fillId="0" borderId="11" xfId="0" applyNumberFormat="1" applyFont="1" applyFill="1" applyBorder="1" applyAlignment="1">
      <alignment horizontal="center" vertical="center" wrapText="1"/>
    </xf>
    <xf numFmtId="0" fontId="12" fillId="0" borderId="9" xfId="0" applyFont="1" applyFill="1" applyBorder="1" applyAlignment="1">
      <alignment vertical="center"/>
    </xf>
    <xf numFmtId="43" fontId="12" fillId="0" borderId="9" xfId="61" applyNumberFormat="1" applyFont="1" applyFill="1" applyBorder="1" applyAlignment="1">
      <alignment horizontal="right" vertical="center"/>
    </xf>
    <xf numFmtId="0" fontId="12" fillId="0" borderId="24" xfId="44" applyFont="1" applyFill="1" applyBorder="1">
      <alignment vertical="center"/>
    </xf>
    <xf numFmtId="43" fontId="12" fillId="0" borderId="9" xfId="0" applyNumberFormat="1" applyFont="1" applyFill="1" applyBorder="1" applyAlignment="1">
      <alignment horizontal="right" vertical="center"/>
    </xf>
    <xf numFmtId="189" fontId="12" fillId="0" borderId="12" xfId="0" applyNumberFormat="1" applyFont="1" applyFill="1" applyBorder="1" applyAlignment="1">
      <alignment horizontal="center" vertical="center" wrapText="1"/>
    </xf>
    <xf numFmtId="0" fontId="12" fillId="0" borderId="9" xfId="0" applyFont="1" applyFill="1" applyBorder="1" applyAlignment="1">
      <alignment vertical="center" wrapText="1"/>
    </xf>
    <xf numFmtId="0" fontId="12" fillId="0" borderId="9" xfId="44" applyFont="1" applyFill="1" applyBorder="1">
      <alignment vertical="center"/>
    </xf>
    <xf numFmtId="0" fontId="12" fillId="0" borderId="9" xfId="0" applyFont="1" applyFill="1" applyBorder="1" applyAlignment="1">
      <alignment horizontal="left" vertical="center" wrapText="1"/>
    </xf>
    <xf numFmtId="189" fontId="12" fillId="0" borderId="13" xfId="0" applyNumberFormat="1" applyFont="1" applyFill="1" applyBorder="1" applyAlignment="1">
      <alignment horizontal="center" vertical="center" wrapText="1"/>
    </xf>
    <xf numFmtId="0" fontId="12" fillId="0" borderId="9" xfId="0" applyFont="1" applyFill="1" applyBorder="1" applyAlignment="1">
      <alignment horizontal="left" vertical="center"/>
    </xf>
    <xf numFmtId="0" fontId="12" fillId="0" borderId="19" xfId="0" applyFont="1" applyFill="1" applyBorder="1" applyAlignment="1">
      <alignment horizontal="center" vertical="center" wrapText="1"/>
    </xf>
    <xf numFmtId="0" fontId="12" fillId="0" borderId="9" xfId="0" applyFont="1" applyFill="1" applyBorder="1" applyAlignment="1">
      <alignment horizontal="center" vertical="center" wrapText="1"/>
    </xf>
    <xf numFmtId="0" fontId="23" fillId="0" borderId="19" xfId="0" applyFont="1" applyFill="1" applyBorder="1" applyAlignment="1">
      <alignment horizontal="center" vertical="center"/>
    </xf>
    <xf numFmtId="0" fontId="23" fillId="0" borderId="9" xfId="0" applyFont="1" applyFill="1" applyBorder="1" applyAlignment="1">
      <alignment horizontal="center" vertical="center"/>
    </xf>
    <xf numFmtId="43" fontId="12" fillId="0" borderId="0" xfId="0" applyNumberFormat="1" applyFont="1" applyFill="1" applyBorder="1" applyAlignment="1">
      <alignment horizontal="right" vertical="center"/>
    </xf>
    <xf numFmtId="0" fontId="12" fillId="0" borderId="19" xfId="0" applyFont="1" applyFill="1" applyBorder="1" applyAlignment="1">
      <alignment vertical="center"/>
    </xf>
    <xf numFmtId="0" fontId="12" fillId="0" borderId="24" xfId="0" applyFont="1" applyFill="1" applyBorder="1" applyAlignment="1">
      <alignment vertical="center"/>
    </xf>
    <xf numFmtId="0" fontId="23" fillId="0" borderId="9" xfId="0" applyFont="1" applyFill="1" applyBorder="1" applyAlignment="1">
      <alignment horizontal="centerContinuous" vertical="center"/>
    </xf>
    <xf numFmtId="0" fontId="12" fillId="0" borderId="9" xfId="0" applyFont="1" applyFill="1" applyBorder="1" applyAlignment="1">
      <alignment horizontal="centerContinuous" vertical="center"/>
    </xf>
    <xf numFmtId="188" fontId="12" fillId="0" borderId="0" xfId="77" applyNumberFormat="1" applyFont="1" applyFill="1" applyAlignment="1" applyProtection="1">
      <alignment horizontal="right" vertical="center"/>
    </xf>
    <xf numFmtId="188" fontId="12" fillId="0" borderId="10" xfId="77" applyNumberFormat="1" applyFont="1" applyFill="1" applyBorder="1" applyAlignment="1" applyProtection="1">
      <alignment horizontal="right" vertical="center" wrapText="1"/>
    </xf>
    <xf numFmtId="3" fontId="11" fillId="0" borderId="0" xfId="0" applyNumberFormat="1" applyFont="1" applyFill="1" applyBorder="1" applyAlignment="1">
      <alignment vertical="center"/>
    </xf>
    <xf numFmtId="0" fontId="24" fillId="0" borderId="0" xfId="0" applyFont="1" applyFill="1">
      <alignment vertical="center"/>
    </xf>
    <xf numFmtId="0" fontId="16" fillId="0" borderId="0" xfId="0" applyFont="1" applyFill="1" applyBorder="1" applyAlignment="1">
      <alignment horizontal="right" vertical="center" wrapText="1"/>
    </xf>
    <xf numFmtId="0" fontId="25" fillId="0" borderId="0" xfId="0" applyFont="1" applyFill="1" applyBorder="1" applyAlignment="1">
      <alignment horizontal="center" vertical="center" wrapText="1"/>
    </xf>
    <xf numFmtId="0" fontId="16" fillId="0" borderId="0" xfId="0" applyFont="1" applyFill="1" applyBorder="1" applyAlignment="1">
      <alignment horizontal="left" vertical="center" wrapText="1"/>
    </xf>
    <xf numFmtId="0" fontId="16" fillId="0" borderId="0" xfId="0" applyFont="1" applyFill="1" applyBorder="1" applyAlignment="1">
      <alignment vertical="center" wrapText="1"/>
    </xf>
    <xf numFmtId="0" fontId="16" fillId="0" borderId="3" xfId="0" applyFont="1" applyFill="1" applyBorder="1" applyAlignment="1">
      <alignment horizontal="center" vertical="center" wrapText="1"/>
    </xf>
    <xf numFmtId="0" fontId="16" fillId="0" borderId="9" xfId="61" applyFont="1" applyFill="1" applyBorder="1" applyAlignment="1">
      <alignment horizontal="left" vertical="center" wrapText="1"/>
    </xf>
    <xf numFmtId="188" fontId="16" fillId="0" borderId="9" xfId="61" applyNumberFormat="1" applyFont="1" applyFill="1" applyBorder="1" applyAlignment="1">
      <alignment horizontal="right" vertical="center" wrapText="1"/>
    </xf>
    <xf numFmtId="0" fontId="16" fillId="0" borderId="9" xfId="62" applyFont="1" applyFill="1" applyBorder="1" applyAlignment="1">
      <alignment horizontal="left" vertical="center" wrapText="1"/>
    </xf>
    <xf numFmtId="188" fontId="16" fillId="0" borderId="9" xfId="62" applyNumberFormat="1" applyFont="1" applyFill="1" applyBorder="1" applyAlignment="1">
      <alignment horizontal="right" vertical="center" wrapText="1"/>
    </xf>
    <xf numFmtId="0" fontId="16" fillId="0" borderId="9" xfId="62" applyFont="1" applyFill="1" applyBorder="1" applyAlignment="1">
      <alignment vertical="center" wrapText="1"/>
    </xf>
    <xf numFmtId="0" fontId="26" fillId="0" borderId="9" xfId="63" applyFont="1" applyFill="1" applyBorder="1" applyAlignment="1">
      <alignment horizontal="left" vertical="center" wrapText="1"/>
    </xf>
    <xf numFmtId="188" fontId="26" fillId="0" borderId="9" xfId="63" applyNumberFormat="1" applyFont="1" applyFill="1" applyBorder="1" applyAlignment="1">
      <alignment horizontal="right" vertical="center" wrapText="1"/>
    </xf>
    <xf numFmtId="0" fontId="27" fillId="0" borderId="19" xfId="61" applyFont="1" applyFill="1" applyBorder="1" applyAlignment="1">
      <alignment horizontal="center" vertical="center"/>
    </xf>
    <xf numFmtId="0" fontId="27" fillId="0" borderId="24" xfId="61" applyFont="1" applyFill="1" applyBorder="1" applyAlignment="1">
      <alignment horizontal="center" vertical="center"/>
    </xf>
    <xf numFmtId="0" fontId="27" fillId="0" borderId="9" xfId="61" applyFont="1" applyFill="1" applyBorder="1">
      <alignment vertical="center"/>
    </xf>
    <xf numFmtId="0" fontId="11" fillId="0" borderId="0" xfId="0" applyFont="1" applyFill="1" applyBorder="1" applyAlignment="1">
      <alignment horizontal="left" vertical="center" wrapText="1"/>
    </xf>
    <xf numFmtId="2" fontId="12" fillId="0" borderId="0" xfId="0" applyNumberFormat="1" applyFont="1" applyFill="1" applyBorder="1" applyAlignment="1">
      <alignment horizontal="left" vertical="center"/>
    </xf>
    <xf numFmtId="2" fontId="12" fillId="0" borderId="0" xfId="0" applyNumberFormat="1" applyFont="1" applyFill="1" applyBorder="1" applyAlignment="1">
      <alignment horizontal="center" vertical="center"/>
    </xf>
    <xf numFmtId="0" fontId="12" fillId="0" borderId="0" xfId="0" applyFont="1" applyFill="1" applyBorder="1" applyAlignment="1">
      <alignment horizontal="right" vertical="center" wrapText="1"/>
    </xf>
    <xf numFmtId="0" fontId="12" fillId="0" borderId="3" xfId="0" applyFont="1" applyFill="1" applyBorder="1" applyAlignment="1">
      <alignment horizontal="center" vertical="center" wrapText="1"/>
    </xf>
    <xf numFmtId="182" fontId="12" fillId="0" borderId="3" xfId="0" applyNumberFormat="1" applyFont="1" applyFill="1" applyBorder="1" applyAlignment="1">
      <alignment horizontal="center" vertical="center" wrapText="1"/>
    </xf>
    <xf numFmtId="43" fontId="3" fillId="0" borderId="3" xfId="61" applyNumberFormat="1" applyFont="1" applyFill="1" applyBorder="1" applyAlignment="1">
      <alignment horizontal="right" vertical="center" wrapText="1"/>
    </xf>
    <xf numFmtId="0" fontId="3" fillId="0" borderId="3" xfId="71" applyFont="1" applyFill="1" applyBorder="1" applyAlignment="1">
      <alignment horizontal="left" vertical="center" wrapText="1"/>
    </xf>
    <xf numFmtId="43" fontId="3" fillId="0" borderId="3" xfId="71" applyNumberFormat="1" applyFont="1" applyFill="1" applyBorder="1" applyAlignment="1">
      <alignment horizontal="right" vertical="center" wrapText="1"/>
    </xf>
    <xf numFmtId="0" fontId="3" fillId="0" borderId="3" xfId="65" applyFont="1" applyFill="1" applyBorder="1" applyAlignment="1">
      <alignment horizontal="left" vertical="center" wrapText="1"/>
    </xf>
    <xf numFmtId="43" fontId="3" fillId="0" borderId="3" xfId="65" applyNumberFormat="1" applyFont="1" applyFill="1" applyBorder="1" applyAlignment="1">
      <alignment horizontal="right" vertical="center" wrapText="1"/>
    </xf>
    <xf numFmtId="4" fontId="3" fillId="0" borderId="3" xfId="65" applyNumberFormat="1" applyFont="1" applyFill="1" applyBorder="1" applyAlignment="1">
      <alignment horizontal="right" vertical="center" wrapText="1"/>
    </xf>
    <xf numFmtId="4" fontId="3" fillId="0" borderId="3" xfId="64" applyNumberFormat="1" applyFont="1" applyFill="1" applyBorder="1" applyAlignment="1">
      <alignment horizontal="right" vertical="center" wrapText="1"/>
    </xf>
    <xf numFmtId="43" fontId="3" fillId="0" borderId="3" xfId="62" applyNumberFormat="1" applyFont="1" applyFill="1" applyBorder="1" applyAlignment="1">
      <alignment horizontal="right" vertical="center" wrapText="1"/>
    </xf>
    <xf numFmtId="185" fontId="3" fillId="0" borderId="3" xfId="64" applyNumberFormat="1" applyFont="1" applyFill="1" applyBorder="1" applyAlignment="1">
      <alignment horizontal="right" vertical="center" wrapText="1"/>
    </xf>
    <xf numFmtId="4" fontId="3" fillId="0" borderId="3" xfId="62" applyNumberFormat="1" applyFont="1" applyFill="1" applyBorder="1" applyAlignment="1">
      <alignment horizontal="right" vertical="center" wrapText="1"/>
    </xf>
    <xf numFmtId="178" fontId="3" fillId="0" borderId="3" xfId="62" applyNumberFormat="1" applyFont="1" applyFill="1" applyBorder="1" applyAlignment="1">
      <alignment horizontal="right" vertical="center" wrapText="1"/>
    </xf>
    <xf numFmtId="190" fontId="3" fillId="0" borderId="3" xfId="62" applyNumberFormat="1" applyFont="1" applyFill="1" applyBorder="1" applyAlignment="1">
      <alignment horizontal="right" vertical="center" wrapText="1"/>
    </xf>
    <xf numFmtId="0" fontId="20" fillId="0" borderId="3" xfId="63" applyFont="1" applyFill="1" applyBorder="1" applyAlignment="1">
      <alignment horizontal="left" vertical="center" wrapText="1"/>
    </xf>
    <xf numFmtId="4" fontId="20" fillId="0" borderId="3" xfId="63" applyNumberFormat="1" applyFont="1" applyFill="1" applyBorder="1" applyAlignment="1">
      <alignment horizontal="right" vertical="center" wrapText="1"/>
    </xf>
    <xf numFmtId="183" fontId="3" fillId="0" borderId="3" xfId="62" applyNumberFormat="1" applyFont="1" applyFill="1" applyBorder="1" applyAlignment="1">
      <alignment horizontal="left" vertical="center" wrapText="1"/>
    </xf>
    <xf numFmtId="187" fontId="3" fillId="0" borderId="3" xfId="62" applyNumberFormat="1" applyFont="1" applyFill="1" applyBorder="1" applyAlignment="1">
      <alignment horizontal="left" vertical="center" wrapText="1"/>
    </xf>
    <xf numFmtId="185" fontId="3" fillId="0" borderId="3" xfId="62" applyNumberFormat="1" applyFont="1" applyFill="1" applyBorder="1" applyAlignment="1">
      <alignment horizontal="right" vertical="center" wrapText="1"/>
    </xf>
    <xf numFmtId="49" fontId="3" fillId="0" borderId="3" xfId="62" applyNumberFormat="1" applyFont="1" applyFill="1" applyBorder="1" applyAlignment="1">
      <alignment horizontal="left" vertical="center" wrapText="1"/>
    </xf>
    <xf numFmtId="190" fontId="3" fillId="0" borderId="3" xfId="62" applyNumberFormat="1" applyFont="1" applyFill="1" applyBorder="1" applyAlignment="1">
      <alignment horizontal="left" vertical="center" wrapText="1"/>
    </xf>
    <xf numFmtId="188" fontId="3" fillId="0" borderId="3" xfId="62" applyNumberFormat="1" applyFont="1" applyFill="1" applyBorder="1" applyAlignment="1">
      <alignment horizontal="right" vertical="center" wrapText="1"/>
    </xf>
    <xf numFmtId="184" fontId="3" fillId="0" borderId="3" xfId="62" applyNumberFormat="1" applyFont="1" applyFill="1" applyBorder="1" applyAlignment="1">
      <alignment horizontal="left" vertical="center" wrapText="1"/>
    </xf>
    <xf numFmtId="191" fontId="3" fillId="0" borderId="3" xfId="62" applyNumberFormat="1" applyFont="1" applyFill="1" applyBorder="1" applyAlignment="1">
      <alignment horizontal="right" vertical="center" wrapText="1"/>
    </xf>
    <xf numFmtId="49" fontId="3" fillId="0" borderId="3" xfId="62" applyNumberFormat="1" applyFont="1" applyFill="1" applyBorder="1" applyAlignment="1">
      <alignment horizontal="right" vertical="center" wrapText="1"/>
    </xf>
    <xf numFmtId="0" fontId="3" fillId="0" borderId="3" xfId="61" applyFont="1" applyFill="1" applyBorder="1" applyAlignment="1">
      <alignment horizontal="center" vertical="center" wrapText="1"/>
    </xf>
    <xf numFmtId="0" fontId="11" fillId="0" borderId="0" xfId="0" applyFont="1" applyFill="1" applyBorder="1" applyAlignment="1"/>
    <xf numFmtId="0" fontId="11" fillId="0" borderId="0" xfId="0" applyFont="1" applyFill="1" applyBorder="1" applyAlignment="1">
      <alignment vertical="center" wrapText="1"/>
    </xf>
    <xf numFmtId="182" fontId="12" fillId="0" borderId="0" xfId="0" applyNumberFormat="1" applyFont="1" applyFill="1" applyBorder="1" applyAlignment="1">
      <alignment horizontal="right" vertical="center"/>
    </xf>
    <xf numFmtId="0" fontId="3" fillId="0" borderId="3" xfId="0" applyNumberFormat="1" applyFont="1" applyFill="1" applyBorder="1" applyAlignment="1">
      <alignment horizontal="center" vertical="center" wrapText="1"/>
    </xf>
    <xf numFmtId="43" fontId="3" fillId="0" borderId="3" xfId="37" applyNumberFormat="1" applyFont="1" applyFill="1" applyBorder="1" applyAlignment="1">
      <alignment horizontal="right" vertical="center" wrapText="1"/>
    </xf>
    <xf numFmtId="0" fontId="3" fillId="0" borderId="3" xfId="0" applyFont="1" applyFill="1" applyBorder="1" applyAlignment="1">
      <alignment horizontal="left" vertical="center" wrapText="1"/>
    </xf>
    <xf numFmtId="43" fontId="3" fillId="0" borderId="3" xfId="0" applyNumberFormat="1" applyFont="1" applyFill="1" applyBorder="1" applyAlignment="1">
      <alignment horizontal="right" vertical="center" wrapText="1"/>
    </xf>
    <xf numFmtId="0" fontId="3" fillId="0" borderId="9" xfId="61" applyFont="1" applyFill="1" applyBorder="1" applyAlignment="1">
      <alignment horizontal="right" vertical="center" wrapText="1"/>
    </xf>
  </cellXfs>
  <cellStyles count="79">
    <cellStyle name="常规" xfId="0" builtinId="0"/>
    <cellStyle name="货币[0]" xfId="1" builtinId="7"/>
    <cellStyle name="20% - 强调文字颜色 3" xfId="2" builtinId="38"/>
    <cellStyle name="输入" xfId="3" builtinId="20"/>
    <cellStyle name="货币" xfId="4" builtinId="4"/>
    <cellStyle name="常规 13 2" xfId="5"/>
    <cellStyle name="千位分隔[0]" xfId="6" builtinId="6"/>
    <cellStyle name="40% - 强调文字颜色 3" xfId="7" builtinId="39"/>
    <cellStyle name="差" xfId="8" builtinId="27"/>
    <cellStyle name="千位分隔" xfId="9" builtinId="3"/>
    <cellStyle name="常规 15 2" xfId="10"/>
    <cellStyle name="60% - 强调文字颜色 3" xfId="11" builtinId="40"/>
    <cellStyle name="超链接" xfId="12" builtinId="8"/>
    <cellStyle name="百分比" xfId="13" builtinId="5"/>
    <cellStyle name="常规 13 3" xfId="14"/>
    <cellStyle name="已访问的超链接" xfId="15" builtinId="9"/>
    <cellStyle name="注释" xfId="16" builtinId="10"/>
    <cellStyle name="常规 6" xfId="17"/>
    <cellStyle name="60% - 强调文字颜色 2" xfId="18" builtinId="36"/>
    <cellStyle name="标题 4" xfId="19" builtinId="19"/>
    <cellStyle name="警告文本" xfId="20" builtinId="11"/>
    <cellStyle name="标题" xfId="21" builtinId="15"/>
    <cellStyle name="常规 12" xfId="22"/>
    <cellStyle name="解释性文本" xfId="23" builtinId="53"/>
    <cellStyle name="标题 1" xfId="24" builtinId="16"/>
    <cellStyle name="标题 2" xfId="25" builtinId="17"/>
    <cellStyle name="60% - 强调文字颜色 1" xfId="26" builtinId="32"/>
    <cellStyle name="标题 3" xfId="27" builtinId="18"/>
    <cellStyle name="60% - 强调文字颜色 4" xfId="28" builtinId="44"/>
    <cellStyle name="输出" xfId="29" builtinId="21"/>
    <cellStyle name="计算" xfId="30" builtinId="22"/>
    <cellStyle name="检查单元格" xfId="31" builtinId="23"/>
    <cellStyle name="20% - 强调文字颜色 6" xfId="32" builtinId="50"/>
    <cellStyle name="强调文字颜色 2" xfId="33" builtinId="33"/>
    <cellStyle name="链接单元格" xfId="34" builtinId="24"/>
    <cellStyle name="汇总" xfId="35" builtinId="25"/>
    <cellStyle name="好" xfId="36" builtinId="26"/>
    <cellStyle name="常规 16" xfId="37"/>
    <cellStyle name="适中" xfId="38" builtinId="28"/>
    <cellStyle name="20% - 强调文字颜色 5" xfId="39" builtinId="46"/>
    <cellStyle name="强调文字颜色 1" xfId="40" builtinId="29"/>
    <cellStyle name="20% - 强调文字颜色 1" xfId="41" builtinId="30"/>
    <cellStyle name="40% - 强调文字颜色 1" xfId="42" builtinId="31"/>
    <cellStyle name="20% - 强调文字颜色 2" xfId="43" builtinId="34"/>
    <cellStyle name="百分比_EF4B13E29A0421FAE0430A08200E21FA" xfId="44"/>
    <cellStyle name="40% - 强调文字颜色 2" xfId="45" builtinId="35"/>
    <cellStyle name="强调文字颜色 3" xfId="46" builtinId="37"/>
    <cellStyle name="强调文字颜色 4" xfId="47" builtinId="41"/>
    <cellStyle name="20% - 强调文字颜色 4" xfId="48" builtinId="42"/>
    <cellStyle name="40% - 强调文字颜色 4" xfId="49" builtinId="43"/>
    <cellStyle name="强调文字颜色 5" xfId="50" builtinId="45"/>
    <cellStyle name="常规 2 2" xfId="51"/>
    <cellStyle name="40% - 强调文字颜色 5" xfId="52" builtinId="47"/>
    <cellStyle name="60% - 强调文字颜色 5" xfId="53" builtinId="48"/>
    <cellStyle name="强调文字颜色 6" xfId="54" builtinId="49"/>
    <cellStyle name="常规 10" xfId="55"/>
    <cellStyle name="常规 2 3" xfId="56"/>
    <cellStyle name="40% - 强调文字颜色 6" xfId="57" builtinId="51"/>
    <cellStyle name="60% - 强调文字颜色 6" xfId="58" builtinId="52"/>
    <cellStyle name="常规 11" xfId="59"/>
    <cellStyle name="常规 13" xfId="60"/>
    <cellStyle name="常规 14" xfId="61"/>
    <cellStyle name="常规 14 2" xfId="62"/>
    <cellStyle name="常规 15" xfId="63"/>
    <cellStyle name="常规 2" xfId="64"/>
    <cellStyle name="常规 2 4" xfId="65"/>
    <cellStyle name="常规 3" xfId="66"/>
    <cellStyle name="常规 3 2" xfId="67"/>
    <cellStyle name="常规 3 3" xfId="68"/>
    <cellStyle name="常规 3 4" xfId="69"/>
    <cellStyle name="常规 3 5" xfId="70"/>
    <cellStyle name="常规 4" xfId="71"/>
    <cellStyle name="常规 4 2" xfId="72"/>
    <cellStyle name="常规 5" xfId="73"/>
    <cellStyle name="常规 7" xfId="74"/>
    <cellStyle name="常规 8" xfId="75"/>
    <cellStyle name="常规 9" xfId="76"/>
    <cellStyle name="常规_439B6CFEF4310134E0530A0804CB25FB" xfId="77"/>
    <cellStyle name="常规_439B6D647C250158E0530A0804CC3FF1" xfId="78"/>
  </cellStyles>
  <tableStyles count="0" defaultTableStyle="TableStyleMedium9"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5" Type="http://schemas.openxmlformats.org/officeDocument/2006/relationships/sharedStrings" Target="sharedStrings.xml"/><Relationship Id="rId14" Type="http://schemas.openxmlformats.org/officeDocument/2006/relationships/styles" Target="styles.xml"/><Relationship Id="rId13" Type="http://schemas.openxmlformats.org/officeDocument/2006/relationships/theme" Target="theme/theme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39"/>
  <sheetViews>
    <sheetView workbookViewId="0">
      <pane ySplit="5" topLeftCell="A23" activePane="bottomLeft" state="frozen"/>
      <selection/>
      <selection pane="bottomLeft" activeCell="F13" sqref="F13"/>
    </sheetView>
  </sheetViews>
  <sheetFormatPr defaultColWidth="10" defaultRowHeight="14.4" outlineLevelCol="3"/>
  <cols>
    <col min="1" max="1" width="25.6296296296296" style="89" customWidth="1"/>
    <col min="2" max="2" width="18" style="89" customWidth="1"/>
    <col min="3" max="3" width="25.6296296296296" style="89" customWidth="1"/>
    <col min="4" max="4" width="18" style="89" customWidth="1"/>
    <col min="5" max="16384" width="10" style="89"/>
  </cols>
  <sheetData>
    <row r="1" ht="14.25" customHeight="1" spans="1:4">
      <c r="A1" s="90" t="s">
        <v>0</v>
      </c>
      <c r="B1" s="90"/>
      <c r="C1" s="90"/>
      <c r="D1" s="90"/>
    </row>
    <row r="2" ht="23.45" customHeight="1" spans="1:4">
      <c r="A2" s="77" t="s">
        <v>1</v>
      </c>
      <c r="B2" s="77"/>
      <c r="C2" s="77"/>
      <c r="D2" s="77"/>
    </row>
    <row r="3" ht="16.5" customHeight="1" spans="1:4">
      <c r="A3" s="90" t="s">
        <v>2</v>
      </c>
      <c r="B3" s="143" t="s">
        <v>3</v>
      </c>
      <c r="C3" s="143"/>
      <c r="D3" s="90" t="s">
        <v>4</v>
      </c>
    </row>
    <row r="4" ht="16.5" customHeight="1" spans="1:4">
      <c r="A4" s="82" t="s">
        <v>5</v>
      </c>
      <c r="B4" s="82"/>
      <c r="C4" s="82" t="s">
        <v>6</v>
      </c>
      <c r="D4" s="82"/>
    </row>
    <row r="5" ht="16.5" customHeight="1" spans="1:4">
      <c r="A5" s="82" t="s">
        <v>7</v>
      </c>
      <c r="B5" s="284" t="s">
        <v>8</v>
      </c>
      <c r="C5" s="82" t="s">
        <v>7</v>
      </c>
      <c r="D5" s="284" t="s">
        <v>8</v>
      </c>
    </row>
    <row r="6" ht="16.5" customHeight="1" spans="1:4">
      <c r="A6" s="84" t="s">
        <v>9</v>
      </c>
      <c r="B6" s="285">
        <v>75209.46</v>
      </c>
      <c r="C6" s="286" t="s">
        <v>10</v>
      </c>
      <c r="D6" s="287"/>
    </row>
    <row r="7" ht="16.5" customHeight="1" spans="1:4">
      <c r="A7" s="84" t="s">
        <v>11</v>
      </c>
      <c r="B7" s="287">
        <v>0</v>
      </c>
      <c r="C7" s="286" t="s">
        <v>12</v>
      </c>
      <c r="D7" s="287"/>
    </row>
    <row r="8" ht="16.5" customHeight="1" spans="1:4">
      <c r="A8" s="84" t="s">
        <v>13</v>
      </c>
      <c r="B8" s="287">
        <v>0</v>
      </c>
      <c r="C8" s="286" t="s">
        <v>14</v>
      </c>
      <c r="D8" s="287"/>
    </row>
    <row r="9" ht="16.5" customHeight="1" spans="1:4">
      <c r="A9" s="84" t="s">
        <v>15</v>
      </c>
      <c r="B9" s="287">
        <v>0</v>
      </c>
      <c r="C9" s="286" t="s">
        <v>16</v>
      </c>
      <c r="D9" s="287"/>
    </row>
    <row r="10" ht="16.5" customHeight="1" spans="1:4">
      <c r="A10" s="84" t="s">
        <v>17</v>
      </c>
      <c r="B10" s="287">
        <v>0</v>
      </c>
      <c r="C10" s="286" t="s">
        <v>18</v>
      </c>
      <c r="D10" s="288">
        <v>62937.56</v>
      </c>
    </row>
    <row r="11" ht="16.5" customHeight="1" spans="1:4">
      <c r="A11" s="84" t="s">
        <v>19</v>
      </c>
      <c r="B11" s="287">
        <v>0</v>
      </c>
      <c r="C11" s="286" t="s">
        <v>20</v>
      </c>
      <c r="D11" s="287"/>
    </row>
    <row r="12" ht="16.5" customHeight="1" spans="1:4">
      <c r="A12" s="84" t="s">
        <v>21</v>
      </c>
      <c r="B12" s="287">
        <v>0</v>
      </c>
      <c r="C12" s="286" t="s">
        <v>22</v>
      </c>
      <c r="D12" s="287"/>
    </row>
    <row r="13" ht="16.5" customHeight="1" spans="1:4">
      <c r="A13" s="84" t="s">
        <v>23</v>
      </c>
      <c r="B13" s="287">
        <v>0</v>
      </c>
      <c r="C13" s="286" t="s">
        <v>24</v>
      </c>
      <c r="D13" s="287">
        <v>7012.54</v>
      </c>
    </row>
    <row r="14" ht="16.5" customHeight="1" spans="1:4">
      <c r="A14" s="84" t="s">
        <v>25</v>
      </c>
      <c r="B14" s="287">
        <v>0</v>
      </c>
      <c r="C14" s="286" t="s">
        <v>26</v>
      </c>
      <c r="D14" s="287"/>
    </row>
    <row r="15" ht="16.5" customHeight="1" spans="1:4">
      <c r="A15" s="84"/>
      <c r="B15" s="287"/>
      <c r="C15" s="286" t="s">
        <v>27</v>
      </c>
      <c r="D15" s="287"/>
    </row>
    <row r="16" ht="16.5" customHeight="1" spans="1:4">
      <c r="A16" s="84"/>
      <c r="B16" s="287"/>
      <c r="C16" s="286" t="s">
        <v>28</v>
      </c>
      <c r="D16" s="287"/>
    </row>
    <row r="17" ht="16.5" customHeight="1" spans="1:4">
      <c r="A17" s="84"/>
      <c r="B17" s="287"/>
      <c r="C17" s="286" t="s">
        <v>29</v>
      </c>
      <c r="D17" s="287"/>
    </row>
    <row r="18" ht="16.5" customHeight="1" spans="1:4">
      <c r="A18" s="84"/>
      <c r="B18" s="287"/>
      <c r="C18" s="286" t="s">
        <v>30</v>
      </c>
      <c r="D18" s="287"/>
    </row>
    <row r="19" ht="16.5" customHeight="1" spans="1:4">
      <c r="A19" s="84"/>
      <c r="B19" s="287"/>
      <c r="C19" s="286" t="s">
        <v>31</v>
      </c>
      <c r="D19" s="287"/>
    </row>
    <row r="20" ht="16.5" customHeight="1" spans="1:4">
      <c r="A20" s="84"/>
      <c r="B20" s="287"/>
      <c r="C20" s="286" t="s">
        <v>32</v>
      </c>
      <c r="D20" s="287"/>
    </row>
    <row r="21" ht="16.5" customHeight="1" spans="1:4">
      <c r="A21" s="84"/>
      <c r="B21" s="287"/>
      <c r="C21" s="286" t="s">
        <v>33</v>
      </c>
      <c r="D21" s="287"/>
    </row>
    <row r="22" ht="16.5" customHeight="1" spans="1:4">
      <c r="A22" s="84"/>
      <c r="B22" s="287"/>
      <c r="C22" s="286" t="s">
        <v>34</v>
      </c>
      <c r="D22" s="287"/>
    </row>
    <row r="23" ht="16.5" customHeight="1" spans="1:4">
      <c r="A23" s="84"/>
      <c r="B23" s="287"/>
      <c r="C23" s="286" t="s">
        <v>35</v>
      </c>
      <c r="D23" s="287"/>
    </row>
    <row r="24" ht="16.5" customHeight="1" spans="1:4">
      <c r="A24" s="84"/>
      <c r="B24" s="287"/>
      <c r="C24" s="286" t="s">
        <v>36</v>
      </c>
      <c r="D24" s="287"/>
    </row>
    <row r="25" ht="16.5" customHeight="1" spans="1:4">
      <c r="A25" s="84"/>
      <c r="B25" s="287"/>
      <c r="C25" s="286" t="s">
        <v>37</v>
      </c>
      <c r="D25" s="288">
        <v>5259.36</v>
      </c>
    </row>
    <row r="26" ht="16.5" customHeight="1" spans="1:4">
      <c r="A26" s="84"/>
      <c r="B26" s="287"/>
      <c r="C26" s="286" t="s">
        <v>38</v>
      </c>
      <c r="D26" s="287"/>
    </row>
    <row r="27" ht="16.5" customHeight="1" spans="1:4">
      <c r="A27" s="84"/>
      <c r="B27" s="287"/>
      <c r="C27" s="286" t="s">
        <v>39</v>
      </c>
      <c r="D27" s="287"/>
    </row>
    <row r="28" ht="16.5" customHeight="1" spans="1:4">
      <c r="A28" s="84"/>
      <c r="B28" s="287"/>
      <c r="C28" s="286" t="s">
        <v>40</v>
      </c>
      <c r="D28" s="287"/>
    </row>
    <row r="29" ht="16.5" customHeight="1" spans="1:4">
      <c r="A29" s="84"/>
      <c r="B29" s="287"/>
      <c r="C29" s="286" t="s">
        <v>41</v>
      </c>
      <c r="D29" s="287"/>
    </row>
    <row r="30" ht="16.5" customHeight="1" spans="1:4">
      <c r="A30" s="84"/>
      <c r="B30" s="287"/>
      <c r="C30" s="286" t="s">
        <v>42</v>
      </c>
      <c r="D30" s="287"/>
    </row>
    <row r="31" ht="16.5" customHeight="1" spans="1:4">
      <c r="A31" s="84"/>
      <c r="B31" s="287"/>
      <c r="C31" s="286" t="s">
        <v>43</v>
      </c>
      <c r="D31" s="287"/>
    </row>
    <row r="32" ht="16.5" customHeight="1" spans="1:4">
      <c r="A32" s="84"/>
      <c r="B32" s="287"/>
      <c r="C32" s="286" t="s">
        <v>44</v>
      </c>
      <c r="D32" s="287"/>
    </row>
    <row r="33" ht="16.5" customHeight="1" spans="1:4">
      <c r="A33" s="84"/>
      <c r="B33" s="287"/>
      <c r="C33" s="286" t="s">
        <v>45</v>
      </c>
      <c r="D33" s="287"/>
    </row>
    <row r="34" ht="16.5" customHeight="1" spans="1:4">
      <c r="A34" s="84"/>
      <c r="B34" s="287"/>
      <c r="C34" s="286" t="s">
        <v>46</v>
      </c>
      <c r="D34" s="287"/>
    </row>
    <row r="35" ht="16.5" customHeight="1" spans="1:4">
      <c r="A35" s="84"/>
      <c r="B35" s="287"/>
      <c r="C35" s="84" t="s">
        <v>47</v>
      </c>
      <c r="D35" s="287"/>
    </row>
    <row r="36" ht="16.5" customHeight="1" spans="1:4">
      <c r="A36" s="84" t="s">
        <v>48</v>
      </c>
      <c r="B36" s="257">
        <v>75209.46</v>
      </c>
      <c r="C36" s="82" t="s">
        <v>49</v>
      </c>
      <c r="D36" s="257">
        <v>75209.46</v>
      </c>
    </row>
    <row r="37" ht="16.5" customHeight="1" spans="1:4">
      <c r="A37" s="84" t="s">
        <v>50</v>
      </c>
      <c r="B37" s="287">
        <v>0</v>
      </c>
      <c r="C37" s="84" t="s">
        <v>51</v>
      </c>
      <c r="D37" s="287"/>
    </row>
    <row r="38" ht="22.7" customHeight="1" spans="1:4">
      <c r="A38" s="84" t="s">
        <v>52</v>
      </c>
      <c r="B38" s="257">
        <v>75209.46</v>
      </c>
      <c r="C38" s="82" t="s">
        <v>53</v>
      </c>
      <c r="D38" s="257">
        <v>75209.46</v>
      </c>
    </row>
    <row r="39" ht="14.25" customHeight="1" spans="1:4">
      <c r="A39" s="91"/>
      <c r="B39" s="91"/>
      <c r="C39" s="91"/>
      <c r="D39" s="91"/>
    </row>
  </sheetData>
  <mergeCells count="6">
    <mergeCell ref="A1:D1"/>
    <mergeCell ref="A2:D2"/>
    <mergeCell ref="B3:C3"/>
    <mergeCell ref="A4:B4"/>
    <mergeCell ref="C4:D4"/>
    <mergeCell ref="A39:D39"/>
  </mergeCells>
  <printOptions horizontalCentered="1"/>
  <pageMargins left="0.388999998569489" right="0.388999998569489" top="0.703999996185303" bottom="0.703999996185303" header="0.5" footer="0.5"/>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46"/>
  <sheetViews>
    <sheetView workbookViewId="0">
      <pane ySplit="6" topLeftCell="A33" activePane="bottomLeft" state="frozen"/>
      <selection/>
      <selection pane="bottomLeft" activeCell="C8" sqref="C8:C45"/>
    </sheetView>
  </sheetViews>
  <sheetFormatPr defaultColWidth="10" defaultRowHeight="14.4"/>
  <cols>
    <col min="1" max="1" width="9.75" style="89" customWidth="1"/>
    <col min="2" max="2" width="24.8796296296296" style="89" customWidth="1"/>
    <col min="3" max="5" width="11.4444444444444" style="89" customWidth="1"/>
    <col min="6" max="19" width="9.75" style="89" customWidth="1"/>
    <col min="20" max="16384" width="10" style="89"/>
  </cols>
  <sheetData>
    <row r="1" ht="14.25" customHeight="1" spans="1:19">
      <c r="A1" s="91"/>
      <c r="B1" s="90" t="s">
        <v>54</v>
      </c>
      <c r="C1" s="90"/>
      <c r="D1" s="90"/>
      <c r="E1" s="90"/>
      <c r="F1" s="90"/>
      <c r="G1" s="90"/>
      <c r="H1" s="90"/>
      <c r="I1" s="90"/>
      <c r="J1" s="90"/>
      <c r="K1" s="90"/>
      <c r="L1" s="90"/>
      <c r="M1" s="90"/>
      <c r="N1" s="90"/>
      <c r="O1" s="90"/>
      <c r="P1" s="90"/>
      <c r="Q1" s="90"/>
      <c r="R1" s="90"/>
      <c r="S1" s="90"/>
    </row>
    <row r="2" ht="27" customHeight="1" spans="1:19">
      <c r="A2" s="171" t="s">
        <v>55</v>
      </c>
      <c r="B2" s="171"/>
      <c r="C2" s="171"/>
      <c r="D2" s="171"/>
      <c r="E2" s="171"/>
      <c r="F2" s="171"/>
      <c r="G2" s="171"/>
      <c r="H2" s="171"/>
      <c r="I2" s="171"/>
      <c r="J2" s="171"/>
      <c r="K2" s="171"/>
      <c r="L2" s="171"/>
      <c r="M2" s="171"/>
      <c r="N2" s="171"/>
      <c r="O2" s="171"/>
      <c r="P2" s="171"/>
      <c r="Q2" s="171"/>
      <c r="R2" s="171"/>
      <c r="S2" s="171"/>
    </row>
    <row r="3" ht="12.75" customHeight="1" spans="1:19">
      <c r="A3" s="251"/>
      <c r="B3" s="252"/>
      <c r="C3" s="253"/>
      <c r="D3" s="253"/>
      <c r="E3" s="253"/>
      <c r="F3" s="253"/>
      <c r="G3" s="253"/>
      <c r="H3" s="253"/>
      <c r="I3" s="253"/>
      <c r="J3" s="253"/>
      <c r="K3" s="253"/>
      <c r="L3" s="253"/>
      <c r="M3" s="281"/>
      <c r="N3" s="282"/>
      <c r="O3" s="282"/>
      <c r="P3" s="282"/>
      <c r="Q3" s="282"/>
      <c r="R3" s="283"/>
      <c r="S3" s="282"/>
    </row>
    <row r="4" ht="14.45" customHeight="1" spans="1:19">
      <c r="A4" s="254" t="s">
        <v>2</v>
      </c>
      <c r="B4" s="254"/>
      <c r="C4" s="91" t="s">
        <v>3</v>
      </c>
      <c r="D4" s="91"/>
      <c r="E4" s="91"/>
      <c r="F4" s="91"/>
      <c r="G4" s="91"/>
      <c r="H4" s="91"/>
      <c r="I4" s="91"/>
      <c r="J4" s="91"/>
      <c r="K4" s="91"/>
      <c r="L4" s="91"/>
      <c r="M4" s="91"/>
      <c r="N4" s="91"/>
      <c r="O4" s="283" t="s">
        <v>4</v>
      </c>
      <c r="P4" s="283"/>
      <c r="Q4" s="283"/>
      <c r="R4" s="283"/>
      <c r="S4" s="283"/>
    </row>
    <row r="5" ht="14.25" customHeight="1" spans="1:19">
      <c r="A5" s="255" t="s">
        <v>56</v>
      </c>
      <c r="B5" s="175" t="s">
        <v>57</v>
      </c>
      <c r="C5" s="256" t="s">
        <v>58</v>
      </c>
      <c r="D5" s="256" t="s">
        <v>59</v>
      </c>
      <c r="E5" s="256"/>
      <c r="F5" s="256"/>
      <c r="G5" s="256"/>
      <c r="H5" s="256"/>
      <c r="I5" s="256"/>
      <c r="J5" s="256"/>
      <c r="K5" s="256"/>
      <c r="L5" s="256"/>
      <c r="M5" s="256"/>
      <c r="N5" s="255" t="s">
        <v>50</v>
      </c>
      <c r="O5" s="255"/>
      <c r="P5" s="255"/>
      <c r="Q5" s="255"/>
      <c r="R5" s="255"/>
      <c r="S5" s="255"/>
    </row>
    <row r="6" ht="27.95" customHeight="1" spans="1:19">
      <c r="A6" s="255"/>
      <c r="B6" s="175"/>
      <c r="C6" s="256"/>
      <c r="D6" s="255" t="s">
        <v>60</v>
      </c>
      <c r="E6" s="255" t="s">
        <v>61</v>
      </c>
      <c r="F6" s="255" t="s">
        <v>62</v>
      </c>
      <c r="G6" s="255" t="s">
        <v>63</v>
      </c>
      <c r="H6" s="255" t="s">
        <v>64</v>
      </c>
      <c r="I6" s="255" t="s">
        <v>65</v>
      </c>
      <c r="J6" s="255" t="s">
        <v>66</v>
      </c>
      <c r="K6" s="255" t="s">
        <v>67</v>
      </c>
      <c r="L6" s="255" t="s">
        <v>68</v>
      </c>
      <c r="M6" s="255" t="s">
        <v>69</v>
      </c>
      <c r="N6" s="255" t="s">
        <v>60</v>
      </c>
      <c r="O6" s="255" t="s">
        <v>61</v>
      </c>
      <c r="P6" s="255" t="s">
        <v>62</v>
      </c>
      <c r="Q6" s="255" t="s">
        <v>63</v>
      </c>
      <c r="R6" s="255" t="s">
        <v>64</v>
      </c>
      <c r="S6" s="255" t="s">
        <v>70</v>
      </c>
    </row>
    <row r="7" ht="22.7" customHeight="1" spans="1:19">
      <c r="A7" s="93" t="s">
        <v>71</v>
      </c>
      <c r="B7" s="93" t="s">
        <v>72</v>
      </c>
      <c r="C7" s="257">
        <v>75209.46</v>
      </c>
      <c r="D7" s="257">
        <v>75209.46</v>
      </c>
      <c r="E7" s="257">
        <v>75209.46</v>
      </c>
      <c r="F7" s="257"/>
      <c r="G7" s="257"/>
      <c r="H7" s="257"/>
      <c r="I7" s="257"/>
      <c r="J7" s="257"/>
      <c r="K7" s="257"/>
      <c r="L7" s="257"/>
      <c r="M7" s="257"/>
      <c r="N7" s="257"/>
      <c r="O7" s="257"/>
      <c r="P7" s="257"/>
      <c r="Q7" s="257"/>
      <c r="R7" s="257"/>
      <c r="S7" s="257"/>
    </row>
    <row r="8" ht="22.7" customHeight="1" spans="1:19">
      <c r="A8" s="93">
        <v>131001</v>
      </c>
      <c r="B8" s="93" t="s">
        <v>72</v>
      </c>
      <c r="C8" s="257">
        <v>1084.04</v>
      </c>
      <c r="D8" s="257">
        <v>1084.04</v>
      </c>
      <c r="E8" s="257">
        <v>1084.04</v>
      </c>
      <c r="F8" s="257"/>
      <c r="G8" s="257"/>
      <c r="H8" s="257"/>
      <c r="I8" s="257"/>
      <c r="J8" s="257"/>
      <c r="K8" s="257"/>
      <c r="L8" s="257"/>
      <c r="M8" s="257"/>
      <c r="N8" s="257"/>
      <c r="O8" s="257"/>
      <c r="P8" s="257"/>
      <c r="Q8" s="257"/>
      <c r="R8" s="257"/>
      <c r="S8" s="257"/>
    </row>
    <row r="9" ht="22.7" customHeight="1" spans="1:19">
      <c r="A9" s="258">
        <v>131003</v>
      </c>
      <c r="B9" s="258" t="s">
        <v>73</v>
      </c>
      <c r="C9" s="259">
        <v>398.76</v>
      </c>
      <c r="D9" s="259">
        <v>398.76</v>
      </c>
      <c r="E9" s="259">
        <v>398.76</v>
      </c>
      <c r="F9" s="257"/>
      <c r="G9" s="257"/>
      <c r="H9" s="257"/>
      <c r="I9" s="257"/>
      <c r="J9" s="257"/>
      <c r="K9" s="257"/>
      <c r="L9" s="257"/>
      <c r="M9" s="257"/>
      <c r="N9" s="257"/>
      <c r="O9" s="257"/>
      <c r="P9" s="257"/>
      <c r="Q9" s="257"/>
      <c r="R9" s="257"/>
      <c r="S9" s="257"/>
    </row>
    <row r="10" ht="16.5" customHeight="1" spans="1:19">
      <c r="A10" s="260">
        <v>131004</v>
      </c>
      <c r="B10" s="260" t="s">
        <v>74</v>
      </c>
      <c r="C10" s="261">
        <v>362.6</v>
      </c>
      <c r="D10" s="261">
        <v>362.6</v>
      </c>
      <c r="E10" s="261">
        <v>362.6</v>
      </c>
      <c r="F10" s="257"/>
      <c r="G10" s="257"/>
      <c r="H10" s="257"/>
      <c r="I10" s="257"/>
      <c r="J10" s="257"/>
      <c r="K10" s="257"/>
      <c r="L10" s="257"/>
      <c r="M10" s="257"/>
      <c r="N10" s="257"/>
      <c r="O10" s="257"/>
      <c r="P10" s="257"/>
      <c r="Q10" s="257"/>
      <c r="R10" s="257"/>
      <c r="S10" s="257"/>
    </row>
    <row r="11" spans="1:19">
      <c r="A11" s="260">
        <v>131005</v>
      </c>
      <c r="B11" s="260" t="s">
        <v>75</v>
      </c>
      <c r="C11" s="262">
        <v>264.33</v>
      </c>
      <c r="D11" s="262">
        <v>264.33</v>
      </c>
      <c r="E11" s="262">
        <v>264.33</v>
      </c>
      <c r="F11" s="257"/>
      <c r="G11" s="257"/>
      <c r="H11" s="257"/>
      <c r="I11" s="257"/>
      <c r="J11" s="257"/>
      <c r="K11" s="257"/>
      <c r="L11" s="257"/>
      <c r="M11" s="257"/>
      <c r="N11" s="257"/>
      <c r="O11" s="257"/>
      <c r="P11" s="257"/>
      <c r="Q11" s="257"/>
      <c r="R11" s="257"/>
      <c r="S11" s="257"/>
    </row>
    <row r="12" ht="21.6" spans="1:19">
      <c r="A12" s="93">
        <v>131006</v>
      </c>
      <c r="B12" s="93" t="s">
        <v>76</v>
      </c>
      <c r="C12" s="263">
        <v>254.33002</v>
      </c>
      <c r="D12" s="263">
        <v>254.33002</v>
      </c>
      <c r="E12" s="263">
        <v>254.33002</v>
      </c>
      <c r="F12" s="263"/>
      <c r="G12" s="257"/>
      <c r="H12" s="257"/>
      <c r="I12" s="257"/>
      <c r="J12" s="257"/>
      <c r="K12" s="257"/>
      <c r="L12" s="257"/>
      <c r="M12" s="257"/>
      <c r="N12" s="257"/>
      <c r="O12" s="257"/>
      <c r="P12" s="257"/>
      <c r="Q12" s="257"/>
      <c r="R12" s="257"/>
      <c r="S12" s="257"/>
    </row>
    <row r="13" spans="1:19">
      <c r="A13" s="160">
        <v>131007</v>
      </c>
      <c r="B13" s="160" t="s">
        <v>77</v>
      </c>
      <c r="C13" s="264">
        <v>268.83</v>
      </c>
      <c r="D13" s="264">
        <v>268.83</v>
      </c>
      <c r="E13" s="264">
        <v>268.83</v>
      </c>
      <c r="F13" s="257"/>
      <c r="G13" s="257"/>
      <c r="H13" s="257"/>
      <c r="I13" s="257"/>
      <c r="J13" s="257"/>
      <c r="K13" s="257"/>
      <c r="L13" s="257"/>
      <c r="M13" s="257"/>
      <c r="N13" s="257"/>
      <c r="O13" s="257"/>
      <c r="P13" s="257"/>
      <c r="Q13" s="257"/>
      <c r="R13" s="257"/>
      <c r="S13" s="257"/>
    </row>
    <row r="14" spans="1:19">
      <c r="A14" s="93">
        <v>131009</v>
      </c>
      <c r="B14" s="93" t="s">
        <v>78</v>
      </c>
      <c r="C14" s="265">
        <v>660.4</v>
      </c>
      <c r="D14" s="265">
        <v>660.4</v>
      </c>
      <c r="E14" s="265">
        <v>660.4</v>
      </c>
      <c r="F14" s="257"/>
      <c r="G14" s="257"/>
      <c r="H14" s="257"/>
      <c r="I14" s="257"/>
      <c r="J14" s="257"/>
      <c r="K14" s="257"/>
      <c r="L14" s="257"/>
      <c r="M14" s="257"/>
      <c r="N14" s="257"/>
      <c r="O14" s="257"/>
      <c r="P14" s="257"/>
      <c r="Q14" s="257"/>
      <c r="R14" s="257"/>
      <c r="S14" s="257"/>
    </row>
    <row r="15" spans="1:19">
      <c r="A15" s="160">
        <v>131010</v>
      </c>
      <c r="B15" s="160" t="s">
        <v>79</v>
      </c>
      <c r="C15" s="266">
        <v>3760.87</v>
      </c>
      <c r="D15" s="266">
        <v>3760.87</v>
      </c>
      <c r="E15" s="266">
        <v>3760.87</v>
      </c>
      <c r="F15" s="257"/>
      <c r="G15" s="257"/>
      <c r="H15" s="257"/>
      <c r="I15" s="257"/>
      <c r="J15" s="257"/>
      <c r="K15" s="257"/>
      <c r="L15" s="257"/>
      <c r="M15" s="257"/>
      <c r="N15" s="257"/>
      <c r="O15" s="257"/>
      <c r="P15" s="257"/>
      <c r="Q15" s="257"/>
      <c r="R15" s="257"/>
      <c r="S15" s="257"/>
    </row>
    <row r="16" spans="1:19">
      <c r="A16" s="160">
        <v>131011</v>
      </c>
      <c r="B16" s="160" t="s">
        <v>80</v>
      </c>
      <c r="C16" s="264">
        <v>2972.22</v>
      </c>
      <c r="D16" s="264">
        <v>2972.22</v>
      </c>
      <c r="E16" s="264">
        <v>2972.22</v>
      </c>
      <c r="F16" s="257"/>
      <c r="G16" s="257"/>
      <c r="H16" s="257"/>
      <c r="I16" s="257"/>
      <c r="J16" s="257"/>
      <c r="K16" s="257"/>
      <c r="L16" s="257"/>
      <c r="M16" s="257"/>
      <c r="N16" s="257"/>
      <c r="O16" s="257"/>
      <c r="P16" s="257"/>
      <c r="Q16" s="257"/>
      <c r="R16" s="257"/>
      <c r="S16" s="257"/>
    </row>
    <row r="17" spans="1:19">
      <c r="A17" s="160">
        <v>131013</v>
      </c>
      <c r="B17" s="160" t="s">
        <v>81</v>
      </c>
      <c r="C17" s="264">
        <v>3455.37</v>
      </c>
      <c r="D17" s="264">
        <v>3455.37</v>
      </c>
      <c r="E17" s="264">
        <v>3455.37</v>
      </c>
      <c r="F17" s="257"/>
      <c r="G17" s="257"/>
      <c r="H17" s="257"/>
      <c r="I17" s="257"/>
      <c r="J17" s="257"/>
      <c r="K17" s="257"/>
      <c r="L17" s="257"/>
      <c r="M17" s="257"/>
      <c r="N17" s="257"/>
      <c r="O17" s="257"/>
      <c r="P17" s="257"/>
      <c r="Q17" s="257"/>
      <c r="R17" s="257"/>
      <c r="S17" s="257"/>
    </row>
    <row r="18" spans="1:19">
      <c r="A18" s="160">
        <v>131014</v>
      </c>
      <c r="B18" s="160" t="s">
        <v>82</v>
      </c>
      <c r="C18" s="264">
        <v>4194.41</v>
      </c>
      <c r="D18" s="264">
        <v>4194.41</v>
      </c>
      <c r="E18" s="264">
        <v>4194.41</v>
      </c>
      <c r="F18" s="257"/>
      <c r="G18" s="257"/>
      <c r="H18" s="257"/>
      <c r="I18" s="257"/>
      <c r="J18" s="257"/>
      <c r="K18" s="257"/>
      <c r="L18" s="257"/>
      <c r="M18" s="257"/>
      <c r="N18" s="257"/>
      <c r="O18" s="257"/>
      <c r="P18" s="257"/>
      <c r="Q18" s="257"/>
      <c r="R18" s="257"/>
      <c r="S18" s="257"/>
    </row>
    <row r="19" spans="1:19">
      <c r="A19" s="160">
        <v>131015</v>
      </c>
      <c r="B19" s="160" t="s">
        <v>83</v>
      </c>
      <c r="C19" s="262">
        <v>5072.19</v>
      </c>
      <c r="D19" s="262">
        <v>5072.19</v>
      </c>
      <c r="E19" s="262">
        <v>5072.19</v>
      </c>
      <c r="F19" s="257"/>
      <c r="G19" s="257"/>
      <c r="H19" s="257"/>
      <c r="I19" s="257"/>
      <c r="J19" s="257"/>
      <c r="K19" s="257"/>
      <c r="L19" s="257"/>
      <c r="M19" s="257"/>
      <c r="N19" s="257"/>
      <c r="O19" s="257"/>
      <c r="P19" s="257"/>
      <c r="Q19" s="257"/>
      <c r="R19" s="257"/>
      <c r="S19" s="257"/>
    </row>
    <row r="20" spans="1:19">
      <c r="A20" s="160">
        <v>131016</v>
      </c>
      <c r="B20" s="160" t="s">
        <v>84</v>
      </c>
      <c r="C20" s="263">
        <v>3041.37</v>
      </c>
      <c r="D20" s="263">
        <v>3041.37</v>
      </c>
      <c r="E20" s="263">
        <v>3041.37</v>
      </c>
      <c r="F20" s="257"/>
      <c r="G20" s="257"/>
      <c r="H20" s="257"/>
      <c r="I20" s="257"/>
      <c r="J20" s="257"/>
      <c r="K20" s="257"/>
      <c r="L20" s="257"/>
      <c r="M20" s="257"/>
      <c r="N20" s="257"/>
      <c r="O20" s="257"/>
      <c r="P20" s="257"/>
      <c r="Q20" s="257"/>
      <c r="R20" s="257"/>
      <c r="S20" s="257"/>
    </row>
    <row r="21" spans="1:19">
      <c r="A21" s="160">
        <v>131017</v>
      </c>
      <c r="B21" s="160" t="s">
        <v>85</v>
      </c>
      <c r="C21" s="263">
        <v>3026.32861</v>
      </c>
      <c r="D21" s="263">
        <v>3026.32861</v>
      </c>
      <c r="E21" s="263">
        <v>3026.32861</v>
      </c>
      <c r="F21" s="257"/>
      <c r="G21" s="257"/>
      <c r="H21" s="257"/>
      <c r="I21" s="257"/>
      <c r="J21" s="257"/>
      <c r="K21" s="257"/>
      <c r="L21" s="257"/>
      <c r="M21" s="257"/>
      <c r="N21" s="257"/>
      <c r="O21" s="257"/>
      <c r="P21" s="257"/>
      <c r="Q21" s="257"/>
      <c r="R21" s="257"/>
      <c r="S21" s="257"/>
    </row>
    <row r="22" spans="1:19">
      <c r="A22" s="160">
        <v>131018</v>
      </c>
      <c r="B22" s="160" t="s">
        <v>86</v>
      </c>
      <c r="C22" s="266">
        <v>806.540673</v>
      </c>
      <c r="D22" s="266">
        <v>806.540673</v>
      </c>
      <c r="E22" s="266">
        <v>806.540673</v>
      </c>
      <c r="F22" s="257"/>
      <c r="G22" s="257"/>
      <c r="H22" s="257"/>
      <c r="I22" s="257"/>
      <c r="J22" s="257"/>
      <c r="K22" s="257"/>
      <c r="L22" s="257"/>
      <c r="M22" s="257"/>
      <c r="N22" s="257"/>
      <c r="O22" s="257"/>
      <c r="P22" s="257"/>
      <c r="Q22" s="257"/>
      <c r="R22" s="257"/>
      <c r="S22" s="257"/>
    </row>
    <row r="23" spans="1:19">
      <c r="A23" s="160">
        <v>131020</v>
      </c>
      <c r="B23" s="160" t="s">
        <v>87</v>
      </c>
      <c r="C23" s="267">
        <v>2339.46</v>
      </c>
      <c r="D23" s="267">
        <v>2339.46</v>
      </c>
      <c r="E23" s="267">
        <v>2339.46</v>
      </c>
      <c r="F23" s="257"/>
      <c r="G23" s="257"/>
      <c r="H23" s="257"/>
      <c r="I23" s="257"/>
      <c r="J23" s="257"/>
      <c r="K23" s="257"/>
      <c r="L23" s="257"/>
      <c r="M23" s="257"/>
      <c r="N23" s="257"/>
      <c r="O23" s="257"/>
      <c r="P23" s="257"/>
      <c r="Q23" s="257"/>
      <c r="R23" s="257"/>
      <c r="S23" s="257"/>
    </row>
    <row r="24" spans="1:19">
      <c r="A24" s="160">
        <v>131021</v>
      </c>
      <c r="B24" s="160" t="s">
        <v>88</v>
      </c>
      <c r="C24" s="264">
        <v>1698.84</v>
      </c>
      <c r="D24" s="264">
        <v>1698.84</v>
      </c>
      <c r="E24" s="264">
        <v>1698.84</v>
      </c>
      <c r="F24" s="257"/>
      <c r="G24" s="257"/>
      <c r="H24" s="257"/>
      <c r="I24" s="257"/>
      <c r="J24" s="257"/>
      <c r="K24" s="257"/>
      <c r="L24" s="257"/>
      <c r="M24" s="257"/>
      <c r="N24" s="257"/>
      <c r="O24" s="257"/>
      <c r="P24" s="257"/>
      <c r="Q24" s="257"/>
      <c r="R24" s="257"/>
      <c r="S24" s="257"/>
    </row>
    <row r="25" spans="1:19">
      <c r="A25" s="160">
        <v>131022</v>
      </c>
      <c r="B25" s="160" t="s">
        <v>89</v>
      </c>
      <c r="C25" s="268">
        <v>1070.341211</v>
      </c>
      <c r="D25" s="268">
        <v>1070.341211</v>
      </c>
      <c r="E25" s="268">
        <v>1070.341211</v>
      </c>
      <c r="F25" s="268"/>
      <c r="G25" s="257"/>
      <c r="H25" s="257"/>
      <c r="I25" s="257"/>
      <c r="J25" s="257"/>
      <c r="K25" s="257"/>
      <c r="L25" s="257"/>
      <c r="M25" s="257"/>
      <c r="N25" s="257"/>
      <c r="O25" s="257"/>
      <c r="P25" s="257"/>
      <c r="Q25" s="257"/>
      <c r="R25" s="257"/>
      <c r="S25" s="257"/>
    </row>
    <row r="26" spans="1:19">
      <c r="A26" s="269">
        <v>131024</v>
      </c>
      <c r="B26" s="269" t="s">
        <v>90</v>
      </c>
      <c r="C26" s="270">
        <v>265.326983</v>
      </c>
      <c r="D26" s="270">
        <v>265.326983</v>
      </c>
      <c r="E26" s="270">
        <v>265.326983</v>
      </c>
      <c r="F26" s="257"/>
      <c r="G26" s="257"/>
      <c r="H26" s="257"/>
      <c r="I26" s="257"/>
      <c r="J26" s="257"/>
      <c r="K26" s="257"/>
      <c r="L26" s="257"/>
      <c r="M26" s="257"/>
      <c r="N26" s="257"/>
      <c r="O26" s="257"/>
      <c r="P26" s="257"/>
      <c r="Q26" s="257"/>
      <c r="R26" s="257"/>
      <c r="S26" s="257"/>
    </row>
    <row r="27" spans="1:19">
      <c r="A27" s="271">
        <v>131025</v>
      </c>
      <c r="B27" s="272" t="s">
        <v>91</v>
      </c>
      <c r="C27" s="151">
        <v>1601.397215</v>
      </c>
      <c r="D27" s="151">
        <v>1601.397215</v>
      </c>
      <c r="E27" s="151">
        <v>1601.397215</v>
      </c>
      <c r="F27" s="257"/>
      <c r="G27" s="257"/>
      <c r="H27" s="257"/>
      <c r="I27" s="257"/>
      <c r="J27" s="257"/>
      <c r="K27" s="257"/>
      <c r="L27" s="257"/>
      <c r="M27" s="257"/>
      <c r="N27" s="257"/>
      <c r="O27" s="257"/>
      <c r="P27" s="257"/>
      <c r="Q27" s="257"/>
      <c r="R27" s="257"/>
      <c r="S27" s="257"/>
    </row>
    <row r="28" spans="1:19">
      <c r="A28" s="160">
        <v>131026</v>
      </c>
      <c r="B28" s="160" t="s">
        <v>92</v>
      </c>
      <c r="C28" s="273">
        <v>2466.446181</v>
      </c>
      <c r="D28" s="273">
        <v>2466.446181</v>
      </c>
      <c r="E28" s="273">
        <v>2466.446181</v>
      </c>
      <c r="F28" s="273"/>
      <c r="G28" s="257"/>
      <c r="H28" s="257"/>
      <c r="I28" s="257"/>
      <c r="J28" s="257"/>
      <c r="K28" s="257"/>
      <c r="L28" s="257"/>
      <c r="M28" s="257"/>
      <c r="N28" s="257"/>
      <c r="O28" s="257"/>
      <c r="P28" s="257"/>
      <c r="Q28" s="257"/>
      <c r="R28" s="257"/>
      <c r="S28" s="257"/>
    </row>
    <row r="29" spans="1:19">
      <c r="A29" s="160">
        <v>131027</v>
      </c>
      <c r="B29" s="160" t="s">
        <v>93</v>
      </c>
      <c r="C29" s="273">
        <v>1346.683125</v>
      </c>
      <c r="D29" s="273">
        <v>1346.683125</v>
      </c>
      <c r="E29" s="273">
        <v>1346.683125</v>
      </c>
      <c r="F29" s="273"/>
      <c r="G29" s="257"/>
      <c r="H29" s="257"/>
      <c r="I29" s="257"/>
      <c r="J29" s="257"/>
      <c r="K29" s="257"/>
      <c r="L29" s="257"/>
      <c r="M29" s="257"/>
      <c r="N29" s="257"/>
      <c r="O29" s="257"/>
      <c r="P29" s="257"/>
      <c r="Q29" s="257"/>
      <c r="R29" s="257"/>
      <c r="S29" s="257"/>
    </row>
    <row r="30" spans="1:19">
      <c r="A30" s="271">
        <v>131028</v>
      </c>
      <c r="B30" s="272" t="s">
        <v>94</v>
      </c>
      <c r="C30" s="151">
        <v>1777.461211</v>
      </c>
      <c r="D30" s="151">
        <v>1777.461211</v>
      </c>
      <c r="E30" s="151">
        <v>1777.461211</v>
      </c>
      <c r="F30" s="151"/>
      <c r="G30" s="257"/>
      <c r="H30" s="257"/>
      <c r="I30" s="257"/>
      <c r="J30" s="257"/>
      <c r="K30" s="257"/>
      <c r="L30" s="257"/>
      <c r="M30" s="257"/>
      <c r="N30" s="257"/>
      <c r="O30" s="257"/>
      <c r="P30" s="257"/>
      <c r="Q30" s="257"/>
      <c r="R30" s="257"/>
      <c r="S30" s="257"/>
    </row>
    <row r="31" spans="1:19">
      <c r="A31" s="160">
        <v>131029</v>
      </c>
      <c r="B31" s="160" t="s">
        <v>95</v>
      </c>
      <c r="C31" s="268">
        <v>1563.88</v>
      </c>
      <c r="D31" s="268">
        <v>1563.88</v>
      </c>
      <c r="E31" s="268">
        <v>1563.88</v>
      </c>
      <c r="F31" s="268"/>
      <c r="G31" s="257"/>
      <c r="H31" s="257"/>
      <c r="I31" s="257"/>
      <c r="J31" s="257"/>
      <c r="K31" s="257"/>
      <c r="L31" s="257"/>
      <c r="M31" s="257"/>
      <c r="N31" s="257"/>
      <c r="O31" s="257"/>
      <c r="P31" s="257"/>
      <c r="Q31" s="257"/>
      <c r="R31" s="257"/>
      <c r="S31" s="257"/>
    </row>
    <row r="32" ht="21.6" spans="1:19">
      <c r="A32" s="160">
        <v>131030</v>
      </c>
      <c r="B32" s="272" t="s">
        <v>96</v>
      </c>
      <c r="C32" s="151">
        <v>674.241148</v>
      </c>
      <c r="D32" s="151">
        <v>674.241148</v>
      </c>
      <c r="E32" s="151">
        <v>674.241148</v>
      </c>
      <c r="F32" s="151"/>
      <c r="G32" s="257"/>
      <c r="H32" s="257"/>
      <c r="I32" s="257"/>
      <c r="J32" s="257"/>
      <c r="K32" s="257"/>
      <c r="L32" s="257"/>
      <c r="M32" s="257"/>
      <c r="N32" s="257"/>
      <c r="O32" s="257"/>
      <c r="P32" s="257"/>
      <c r="Q32" s="257"/>
      <c r="R32" s="257"/>
      <c r="S32" s="257"/>
    </row>
    <row r="33" spans="1:19">
      <c r="A33" s="274" t="s">
        <v>97</v>
      </c>
      <c r="B33" s="275" t="s">
        <v>98</v>
      </c>
      <c r="C33" s="268">
        <v>2017.49595</v>
      </c>
      <c r="D33" s="268">
        <v>2017.49595</v>
      </c>
      <c r="E33" s="268">
        <v>2017.49595</v>
      </c>
      <c r="F33" s="151"/>
      <c r="G33" s="257"/>
      <c r="H33" s="257"/>
      <c r="I33" s="257"/>
      <c r="J33" s="257"/>
      <c r="K33" s="257"/>
      <c r="L33" s="257"/>
      <c r="M33" s="257"/>
      <c r="N33" s="257"/>
      <c r="O33" s="257"/>
      <c r="P33" s="257"/>
      <c r="Q33" s="257"/>
      <c r="R33" s="257"/>
      <c r="S33" s="257"/>
    </row>
    <row r="34" spans="1:19">
      <c r="A34" s="160">
        <v>131032</v>
      </c>
      <c r="B34" s="160" t="s">
        <v>99</v>
      </c>
      <c r="C34" s="151">
        <v>1719.020033</v>
      </c>
      <c r="D34" s="151">
        <v>1719.020033</v>
      </c>
      <c r="E34" s="151">
        <v>1719.020033</v>
      </c>
      <c r="F34" s="151"/>
      <c r="G34" s="257"/>
      <c r="H34" s="257"/>
      <c r="I34" s="257"/>
      <c r="J34" s="257"/>
      <c r="K34" s="257"/>
      <c r="L34" s="257"/>
      <c r="M34" s="257"/>
      <c r="N34" s="257"/>
      <c r="O34" s="257"/>
      <c r="P34" s="257"/>
      <c r="Q34" s="257"/>
      <c r="R34" s="257"/>
      <c r="S34" s="257"/>
    </row>
    <row r="35" spans="1:19">
      <c r="A35" s="271">
        <v>131033</v>
      </c>
      <c r="B35" s="272" t="s">
        <v>100</v>
      </c>
      <c r="C35" s="151">
        <v>1546.266125</v>
      </c>
      <c r="D35" s="151">
        <v>1546.266125</v>
      </c>
      <c r="E35" s="151">
        <v>1546.266125</v>
      </c>
      <c r="F35" s="151"/>
      <c r="G35" s="257"/>
      <c r="H35" s="257"/>
      <c r="I35" s="257"/>
      <c r="J35" s="257"/>
      <c r="K35" s="257"/>
      <c r="L35" s="257"/>
      <c r="M35" s="257"/>
      <c r="N35" s="257"/>
      <c r="O35" s="257"/>
      <c r="P35" s="257"/>
      <c r="Q35" s="257"/>
      <c r="R35" s="257"/>
      <c r="S35" s="257"/>
    </row>
    <row r="36" spans="1:19">
      <c r="A36" s="160">
        <v>131034</v>
      </c>
      <c r="B36" s="160" t="s">
        <v>101</v>
      </c>
      <c r="C36" s="276">
        <v>1808.564127</v>
      </c>
      <c r="D36" s="276">
        <v>1808.564127</v>
      </c>
      <c r="E36" s="276">
        <v>1808.564127</v>
      </c>
      <c r="F36" s="276"/>
      <c r="G36" s="257"/>
      <c r="H36" s="257"/>
      <c r="I36" s="257"/>
      <c r="J36" s="257"/>
      <c r="K36" s="257"/>
      <c r="L36" s="257"/>
      <c r="M36" s="257"/>
      <c r="N36" s="257"/>
      <c r="O36" s="257"/>
      <c r="P36" s="257"/>
      <c r="Q36" s="257"/>
      <c r="R36" s="257"/>
      <c r="S36" s="257"/>
    </row>
    <row r="37" spans="1:19">
      <c r="A37" s="160">
        <v>131035</v>
      </c>
      <c r="B37" s="160" t="s">
        <v>102</v>
      </c>
      <c r="C37" s="273">
        <v>1550.924117</v>
      </c>
      <c r="D37" s="273">
        <v>1550.924117</v>
      </c>
      <c r="E37" s="273">
        <v>1550.924117</v>
      </c>
      <c r="F37" s="273"/>
      <c r="G37" s="257"/>
      <c r="H37" s="257"/>
      <c r="I37" s="257"/>
      <c r="J37" s="257"/>
      <c r="K37" s="257"/>
      <c r="L37" s="257"/>
      <c r="M37" s="257"/>
      <c r="N37" s="257"/>
      <c r="O37" s="257"/>
      <c r="P37" s="257"/>
      <c r="Q37" s="257"/>
      <c r="R37" s="257"/>
      <c r="S37" s="257"/>
    </row>
    <row r="38" spans="1:19">
      <c r="A38" s="277">
        <v>131036</v>
      </c>
      <c r="B38" s="275" t="s">
        <v>103</v>
      </c>
      <c r="C38" s="268">
        <v>1378.95281</v>
      </c>
      <c r="D38" s="268">
        <v>1378.95281</v>
      </c>
      <c r="E38" s="268">
        <v>1378.95281</v>
      </c>
      <c r="F38" s="151"/>
      <c r="G38" s="257"/>
      <c r="H38" s="257"/>
      <c r="I38" s="257"/>
      <c r="J38" s="257"/>
      <c r="K38" s="257"/>
      <c r="L38" s="257"/>
      <c r="M38" s="257"/>
      <c r="N38" s="257"/>
      <c r="O38" s="257"/>
      <c r="P38" s="257"/>
      <c r="Q38" s="257"/>
      <c r="R38" s="257"/>
      <c r="S38" s="257"/>
    </row>
    <row r="39" ht="21.6" spans="1:19">
      <c r="A39" s="160">
        <v>131037</v>
      </c>
      <c r="B39" s="160" t="s">
        <v>104</v>
      </c>
      <c r="C39" s="278">
        <v>1625.75</v>
      </c>
      <c r="D39" s="278">
        <v>1625.75</v>
      </c>
      <c r="E39" s="278">
        <v>1625.75</v>
      </c>
      <c r="F39" s="151"/>
      <c r="G39" s="257"/>
      <c r="H39" s="257"/>
      <c r="I39" s="257"/>
      <c r="J39" s="257"/>
      <c r="K39" s="257"/>
      <c r="L39" s="257"/>
      <c r="M39" s="257"/>
      <c r="N39" s="257"/>
      <c r="O39" s="257"/>
      <c r="P39" s="257"/>
      <c r="Q39" s="257"/>
      <c r="R39" s="257"/>
      <c r="S39" s="257"/>
    </row>
    <row r="40" ht="21.6" spans="1:19">
      <c r="A40" s="160">
        <v>131038</v>
      </c>
      <c r="B40" s="160" t="s">
        <v>105</v>
      </c>
      <c r="C40" s="278">
        <v>872.71</v>
      </c>
      <c r="D40" s="278">
        <v>872.71</v>
      </c>
      <c r="E40" s="278">
        <v>872.71</v>
      </c>
      <c r="F40" s="151"/>
      <c r="G40" s="257"/>
      <c r="H40" s="257"/>
      <c r="I40" s="257"/>
      <c r="J40" s="257"/>
      <c r="K40" s="257"/>
      <c r="L40" s="257"/>
      <c r="M40" s="257"/>
      <c r="N40" s="257"/>
      <c r="O40" s="257"/>
      <c r="P40" s="257"/>
      <c r="Q40" s="257"/>
      <c r="R40" s="257"/>
      <c r="S40" s="257"/>
    </row>
    <row r="41" ht="21.6" spans="1:19">
      <c r="A41" s="160">
        <v>131039</v>
      </c>
      <c r="B41" s="160" t="s">
        <v>106</v>
      </c>
      <c r="C41" s="268">
        <v>1895.704134</v>
      </c>
      <c r="D41" s="268">
        <v>1895.704134</v>
      </c>
      <c r="E41" s="268">
        <v>1895.704134</v>
      </c>
      <c r="F41" s="151"/>
      <c r="G41" s="257"/>
      <c r="H41" s="257"/>
      <c r="I41" s="257"/>
      <c r="J41" s="257"/>
      <c r="K41" s="257"/>
      <c r="L41" s="257"/>
      <c r="M41" s="257"/>
      <c r="N41" s="257"/>
      <c r="O41" s="257"/>
      <c r="P41" s="257"/>
      <c r="Q41" s="257"/>
      <c r="R41" s="257"/>
      <c r="S41" s="257"/>
    </row>
    <row r="42" spans="1:19">
      <c r="A42" s="160">
        <v>131040</v>
      </c>
      <c r="B42" s="160" t="s">
        <v>107</v>
      </c>
      <c r="C42" s="264">
        <v>8668.07</v>
      </c>
      <c r="D42" s="264">
        <v>8668.07</v>
      </c>
      <c r="E42" s="264">
        <v>8668.07</v>
      </c>
      <c r="F42" s="257"/>
      <c r="G42" s="257"/>
      <c r="H42" s="257"/>
      <c r="I42" s="257"/>
      <c r="J42" s="257"/>
      <c r="K42" s="257"/>
      <c r="L42" s="257"/>
      <c r="M42" s="257"/>
      <c r="N42" s="257"/>
      <c r="O42" s="257"/>
      <c r="P42" s="257"/>
      <c r="Q42" s="257"/>
      <c r="R42" s="257"/>
      <c r="S42" s="257"/>
    </row>
    <row r="43" ht="21.6" spans="1:19">
      <c r="A43" s="277">
        <v>131041</v>
      </c>
      <c r="B43" s="275" t="s">
        <v>108</v>
      </c>
      <c r="C43" s="268">
        <v>3210.61</v>
      </c>
      <c r="D43" s="268">
        <v>3210.61</v>
      </c>
      <c r="E43" s="268">
        <v>3210.61</v>
      </c>
      <c r="F43" s="257"/>
      <c r="G43" s="257"/>
      <c r="H43" s="257"/>
      <c r="I43" s="257"/>
      <c r="J43" s="257"/>
      <c r="K43" s="257"/>
      <c r="L43" s="257"/>
      <c r="M43" s="257"/>
      <c r="N43" s="257"/>
      <c r="O43" s="257"/>
      <c r="P43" s="257"/>
      <c r="Q43" s="257"/>
      <c r="R43" s="257"/>
      <c r="S43" s="257"/>
    </row>
    <row r="44" spans="1:19">
      <c r="A44" s="93">
        <v>131042</v>
      </c>
      <c r="B44" s="93" t="s">
        <v>109</v>
      </c>
      <c r="C44" s="265">
        <v>2739.55</v>
      </c>
      <c r="D44" s="265">
        <v>2739.55</v>
      </c>
      <c r="E44" s="265">
        <v>2739.55</v>
      </c>
      <c r="F44" s="265"/>
      <c r="G44" s="257"/>
      <c r="H44" s="257"/>
      <c r="I44" s="257"/>
      <c r="J44" s="257"/>
      <c r="K44" s="257"/>
      <c r="L44" s="257"/>
      <c r="M44" s="257"/>
      <c r="N44" s="257"/>
      <c r="O44" s="257"/>
      <c r="P44" s="257"/>
      <c r="Q44" s="257"/>
      <c r="R44" s="257"/>
      <c r="S44" s="257"/>
    </row>
    <row r="45" spans="1:19">
      <c r="A45" s="160">
        <v>131043</v>
      </c>
      <c r="B45" s="160" t="s">
        <v>110</v>
      </c>
      <c r="C45" s="279">
        <v>1749.18</v>
      </c>
      <c r="D45" s="279">
        <v>1749.18</v>
      </c>
      <c r="E45" s="279">
        <v>1749.18</v>
      </c>
      <c r="F45" s="279"/>
      <c r="G45" s="257"/>
      <c r="H45" s="257"/>
      <c r="I45" s="257"/>
      <c r="J45" s="257"/>
      <c r="K45" s="257"/>
      <c r="L45" s="257"/>
      <c r="M45" s="257"/>
      <c r="N45" s="257"/>
      <c r="O45" s="257"/>
      <c r="P45" s="257"/>
      <c r="Q45" s="257"/>
      <c r="R45" s="257"/>
      <c r="S45" s="257"/>
    </row>
    <row r="46" spans="1:19">
      <c r="A46" s="280" t="s">
        <v>60</v>
      </c>
      <c r="B46" s="280"/>
      <c r="C46" s="257">
        <v>75209.463673</v>
      </c>
      <c r="D46" s="257">
        <v>75209.463673</v>
      </c>
      <c r="E46" s="257">
        <v>75209.463673</v>
      </c>
      <c r="F46" s="257"/>
      <c r="G46" s="257"/>
      <c r="H46" s="257"/>
      <c r="I46" s="257"/>
      <c r="J46" s="257"/>
      <c r="K46" s="257"/>
      <c r="L46" s="257"/>
      <c r="M46" s="257"/>
      <c r="N46" s="257"/>
      <c r="O46" s="257"/>
      <c r="P46" s="257"/>
      <c r="Q46" s="257"/>
      <c r="R46" s="257"/>
      <c r="S46" s="257"/>
    </row>
  </sheetData>
  <mergeCells count="11">
    <mergeCell ref="B1:S1"/>
    <mergeCell ref="A2:S2"/>
    <mergeCell ref="A4:B4"/>
    <mergeCell ref="C4:G4"/>
    <mergeCell ref="O4:S4"/>
    <mergeCell ref="D5:M5"/>
    <mergeCell ref="N5:S5"/>
    <mergeCell ref="A46:B46"/>
    <mergeCell ref="A5:A6"/>
    <mergeCell ref="B5:B6"/>
    <mergeCell ref="C5:C6"/>
  </mergeCells>
  <printOptions horizontalCentered="1"/>
  <pageMargins left="0.388999998569489" right="0.388999998569489" top="0.703999996185303" bottom="0.703999996185303" header="0.5" footer="0.5"/>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4"/>
  <sheetViews>
    <sheetView workbookViewId="0">
      <pane ySplit="4" topLeftCell="A5" activePane="bottomLeft" state="frozen"/>
      <selection/>
      <selection pane="bottomLeft" activeCell="E7" sqref="E7"/>
    </sheetView>
  </sheetViews>
  <sheetFormatPr defaultColWidth="10" defaultRowHeight="13.8" outlineLevelCol="7"/>
  <cols>
    <col min="1" max="1" width="9.75" style="235" customWidth="1"/>
    <col min="2" max="2" width="31.3796296296296" style="235" customWidth="1"/>
    <col min="3" max="8" width="9.75" style="235" customWidth="1"/>
    <col min="9" max="16384" width="10" style="235"/>
  </cols>
  <sheetData>
    <row r="1" ht="14.25" customHeight="1" spans="1:8">
      <c r="A1" s="236" t="s">
        <v>111</v>
      </c>
      <c r="B1" s="236"/>
      <c r="C1" s="236"/>
      <c r="D1" s="236"/>
      <c r="E1" s="236"/>
      <c r="F1" s="236"/>
      <c r="G1" s="236"/>
      <c r="H1" s="236"/>
    </row>
    <row r="2" ht="27.75" customHeight="1" spans="1:8">
      <c r="A2" s="237" t="s">
        <v>112</v>
      </c>
      <c r="B2" s="237"/>
      <c r="C2" s="237"/>
      <c r="D2" s="237"/>
      <c r="E2" s="237"/>
      <c r="F2" s="237"/>
      <c r="G2" s="237"/>
      <c r="H2" s="237"/>
    </row>
    <row r="3" ht="14.25" customHeight="1" spans="1:8">
      <c r="A3" s="236" t="s">
        <v>113</v>
      </c>
      <c r="B3" s="238" t="s">
        <v>114</v>
      </c>
      <c r="C3" s="238"/>
      <c r="D3" s="238"/>
      <c r="E3" s="239"/>
      <c r="F3" s="239"/>
      <c r="G3" s="239"/>
      <c r="H3" s="236" t="s">
        <v>115</v>
      </c>
    </row>
    <row r="4" ht="28.5" customHeight="1" spans="1:8">
      <c r="A4" s="240" t="s">
        <v>116</v>
      </c>
      <c r="B4" s="240" t="s">
        <v>117</v>
      </c>
      <c r="C4" s="240" t="s">
        <v>118</v>
      </c>
      <c r="D4" s="240" t="s">
        <v>119</v>
      </c>
      <c r="E4" s="240" t="s">
        <v>120</v>
      </c>
      <c r="F4" s="240" t="s">
        <v>121</v>
      </c>
      <c r="G4" s="240" t="s">
        <v>122</v>
      </c>
      <c r="H4" s="240" t="s">
        <v>123</v>
      </c>
    </row>
    <row r="5" ht="16.5" customHeight="1" spans="1:8">
      <c r="A5" s="241">
        <v>205</v>
      </c>
      <c r="B5" s="241" t="s">
        <v>124</v>
      </c>
      <c r="C5" s="242">
        <v>62937.56</v>
      </c>
      <c r="D5" s="242">
        <v>62368.56</v>
      </c>
      <c r="E5" s="242">
        <v>569</v>
      </c>
      <c r="F5" s="241"/>
      <c r="G5" s="241"/>
      <c r="H5" s="241"/>
    </row>
    <row r="6" ht="22.7" customHeight="1" spans="1:8">
      <c r="A6" s="241">
        <v>20501</v>
      </c>
      <c r="B6" s="241" t="s">
        <v>125</v>
      </c>
      <c r="C6" s="242">
        <v>2330.3</v>
      </c>
      <c r="D6" s="242">
        <v>1761.3</v>
      </c>
      <c r="E6" s="242">
        <v>569</v>
      </c>
      <c r="F6" s="241"/>
      <c r="G6" s="241"/>
      <c r="H6" s="241"/>
    </row>
    <row r="7" ht="16.5" customHeight="1" spans="1:8">
      <c r="A7" s="241">
        <v>2050101</v>
      </c>
      <c r="B7" s="241" t="s">
        <v>126</v>
      </c>
      <c r="C7" s="242">
        <v>1010.84</v>
      </c>
      <c r="D7" s="242">
        <v>441.84</v>
      </c>
      <c r="E7" s="242">
        <v>569</v>
      </c>
      <c r="F7" s="241"/>
      <c r="G7" s="241"/>
      <c r="H7" s="241"/>
    </row>
    <row r="8" ht="16.5" customHeight="1" spans="1:8">
      <c r="A8" s="241">
        <v>2050199</v>
      </c>
      <c r="B8" s="241" t="s">
        <v>127</v>
      </c>
      <c r="C8" s="242">
        <v>1319.46</v>
      </c>
      <c r="D8" s="242">
        <v>1319.46</v>
      </c>
      <c r="E8" s="242"/>
      <c r="F8" s="241"/>
      <c r="G8" s="241"/>
      <c r="H8" s="241"/>
    </row>
    <row r="9" ht="22.7" customHeight="1" spans="1:8">
      <c r="A9" s="241">
        <v>20502</v>
      </c>
      <c r="B9" s="241" t="s">
        <v>128</v>
      </c>
      <c r="C9" s="242">
        <v>58452.22</v>
      </c>
      <c r="D9" s="242">
        <v>58452.22</v>
      </c>
      <c r="E9" s="242"/>
      <c r="F9" s="241"/>
      <c r="G9" s="241"/>
      <c r="H9" s="241"/>
    </row>
    <row r="10" ht="16.5" customHeight="1" spans="1:8">
      <c r="A10" s="241">
        <v>2050201</v>
      </c>
      <c r="B10" s="243" t="s">
        <v>129</v>
      </c>
      <c r="C10" s="244">
        <v>550.5</v>
      </c>
      <c r="D10" s="244">
        <v>550.5</v>
      </c>
      <c r="E10" s="242"/>
      <c r="F10" s="241"/>
      <c r="G10" s="241"/>
      <c r="H10" s="241"/>
    </row>
    <row r="11" ht="16.5" customHeight="1" spans="1:8">
      <c r="A11" s="241">
        <v>2050202</v>
      </c>
      <c r="B11" s="241" t="s">
        <v>130</v>
      </c>
      <c r="C11" s="242">
        <v>6664.6</v>
      </c>
      <c r="D11" s="242">
        <v>6664.6</v>
      </c>
      <c r="E11" s="242"/>
      <c r="F11" s="241"/>
      <c r="G11" s="241"/>
      <c r="H11" s="241"/>
    </row>
    <row r="12" ht="16.5" customHeight="1" spans="1:8">
      <c r="A12" s="241">
        <v>2050203</v>
      </c>
      <c r="B12" s="241" t="s">
        <v>131</v>
      </c>
      <c r="C12" s="242">
        <v>41295.35</v>
      </c>
      <c r="D12" s="242">
        <v>41295.35</v>
      </c>
      <c r="E12" s="242"/>
      <c r="F12" s="241"/>
      <c r="G12" s="241"/>
      <c r="H12" s="241"/>
    </row>
    <row r="13" ht="16.5" customHeight="1" spans="1:8">
      <c r="A13" s="241">
        <v>2050204</v>
      </c>
      <c r="B13" s="241" t="s">
        <v>132</v>
      </c>
      <c r="C13" s="242">
        <v>9941.77</v>
      </c>
      <c r="D13" s="242">
        <v>9941.77</v>
      </c>
      <c r="E13" s="242"/>
      <c r="F13" s="241"/>
      <c r="G13" s="241"/>
      <c r="H13" s="241"/>
    </row>
    <row r="14" ht="16.5" customHeight="1" spans="1:8">
      <c r="A14" s="241">
        <v>20503</v>
      </c>
      <c r="B14" s="241" t="s">
        <v>133</v>
      </c>
      <c r="C14" s="244">
        <v>1930</v>
      </c>
      <c r="D14" s="244">
        <v>1930</v>
      </c>
      <c r="E14" s="242"/>
      <c r="F14" s="241"/>
      <c r="G14" s="241"/>
      <c r="H14" s="241"/>
    </row>
    <row r="15" ht="16.5" customHeight="1" spans="1:8">
      <c r="A15" s="241">
        <v>2050302</v>
      </c>
      <c r="B15" s="245" t="s">
        <v>134</v>
      </c>
      <c r="C15" s="244">
        <v>1930</v>
      </c>
      <c r="D15" s="244">
        <v>1930</v>
      </c>
      <c r="E15" s="242"/>
      <c r="F15" s="241"/>
      <c r="G15" s="241"/>
      <c r="H15" s="241"/>
    </row>
    <row r="16" ht="16.5" customHeight="1" spans="1:8">
      <c r="A16" s="241">
        <v>20507</v>
      </c>
      <c r="B16" s="246" t="s">
        <v>135</v>
      </c>
      <c r="C16" s="247">
        <v>225.034535</v>
      </c>
      <c r="D16" s="247">
        <v>225.034535</v>
      </c>
      <c r="E16" s="242"/>
      <c r="F16" s="241"/>
      <c r="G16" s="241"/>
      <c r="H16" s="241"/>
    </row>
    <row r="17" spans="1:8">
      <c r="A17" s="241">
        <v>2050701</v>
      </c>
      <c r="B17" s="246" t="s">
        <v>135</v>
      </c>
      <c r="C17" s="247">
        <v>225.034535</v>
      </c>
      <c r="D17" s="247">
        <v>225.034535</v>
      </c>
      <c r="E17" s="242"/>
      <c r="F17" s="241"/>
      <c r="G17" s="241"/>
      <c r="H17" s="241"/>
    </row>
    <row r="18" spans="1:8">
      <c r="A18" s="241">
        <v>208</v>
      </c>
      <c r="B18" s="241" t="s">
        <v>136</v>
      </c>
      <c r="C18" s="242">
        <v>7012.54</v>
      </c>
      <c r="D18" s="242">
        <v>7012.54</v>
      </c>
      <c r="E18" s="242"/>
      <c r="F18" s="241"/>
      <c r="G18" s="241"/>
      <c r="H18" s="241"/>
    </row>
    <row r="19" spans="1:8">
      <c r="A19" s="241">
        <v>20805</v>
      </c>
      <c r="B19" s="241" t="s">
        <v>137</v>
      </c>
      <c r="C19" s="242">
        <v>7012.54</v>
      </c>
      <c r="D19" s="242">
        <v>7012.54</v>
      </c>
      <c r="E19" s="242"/>
      <c r="F19" s="241"/>
      <c r="G19" s="241"/>
      <c r="H19" s="241"/>
    </row>
    <row r="20" spans="1:8">
      <c r="A20" s="241">
        <v>2080505</v>
      </c>
      <c r="B20" s="241" t="s">
        <v>138</v>
      </c>
      <c r="C20" s="242">
        <v>7012.54</v>
      </c>
      <c r="D20" s="242">
        <v>7012.54</v>
      </c>
      <c r="E20" s="242"/>
      <c r="F20" s="241"/>
      <c r="G20" s="241"/>
      <c r="H20" s="241"/>
    </row>
    <row r="21" spans="1:8">
      <c r="A21" s="241">
        <v>221</v>
      </c>
      <c r="B21" s="241" t="s">
        <v>139</v>
      </c>
      <c r="C21" s="242">
        <v>5259.36</v>
      </c>
      <c r="D21" s="242">
        <v>5259.36</v>
      </c>
      <c r="E21" s="242"/>
      <c r="F21" s="241"/>
      <c r="G21" s="241"/>
      <c r="H21" s="241"/>
    </row>
    <row r="22" spans="1:8">
      <c r="A22" s="241">
        <v>22103</v>
      </c>
      <c r="B22" s="241" t="s">
        <v>140</v>
      </c>
      <c r="C22" s="242">
        <v>5259.36</v>
      </c>
      <c r="D22" s="242">
        <v>5259.36</v>
      </c>
      <c r="E22" s="242"/>
      <c r="F22" s="241"/>
      <c r="G22" s="241"/>
      <c r="H22" s="241"/>
    </row>
    <row r="23" spans="1:8">
      <c r="A23" s="241">
        <v>2210302</v>
      </c>
      <c r="B23" s="241" t="s">
        <v>141</v>
      </c>
      <c r="C23" s="242">
        <v>5259.36</v>
      </c>
      <c r="D23" s="242">
        <v>5259.36</v>
      </c>
      <c r="E23" s="242"/>
      <c r="F23" s="241"/>
      <c r="G23" s="241"/>
      <c r="H23" s="241"/>
    </row>
    <row r="24" ht="14.4" spans="1:8">
      <c r="A24" s="248" t="s">
        <v>142</v>
      </c>
      <c r="B24" s="249"/>
      <c r="C24" s="242">
        <v>75209.46</v>
      </c>
      <c r="D24" s="242">
        <v>74640.46</v>
      </c>
      <c r="E24" s="242">
        <v>569</v>
      </c>
      <c r="F24" s="250"/>
      <c r="G24" s="250"/>
      <c r="H24" s="250"/>
    </row>
  </sheetData>
  <mergeCells count="4">
    <mergeCell ref="A1:H1"/>
    <mergeCell ref="A2:H2"/>
    <mergeCell ref="B3:D3"/>
    <mergeCell ref="A24:B24"/>
  </mergeCells>
  <printOptions horizontalCentered="1"/>
  <pageMargins left="0.388999998569489" right="0.388999998569489" top="0.703999996185303" bottom="0.703999996185303" header="0.5" footer="0.5"/>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38"/>
  <sheetViews>
    <sheetView workbookViewId="0">
      <pane xSplit="1" ySplit="7" topLeftCell="B27" activePane="bottomRight" state="frozen"/>
      <selection/>
      <selection pane="topRight"/>
      <selection pane="bottomLeft"/>
      <selection pane="bottomRight" activeCell="C33" sqref="C33"/>
    </sheetView>
  </sheetViews>
  <sheetFormatPr defaultColWidth="10" defaultRowHeight="15.6"/>
  <cols>
    <col min="1" max="1" width="5.12962962962963" style="130" customWidth="1"/>
    <col min="2" max="2" width="27.6296296296296" style="130" customWidth="1"/>
    <col min="3" max="3" width="14.75" style="189" customWidth="1"/>
    <col min="4" max="4" width="29.5" style="130" customWidth="1"/>
    <col min="5" max="7" width="14.25" style="189" customWidth="1"/>
    <col min="8" max="8" width="13.3796296296296" style="189" customWidth="1"/>
    <col min="9" max="9" width="11.5" style="189" customWidth="1"/>
    <col min="10" max="11" width="4.62962962962963" style="130" customWidth="1"/>
    <col min="12" max="12" width="5.75" style="130" customWidth="1"/>
    <col min="13" max="16384" width="10" style="130"/>
  </cols>
  <sheetData>
    <row r="1" ht="18" customHeight="1" spans="9:9">
      <c r="I1" s="232" t="s">
        <v>143</v>
      </c>
    </row>
    <row r="2" ht="24" customHeight="1" spans="1:9">
      <c r="A2" s="190" t="s">
        <v>144</v>
      </c>
      <c r="B2" s="190"/>
      <c r="C2" s="191"/>
      <c r="D2" s="190"/>
      <c r="E2" s="191"/>
      <c r="F2" s="191"/>
      <c r="G2" s="191"/>
      <c r="H2" s="191"/>
      <c r="I2" s="191"/>
    </row>
    <row r="3" ht="18" customHeight="1" spans="1:9">
      <c r="A3" s="192" t="s">
        <v>145</v>
      </c>
      <c r="B3" s="192"/>
      <c r="C3" s="193"/>
      <c r="D3" s="194"/>
      <c r="E3" s="193"/>
      <c r="F3" s="193"/>
      <c r="G3" s="193"/>
      <c r="H3" s="193"/>
      <c r="I3" s="233" t="s">
        <v>4</v>
      </c>
    </row>
    <row r="4" ht="18" customHeight="1" spans="1:9">
      <c r="A4" s="195" t="s">
        <v>5</v>
      </c>
      <c r="B4" s="196"/>
      <c r="C4" s="197"/>
      <c r="D4" s="195" t="s">
        <v>6</v>
      </c>
      <c r="E4" s="198"/>
      <c r="F4" s="198"/>
      <c r="G4" s="198"/>
      <c r="H4" s="199"/>
      <c r="I4" s="199"/>
    </row>
    <row r="5" ht="17.25" customHeight="1" spans="1:9">
      <c r="A5" s="200" t="s">
        <v>146</v>
      </c>
      <c r="B5" s="201"/>
      <c r="C5" s="202" t="s">
        <v>8</v>
      </c>
      <c r="D5" s="203" t="s">
        <v>146</v>
      </c>
      <c r="E5" s="202" t="s">
        <v>60</v>
      </c>
      <c r="F5" s="198" t="s">
        <v>147</v>
      </c>
      <c r="G5" s="197"/>
      <c r="H5" s="199"/>
      <c r="I5" s="199"/>
    </row>
    <row r="6" ht="17.25" customHeight="1" spans="1:9">
      <c r="A6" s="204"/>
      <c r="B6" s="205"/>
      <c r="C6" s="206"/>
      <c r="D6" s="207"/>
      <c r="E6" s="206"/>
      <c r="F6" s="208" t="s">
        <v>61</v>
      </c>
      <c r="G6" s="208"/>
      <c r="H6" s="209" t="s">
        <v>148</v>
      </c>
      <c r="I6" s="209" t="s">
        <v>63</v>
      </c>
    </row>
    <row r="7" ht="35.25" customHeight="1" spans="1:9">
      <c r="A7" s="210"/>
      <c r="B7" s="211"/>
      <c r="C7" s="206"/>
      <c r="D7" s="207"/>
      <c r="E7" s="206"/>
      <c r="F7" s="209" t="s">
        <v>149</v>
      </c>
      <c r="G7" s="209" t="s">
        <v>150</v>
      </c>
      <c r="H7" s="209"/>
      <c r="I7" s="209"/>
    </row>
    <row r="8" ht="20.25" customHeight="1" spans="1:9">
      <c r="A8" s="212" t="s">
        <v>151</v>
      </c>
      <c r="B8" s="213" t="s">
        <v>149</v>
      </c>
      <c r="C8" s="214">
        <v>75209.46</v>
      </c>
      <c r="D8" s="215" t="s">
        <v>10</v>
      </c>
      <c r="E8" s="216"/>
      <c r="F8" s="216"/>
      <c r="G8" s="216"/>
      <c r="H8" s="216"/>
      <c r="I8" s="216"/>
    </row>
    <row r="9" s="187" customFormat="1" ht="20.25" customHeight="1" spans="1:13">
      <c r="A9" s="217"/>
      <c r="B9" s="218" t="s">
        <v>152</v>
      </c>
      <c r="C9" s="214">
        <v>75209.46</v>
      </c>
      <c r="D9" s="219" t="s">
        <v>12</v>
      </c>
      <c r="E9" s="216"/>
      <c r="F9" s="216"/>
      <c r="G9" s="216"/>
      <c r="H9" s="216"/>
      <c r="I9" s="216"/>
      <c r="J9" s="130"/>
      <c r="K9" s="130"/>
      <c r="L9" s="130"/>
      <c r="M9" s="130"/>
    </row>
    <row r="10" s="188" customFormat="1" ht="20.25" customHeight="1" spans="1:16">
      <c r="A10" s="217"/>
      <c r="B10" s="218" t="s">
        <v>153</v>
      </c>
      <c r="C10" s="216"/>
      <c r="D10" s="219" t="s">
        <v>14</v>
      </c>
      <c r="E10" s="216"/>
      <c r="F10" s="216"/>
      <c r="G10" s="216"/>
      <c r="H10" s="216"/>
      <c r="I10" s="216"/>
      <c r="J10" s="130"/>
      <c r="K10" s="130"/>
      <c r="L10" s="130"/>
      <c r="M10" s="130"/>
      <c r="N10" s="234"/>
      <c r="O10" s="234"/>
      <c r="P10" s="234"/>
    </row>
    <row r="11" ht="20.25" customHeight="1" spans="1:9">
      <c r="A11" s="217"/>
      <c r="B11" s="218" t="s">
        <v>154</v>
      </c>
      <c r="C11" s="216"/>
      <c r="D11" s="219" t="s">
        <v>16</v>
      </c>
      <c r="E11" s="216"/>
      <c r="F11" s="216"/>
      <c r="G11" s="216"/>
      <c r="H11" s="216"/>
      <c r="I11" s="216"/>
    </row>
    <row r="12" ht="20.25" customHeight="1" spans="1:9">
      <c r="A12" s="217"/>
      <c r="B12" s="218" t="s">
        <v>155</v>
      </c>
      <c r="C12" s="216"/>
      <c r="D12" s="219" t="s">
        <v>18</v>
      </c>
      <c r="E12" s="214">
        <v>62937.56</v>
      </c>
      <c r="F12" s="214">
        <v>62937.56</v>
      </c>
      <c r="G12" s="214">
        <v>62937.56</v>
      </c>
      <c r="H12" s="216"/>
      <c r="I12" s="216"/>
    </row>
    <row r="13" ht="20.25" customHeight="1" spans="1:9">
      <c r="A13" s="217"/>
      <c r="B13" s="218" t="s">
        <v>156</v>
      </c>
      <c r="C13" s="216"/>
      <c r="D13" s="219" t="s">
        <v>20</v>
      </c>
      <c r="E13" s="216"/>
      <c r="F13" s="216"/>
      <c r="G13" s="216"/>
      <c r="H13" s="216"/>
      <c r="I13" s="216"/>
    </row>
    <row r="14" ht="20.25" customHeight="1" spans="1:9">
      <c r="A14" s="217"/>
      <c r="B14" s="218" t="s">
        <v>157</v>
      </c>
      <c r="C14" s="216"/>
      <c r="D14" s="219" t="s">
        <v>22</v>
      </c>
      <c r="E14" s="216"/>
      <c r="F14" s="216"/>
      <c r="G14" s="216"/>
      <c r="H14" s="216"/>
      <c r="I14" s="216"/>
    </row>
    <row r="15" ht="20.25" customHeight="1" spans="1:9">
      <c r="A15" s="217"/>
      <c r="B15" s="218" t="s">
        <v>158</v>
      </c>
      <c r="C15" s="216"/>
      <c r="D15" s="215" t="s">
        <v>24</v>
      </c>
      <c r="E15" s="216">
        <f>F15+H15+I15</f>
        <v>7012.54</v>
      </c>
      <c r="F15" s="216">
        <f>G15</f>
        <v>7012.54</v>
      </c>
      <c r="G15" s="214">
        <v>7012.54</v>
      </c>
      <c r="H15" s="216"/>
      <c r="I15" s="216"/>
    </row>
    <row r="16" ht="20.25" customHeight="1" spans="1:9">
      <c r="A16" s="217"/>
      <c r="B16" s="218" t="s">
        <v>159</v>
      </c>
      <c r="C16" s="216"/>
      <c r="D16" s="219" t="s">
        <v>26</v>
      </c>
      <c r="E16" s="216"/>
      <c r="F16" s="216"/>
      <c r="G16" s="216"/>
      <c r="H16" s="216"/>
      <c r="I16" s="216"/>
    </row>
    <row r="17" ht="20.25" customHeight="1" spans="1:9">
      <c r="A17" s="217"/>
      <c r="B17" s="218" t="s">
        <v>160</v>
      </c>
      <c r="C17" s="216"/>
      <c r="D17" s="219" t="s">
        <v>27</v>
      </c>
      <c r="E17" s="216"/>
      <c r="F17" s="216"/>
      <c r="G17" s="216"/>
      <c r="H17" s="216"/>
      <c r="I17" s="216"/>
    </row>
    <row r="18" ht="20.25" customHeight="1" spans="1:9">
      <c r="A18" s="217"/>
      <c r="B18" s="220" t="s">
        <v>161</v>
      </c>
      <c r="C18" s="216"/>
      <c r="D18" s="215" t="s">
        <v>28</v>
      </c>
      <c r="E18" s="216"/>
      <c r="F18" s="216"/>
      <c r="G18" s="216"/>
      <c r="H18" s="216"/>
      <c r="I18" s="216"/>
    </row>
    <row r="19" ht="20.25" customHeight="1" spans="1:9">
      <c r="A19" s="217"/>
      <c r="B19" s="220" t="s">
        <v>162</v>
      </c>
      <c r="C19" s="216"/>
      <c r="D19" s="215" t="s">
        <v>163</v>
      </c>
      <c r="E19" s="216"/>
      <c r="F19" s="216"/>
      <c r="G19" s="216"/>
      <c r="H19" s="216"/>
      <c r="I19" s="216"/>
    </row>
    <row r="20" ht="20.25" customHeight="1" spans="1:9">
      <c r="A20" s="221"/>
      <c r="B20" s="220" t="s">
        <v>164</v>
      </c>
      <c r="C20" s="216"/>
      <c r="D20" s="219" t="s">
        <v>165</v>
      </c>
      <c r="E20" s="216"/>
      <c r="F20" s="216"/>
      <c r="G20" s="216"/>
      <c r="H20" s="216"/>
      <c r="I20" s="216"/>
    </row>
    <row r="21" ht="20.25" customHeight="1" spans="1:9">
      <c r="A21" s="201" t="s">
        <v>166</v>
      </c>
      <c r="B21" s="222" t="s">
        <v>149</v>
      </c>
      <c r="C21" s="216"/>
      <c r="D21" s="219" t="s">
        <v>31</v>
      </c>
      <c r="E21" s="216"/>
      <c r="F21" s="216"/>
      <c r="G21" s="216"/>
      <c r="H21" s="216"/>
      <c r="I21" s="216"/>
    </row>
    <row r="22" ht="20.25" customHeight="1" spans="1:9">
      <c r="A22" s="205"/>
      <c r="B22" s="220" t="s">
        <v>167</v>
      </c>
      <c r="C22" s="216"/>
      <c r="D22" s="219" t="s">
        <v>168</v>
      </c>
      <c r="E22" s="216"/>
      <c r="F22" s="216"/>
      <c r="G22" s="216"/>
      <c r="H22" s="216"/>
      <c r="I22" s="216"/>
    </row>
    <row r="23" ht="20.25" customHeight="1" spans="1:9">
      <c r="A23" s="205"/>
      <c r="B23" s="220" t="s">
        <v>158</v>
      </c>
      <c r="C23" s="216"/>
      <c r="D23" s="219" t="s">
        <v>169</v>
      </c>
      <c r="E23" s="216"/>
      <c r="F23" s="216"/>
      <c r="G23" s="216"/>
      <c r="H23" s="216"/>
      <c r="I23" s="216"/>
    </row>
    <row r="24" ht="20.25" customHeight="1" spans="1:9">
      <c r="A24" s="205"/>
      <c r="B24" s="220" t="s">
        <v>160</v>
      </c>
      <c r="C24" s="216"/>
      <c r="D24" s="219" t="s">
        <v>34</v>
      </c>
      <c r="E24" s="216"/>
      <c r="F24" s="216"/>
      <c r="G24" s="216"/>
      <c r="H24" s="216"/>
      <c r="I24" s="216"/>
    </row>
    <row r="25" ht="20.25" customHeight="1" spans="1:9">
      <c r="A25" s="211"/>
      <c r="B25" s="220" t="s">
        <v>164</v>
      </c>
      <c r="C25" s="216"/>
      <c r="D25" s="219" t="s">
        <v>35</v>
      </c>
      <c r="E25" s="216"/>
      <c r="F25" s="216"/>
      <c r="G25" s="216"/>
      <c r="H25" s="216"/>
      <c r="I25" s="216"/>
    </row>
    <row r="26" ht="20.25" customHeight="1" spans="1:9">
      <c r="A26" s="220" t="s">
        <v>63</v>
      </c>
      <c r="B26" s="220"/>
      <c r="C26" s="216"/>
      <c r="D26" s="219" t="s">
        <v>36</v>
      </c>
      <c r="E26" s="216"/>
      <c r="F26" s="216"/>
      <c r="G26" s="216"/>
      <c r="H26" s="216"/>
      <c r="I26" s="216"/>
    </row>
    <row r="27" ht="20.25" customHeight="1" spans="1:9">
      <c r="A27" s="223"/>
      <c r="B27" s="224"/>
      <c r="C27" s="216"/>
      <c r="D27" s="219" t="s">
        <v>37</v>
      </c>
      <c r="E27" s="216">
        <f>F27+H27+I27</f>
        <v>5259.36</v>
      </c>
      <c r="F27" s="216">
        <f>G27</f>
        <v>5259.36</v>
      </c>
      <c r="G27" s="214">
        <v>5259.36</v>
      </c>
      <c r="H27" s="216"/>
      <c r="I27" s="216"/>
    </row>
    <row r="28" ht="20.25" customHeight="1" spans="1:9">
      <c r="A28" s="223"/>
      <c r="B28" s="224"/>
      <c r="C28" s="216"/>
      <c r="D28" s="219" t="s">
        <v>38</v>
      </c>
      <c r="E28" s="216"/>
      <c r="F28" s="216"/>
      <c r="G28" s="216"/>
      <c r="H28" s="216"/>
      <c r="I28" s="216"/>
    </row>
    <row r="29" ht="20.25" customHeight="1" spans="1:9">
      <c r="A29" s="223"/>
      <c r="B29" s="203"/>
      <c r="C29" s="216"/>
      <c r="D29" s="219" t="s">
        <v>170</v>
      </c>
      <c r="E29" s="216"/>
      <c r="F29" s="216"/>
      <c r="G29" s="216"/>
      <c r="H29" s="216"/>
      <c r="I29" s="216"/>
    </row>
    <row r="30" ht="20.25" customHeight="1" spans="1:9">
      <c r="A30" s="223"/>
      <c r="B30" s="203"/>
      <c r="C30" s="216"/>
      <c r="D30" s="219" t="s">
        <v>171</v>
      </c>
      <c r="E30" s="216"/>
      <c r="F30" s="216"/>
      <c r="G30" s="216"/>
      <c r="H30" s="216"/>
      <c r="I30" s="216"/>
    </row>
    <row r="31" ht="20.25" customHeight="1" spans="1:9">
      <c r="A31" s="220"/>
      <c r="B31" s="220"/>
      <c r="C31" s="216"/>
      <c r="D31" s="219" t="s">
        <v>41</v>
      </c>
      <c r="E31" s="216"/>
      <c r="F31" s="216"/>
      <c r="G31" s="216"/>
      <c r="H31" s="216"/>
      <c r="I31" s="216"/>
    </row>
    <row r="32" ht="20.25" customHeight="1" spans="1:9">
      <c r="A32" s="220"/>
      <c r="B32" s="220"/>
      <c r="C32" s="216"/>
      <c r="D32" s="219" t="s">
        <v>42</v>
      </c>
      <c r="E32" s="216"/>
      <c r="F32" s="216"/>
      <c r="G32" s="216"/>
      <c r="H32" s="216"/>
      <c r="I32" s="216"/>
    </row>
    <row r="33" ht="20.25" customHeight="1" spans="1:9">
      <c r="A33" s="225"/>
      <c r="B33" s="226"/>
      <c r="C33" s="216"/>
      <c r="D33" s="219" t="s">
        <v>43</v>
      </c>
      <c r="E33" s="216"/>
      <c r="F33" s="216"/>
      <c r="G33" s="216"/>
      <c r="H33" s="216"/>
      <c r="I33" s="216"/>
    </row>
    <row r="34" ht="20.25" customHeight="1" spans="1:9">
      <c r="A34" s="225"/>
      <c r="B34" s="226"/>
      <c r="C34" s="216"/>
      <c r="D34" s="219" t="s">
        <v>44</v>
      </c>
      <c r="E34" s="216"/>
      <c r="F34" s="216"/>
      <c r="G34" s="216"/>
      <c r="H34" s="216"/>
      <c r="I34" s="216"/>
    </row>
    <row r="35" ht="20.25" customHeight="1" spans="1:9">
      <c r="A35" s="213"/>
      <c r="B35" s="213"/>
      <c r="C35" s="227"/>
      <c r="D35" s="219" t="s">
        <v>45</v>
      </c>
      <c r="E35" s="216"/>
      <c r="F35" s="216"/>
      <c r="G35" s="216"/>
      <c r="H35" s="216"/>
      <c r="I35" s="216"/>
    </row>
    <row r="36" ht="20.25" customHeight="1" spans="1:9">
      <c r="A36" s="213"/>
      <c r="B36" s="213"/>
      <c r="C36" s="216"/>
      <c r="D36" s="219" t="s">
        <v>46</v>
      </c>
      <c r="E36" s="216"/>
      <c r="F36" s="216"/>
      <c r="G36" s="216"/>
      <c r="H36" s="216"/>
      <c r="I36" s="216"/>
    </row>
    <row r="37" ht="20.25" customHeight="1" spans="1:9">
      <c r="A37" s="228"/>
      <c r="B37" s="229"/>
      <c r="C37" s="216"/>
      <c r="D37" s="219" t="s">
        <v>172</v>
      </c>
      <c r="E37" s="216"/>
      <c r="F37" s="216"/>
      <c r="G37" s="216"/>
      <c r="H37" s="216"/>
      <c r="I37" s="216"/>
    </row>
    <row r="38" ht="20.25" customHeight="1" spans="1:9">
      <c r="A38" s="230" t="s">
        <v>173</v>
      </c>
      <c r="B38" s="231"/>
      <c r="C38" s="216">
        <f>SUM(C9:C37)</f>
        <v>75209.46</v>
      </c>
      <c r="D38" s="226" t="s">
        <v>174</v>
      </c>
      <c r="E38" s="216">
        <f>SUM(E9:E37)</f>
        <v>75209.46</v>
      </c>
      <c r="F38" s="216">
        <f t="shared" ref="F38:I38" si="0">SUM(F8:F37)</f>
        <v>75209.46</v>
      </c>
      <c r="G38" s="216">
        <f t="shared" si="0"/>
        <v>75209.46</v>
      </c>
      <c r="H38" s="216">
        <f t="shared" si="0"/>
        <v>0</v>
      </c>
      <c r="I38" s="216">
        <f t="shared" si="0"/>
        <v>0</v>
      </c>
    </row>
  </sheetData>
  <mergeCells count="21">
    <mergeCell ref="A3:B3"/>
    <mergeCell ref="A26:B26"/>
    <mergeCell ref="A27:B27"/>
    <mergeCell ref="A28:B28"/>
    <mergeCell ref="A29:B29"/>
    <mergeCell ref="A30:B30"/>
    <mergeCell ref="A31:B31"/>
    <mergeCell ref="A32:B32"/>
    <mergeCell ref="A33:B33"/>
    <mergeCell ref="A34:B34"/>
    <mergeCell ref="A35:B35"/>
    <mergeCell ref="A36:B36"/>
    <mergeCell ref="A37:B37"/>
    <mergeCell ref="A8:A20"/>
    <mergeCell ref="A21:A25"/>
    <mergeCell ref="C5:C7"/>
    <mergeCell ref="D5:D7"/>
    <mergeCell ref="E5:E7"/>
    <mergeCell ref="H6:H7"/>
    <mergeCell ref="I6:I7"/>
    <mergeCell ref="A5:B7"/>
  </mergeCells>
  <printOptions horizontalCentered="1"/>
  <pageMargins left="0.388999998569489" right="0.388999998569489" top="0.783999979496002" bottom="0.783999979496002" header="0.5" footer="0.5"/>
  <pageSetup paperSize="9" orientation="portrait"/>
  <headerFooter/>
  <ignoredErrors>
    <ignoredError sqref="C38" formulaRange="1"/>
  </ignoredError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5"/>
  <sheetViews>
    <sheetView workbookViewId="0">
      <pane ySplit="5" topLeftCell="A14" activePane="bottomLeft" state="frozen"/>
      <selection/>
      <selection pane="bottomLeft" activeCell="D25" sqref="D25"/>
    </sheetView>
  </sheetViews>
  <sheetFormatPr defaultColWidth="10" defaultRowHeight="14.4" outlineLevelCol="6"/>
  <cols>
    <col min="1" max="1" width="12.3796296296296" style="89" customWidth="1"/>
    <col min="2" max="2" width="25.25" style="89" customWidth="1"/>
    <col min="3" max="7" width="9.75" style="89" customWidth="1"/>
    <col min="8" max="16384" width="10" style="89"/>
  </cols>
  <sheetData>
    <row r="1" ht="16.5" customHeight="1" spans="1:7">
      <c r="A1" s="90" t="s">
        <v>175</v>
      </c>
      <c r="B1" s="90"/>
      <c r="C1" s="90"/>
      <c r="D1" s="90"/>
      <c r="E1" s="90"/>
      <c r="F1" s="90"/>
      <c r="G1" s="90"/>
    </row>
    <row r="2" ht="24" customHeight="1" spans="1:7">
      <c r="A2" s="171" t="s">
        <v>176</v>
      </c>
      <c r="B2" s="171"/>
      <c r="C2" s="171"/>
      <c r="D2" s="171"/>
      <c r="E2" s="171"/>
      <c r="F2" s="171"/>
      <c r="G2" s="171"/>
    </row>
    <row r="3" ht="18" customHeight="1" spans="1:7">
      <c r="A3" s="172" t="s">
        <v>2</v>
      </c>
      <c r="B3" s="91" t="s">
        <v>3</v>
      </c>
      <c r="C3" s="91"/>
      <c r="D3" s="91"/>
      <c r="E3" s="91"/>
      <c r="F3" s="91"/>
      <c r="G3" s="173" t="s">
        <v>4</v>
      </c>
    </row>
    <row r="4" ht="21.95" customHeight="1" spans="1:7">
      <c r="A4" s="174" t="s">
        <v>177</v>
      </c>
      <c r="B4" s="175" t="s">
        <v>178</v>
      </c>
      <c r="C4" s="175" t="s">
        <v>60</v>
      </c>
      <c r="D4" s="175" t="s">
        <v>179</v>
      </c>
      <c r="E4" s="175"/>
      <c r="F4" s="175"/>
      <c r="G4" s="175" t="s">
        <v>180</v>
      </c>
    </row>
    <row r="5" ht="21.95" customHeight="1" spans="1:7">
      <c r="A5" s="174"/>
      <c r="B5" s="175"/>
      <c r="C5" s="175"/>
      <c r="D5" s="175" t="s">
        <v>149</v>
      </c>
      <c r="E5" s="175" t="s">
        <v>181</v>
      </c>
      <c r="F5" s="175" t="s">
        <v>182</v>
      </c>
      <c r="G5" s="175"/>
    </row>
    <row r="6" s="170" customFormat="1" ht="18" customHeight="1" spans="1:7">
      <c r="A6" s="176">
        <v>205</v>
      </c>
      <c r="B6" s="176" t="s">
        <v>183</v>
      </c>
      <c r="C6" s="177">
        <v>62937.56</v>
      </c>
      <c r="D6" s="177">
        <v>62368.56</v>
      </c>
      <c r="E6" s="178">
        <v>60344.82</v>
      </c>
      <c r="F6" s="178">
        <v>2023.74</v>
      </c>
      <c r="G6" s="179">
        <v>569</v>
      </c>
    </row>
    <row r="7" ht="18" customHeight="1" spans="1:7">
      <c r="A7" s="176">
        <v>20501</v>
      </c>
      <c r="B7" s="176" t="s">
        <v>184</v>
      </c>
      <c r="C7" s="177">
        <v>2330.3</v>
      </c>
      <c r="D7" s="177">
        <v>1761.3</v>
      </c>
      <c r="E7" s="179">
        <v>1648.67</v>
      </c>
      <c r="F7" s="179">
        <v>112.63</v>
      </c>
      <c r="G7" s="179">
        <v>569</v>
      </c>
    </row>
    <row r="8" s="89" customFormat="1" ht="18" customHeight="1" spans="1:7">
      <c r="A8" s="176">
        <v>2050101</v>
      </c>
      <c r="B8" s="176" t="s">
        <v>185</v>
      </c>
      <c r="C8" s="177">
        <v>1010.84</v>
      </c>
      <c r="D8" s="177">
        <v>441.84</v>
      </c>
      <c r="E8" s="179">
        <v>404.7</v>
      </c>
      <c r="F8" s="179">
        <v>37.14</v>
      </c>
      <c r="G8" s="179">
        <v>569</v>
      </c>
    </row>
    <row r="9" ht="18" customHeight="1" spans="1:7">
      <c r="A9" s="176">
        <v>2050199</v>
      </c>
      <c r="B9" s="176" t="s">
        <v>186</v>
      </c>
      <c r="C9" s="177">
        <v>1319.46</v>
      </c>
      <c r="D9" s="177">
        <v>1319.46</v>
      </c>
      <c r="E9" s="178">
        <v>1243.97</v>
      </c>
      <c r="F9" s="178">
        <v>75.49</v>
      </c>
      <c r="G9" s="178"/>
    </row>
    <row r="10" ht="18" customHeight="1" spans="1:7">
      <c r="A10" s="176">
        <v>20502</v>
      </c>
      <c r="B10" s="176" t="s">
        <v>187</v>
      </c>
      <c r="C10" s="177">
        <v>58452.22</v>
      </c>
      <c r="D10" s="177">
        <v>58452.22</v>
      </c>
      <c r="E10" s="178">
        <v>56651.31</v>
      </c>
      <c r="F10" s="178">
        <v>1800.91</v>
      </c>
      <c r="G10" s="178"/>
    </row>
    <row r="11" s="170" customFormat="1" ht="18" customHeight="1" spans="1:7">
      <c r="A11" s="176">
        <v>2050201</v>
      </c>
      <c r="B11" s="45" t="s">
        <v>188</v>
      </c>
      <c r="C11" s="180">
        <v>550.5</v>
      </c>
      <c r="D11" s="180">
        <v>550.5</v>
      </c>
      <c r="E11" s="181">
        <v>542.6</v>
      </c>
      <c r="F11" s="178">
        <v>7.9</v>
      </c>
      <c r="G11" s="178"/>
    </row>
    <row r="12" ht="18" customHeight="1" spans="1:7">
      <c r="A12" s="176">
        <v>2050202</v>
      </c>
      <c r="B12" s="176" t="s">
        <v>189</v>
      </c>
      <c r="C12" s="177">
        <v>6664.6</v>
      </c>
      <c r="D12" s="177">
        <v>6664.6</v>
      </c>
      <c r="E12" s="178">
        <v>6664.6</v>
      </c>
      <c r="F12" s="178"/>
      <c r="G12" s="178"/>
    </row>
    <row r="13" ht="18" customHeight="1" spans="1:7">
      <c r="A13" s="176">
        <v>2050203</v>
      </c>
      <c r="B13" s="176" t="s">
        <v>190</v>
      </c>
      <c r="C13" s="177">
        <v>41295.35</v>
      </c>
      <c r="D13" s="177">
        <v>41295.35</v>
      </c>
      <c r="E13" s="178">
        <v>39816.05</v>
      </c>
      <c r="F13" s="178">
        <v>1479.3</v>
      </c>
      <c r="G13" s="178"/>
    </row>
    <row r="14" s="170" customFormat="1" ht="18" customHeight="1" spans="1:7">
      <c r="A14" s="176">
        <v>2050204</v>
      </c>
      <c r="B14" s="176" t="s">
        <v>191</v>
      </c>
      <c r="C14" s="177">
        <v>9941.77</v>
      </c>
      <c r="D14" s="177">
        <v>9941.77</v>
      </c>
      <c r="E14" s="178">
        <v>9628.06</v>
      </c>
      <c r="F14" s="178">
        <v>313.71</v>
      </c>
      <c r="G14" s="178"/>
    </row>
    <row r="15" ht="18" customHeight="1" spans="1:7">
      <c r="A15" s="176">
        <v>20503</v>
      </c>
      <c r="B15" s="176" t="s">
        <v>192</v>
      </c>
      <c r="C15" s="180">
        <v>1930</v>
      </c>
      <c r="D15" s="180">
        <v>1930</v>
      </c>
      <c r="E15" s="181">
        <v>1828</v>
      </c>
      <c r="F15" s="181">
        <v>102</v>
      </c>
      <c r="G15" s="178"/>
    </row>
    <row r="16" ht="18" customHeight="1" spans="1:7">
      <c r="A16" s="176">
        <v>2050302</v>
      </c>
      <c r="B16" s="45" t="s">
        <v>193</v>
      </c>
      <c r="C16" s="180">
        <v>1930</v>
      </c>
      <c r="D16" s="180">
        <v>1930</v>
      </c>
      <c r="E16" s="181">
        <v>1828</v>
      </c>
      <c r="F16" s="181">
        <v>102</v>
      </c>
      <c r="G16" s="178"/>
    </row>
    <row r="17" ht="18" customHeight="1" spans="1:7">
      <c r="A17" s="176">
        <v>20507</v>
      </c>
      <c r="B17" s="182" t="s">
        <v>194</v>
      </c>
      <c r="C17" s="183">
        <v>225.034535</v>
      </c>
      <c r="D17" s="183">
        <v>225.034535</v>
      </c>
      <c r="E17" s="184">
        <v>216.84</v>
      </c>
      <c r="F17" s="184">
        <v>8.202391</v>
      </c>
      <c r="G17" s="178"/>
    </row>
    <row r="18" ht="18" customHeight="1" spans="1:7">
      <c r="A18" s="176">
        <v>2050701</v>
      </c>
      <c r="B18" s="182" t="s">
        <v>194</v>
      </c>
      <c r="C18" s="183">
        <v>225.034535</v>
      </c>
      <c r="D18" s="183">
        <v>225.034535</v>
      </c>
      <c r="E18" s="184">
        <v>216.84</v>
      </c>
      <c r="F18" s="184">
        <v>8.202391</v>
      </c>
      <c r="G18" s="178"/>
    </row>
    <row r="19" ht="18" customHeight="1" spans="1:7">
      <c r="A19" s="176">
        <v>208</v>
      </c>
      <c r="B19" s="176" t="s">
        <v>195</v>
      </c>
      <c r="C19" s="177">
        <v>7012.54</v>
      </c>
      <c r="D19" s="177">
        <v>7012.54</v>
      </c>
      <c r="E19" s="177">
        <v>7012.54</v>
      </c>
      <c r="F19" s="178"/>
      <c r="G19" s="178"/>
    </row>
    <row r="20" ht="18" customHeight="1" spans="1:7">
      <c r="A20" s="176">
        <v>20805</v>
      </c>
      <c r="B20" s="176" t="s">
        <v>196</v>
      </c>
      <c r="C20" s="177">
        <v>7012.54</v>
      </c>
      <c r="D20" s="177">
        <v>7012.54</v>
      </c>
      <c r="E20" s="177">
        <v>7012.54</v>
      </c>
      <c r="F20" s="178"/>
      <c r="G20" s="178"/>
    </row>
    <row r="21" ht="18" customHeight="1" spans="1:7">
      <c r="A21" s="176">
        <v>2080505</v>
      </c>
      <c r="B21" s="176" t="s">
        <v>197</v>
      </c>
      <c r="C21" s="177">
        <v>7012.54</v>
      </c>
      <c r="D21" s="177">
        <v>7012.54</v>
      </c>
      <c r="E21" s="177">
        <v>7012.54</v>
      </c>
      <c r="F21" s="178"/>
      <c r="G21" s="178"/>
    </row>
    <row r="22" ht="18" customHeight="1" spans="1:7">
      <c r="A22" s="176">
        <v>221</v>
      </c>
      <c r="B22" s="176" t="s">
        <v>198</v>
      </c>
      <c r="C22" s="177">
        <v>5259.36</v>
      </c>
      <c r="D22" s="177">
        <v>5259.36</v>
      </c>
      <c r="E22" s="177">
        <v>5259.36</v>
      </c>
      <c r="F22" s="178"/>
      <c r="G22" s="178"/>
    </row>
    <row r="23" ht="18" customHeight="1" spans="1:7">
      <c r="A23" s="176">
        <v>22103</v>
      </c>
      <c r="B23" s="176" t="s">
        <v>199</v>
      </c>
      <c r="C23" s="177">
        <v>5259.36</v>
      </c>
      <c r="D23" s="177">
        <v>5259.36</v>
      </c>
      <c r="E23" s="177">
        <v>5259.36</v>
      </c>
      <c r="F23" s="178"/>
      <c r="G23" s="178"/>
    </row>
    <row r="24" ht="18" customHeight="1" spans="1:7">
      <c r="A24" s="176">
        <v>2210302</v>
      </c>
      <c r="B24" s="176" t="s">
        <v>200</v>
      </c>
      <c r="C24" s="177">
        <v>5259.36</v>
      </c>
      <c r="D24" s="177">
        <v>5259.36</v>
      </c>
      <c r="E24" s="177">
        <v>5259.36</v>
      </c>
      <c r="F24" s="178"/>
      <c r="G24" s="178"/>
    </row>
    <row r="25" ht="18" customHeight="1" spans="1:7">
      <c r="A25" s="185" t="s">
        <v>201</v>
      </c>
      <c r="B25" s="185"/>
      <c r="C25" s="186">
        <v>75209.46</v>
      </c>
      <c r="D25" s="186">
        <v>74640.46</v>
      </c>
      <c r="E25" s="178">
        <v>72616.72</v>
      </c>
      <c r="F25" s="178">
        <v>2023.74</v>
      </c>
      <c r="G25" s="178">
        <v>569</v>
      </c>
    </row>
  </sheetData>
  <mergeCells count="9">
    <mergeCell ref="A1:G1"/>
    <mergeCell ref="A2:G2"/>
    <mergeCell ref="B3:C3"/>
    <mergeCell ref="D4:F4"/>
    <mergeCell ref="A25:B25"/>
    <mergeCell ref="A4:A5"/>
    <mergeCell ref="B4:B5"/>
    <mergeCell ref="C4:C5"/>
    <mergeCell ref="G4:G5"/>
  </mergeCells>
  <printOptions horizontalCentered="1"/>
  <pageMargins left="0.388999998569489" right="0.388999998569489" top="0.703999996185303" bottom="0.703999996185303" header="0.5" footer="0.5"/>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1"/>
  <sheetViews>
    <sheetView topLeftCell="A8" workbookViewId="0">
      <selection activeCell="D31" sqref="D31:E31"/>
    </sheetView>
  </sheetViews>
  <sheetFormatPr defaultColWidth="10" defaultRowHeight="14.4" outlineLevelCol="4"/>
  <cols>
    <col min="1" max="1" width="15.3796296296296" style="89" customWidth="1"/>
    <col min="2" max="2" width="20.5" style="89" customWidth="1"/>
    <col min="3" max="5" width="15.3796296296296" style="89" customWidth="1"/>
    <col min="6" max="16384" width="10" style="89"/>
  </cols>
  <sheetData>
    <row r="1" ht="14.25" customHeight="1" spans="1:5">
      <c r="A1" s="90" t="s">
        <v>202</v>
      </c>
      <c r="B1" s="90"/>
      <c r="C1" s="90"/>
      <c r="D1" s="90"/>
      <c r="E1" s="90"/>
    </row>
    <row r="2" ht="28.5" customHeight="1" spans="1:5">
      <c r="A2" s="77" t="s">
        <v>203</v>
      </c>
      <c r="B2" s="77"/>
      <c r="C2" s="77"/>
      <c r="D2" s="77"/>
      <c r="E2" s="77"/>
    </row>
    <row r="3" ht="16.5" customHeight="1" spans="1:5">
      <c r="A3" s="90" t="s">
        <v>2</v>
      </c>
      <c r="B3" s="143" t="s">
        <v>3</v>
      </c>
      <c r="C3" s="143"/>
      <c r="D3" s="91"/>
      <c r="E3" s="90" t="s">
        <v>4</v>
      </c>
    </row>
    <row r="4" ht="16.5" customHeight="1" spans="1:5">
      <c r="A4" s="82" t="s">
        <v>204</v>
      </c>
      <c r="B4" s="82"/>
      <c r="C4" s="82" t="s">
        <v>205</v>
      </c>
      <c r="D4" s="82"/>
      <c r="E4" s="82"/>
    </row>
    <row r="5" ht="16.5" customHeight="1" spans="1:5">
      <c r="A5" s="82" t="s">
        <v>177</v>
      </c>
      <c r="B5" s="82" t="s">
        <v>178</v>
      </c>
      <c r="C5" s="82" t="s">
        <v>60</v>
      </c>
      <c r="D5" s="82" t="s">
        <v>181</v>
      </c>
      <c r="E5" s="82" t="s">
        <v>182</v>
      </c>
    </row>
    <row r="6" ht="16.5" customHeight="1" spans="1:5">
      <c r="A6" s="165">
        <v>301</v>
      </c>
      <c r="B6" s="166" t="s">
        <v>206</v>
      </c>
      <c r="C6" s="167">
        <v>72357.59</v>
      </c>
      <c r="D6" s="167">
        <v>72357.59</v>
      </c>
      <c r="E6" s="167"/>
    </row>
    <row r="7" ht="16.5" customHeight="1" spans="1:5">
      <c r="A7" s="165">
        <v>30101</v>
      </c>
      <c r="B7" s="166" t="s">
        <v>207</v>
      </c>
      <c r="C7" s="167">
        <v>31278.67</v>
      </c>
      <c r="D7" s="167">
        <v>31278.67</v>
      </c>
      <c r="E7" s="167"/>
    </row>
    <row r="8" ht="16.5" customHeight="1" spans="1:5">
      <c r="A8" s="165">
        <v>30102</v>
      </c>
      <c r="B8" s="166" t="s">
        <v>208</v>
      </c>
      <c r="C8" s="167">
        <v>399.94</v>
      </c>
      <c r="D8" s="167">
        <v>399.94</v>
      </c>
      <c r="E8" s="167"/>
    </row>
    <row r="9" ht="16.5" customHeight="1" spans="1:5">
      <c r="A9" s="165">
        <v>30103</v>
      </c>
      <c r="B9" s="166" t="s">
        <v>209</v>
      </c>
      <c r="C9" s="167">
        <v>5650.03</v>
      </c>
      <c r="D9" s="167">
        <v>5650.03</v>
      </c>
      <c r="E9" s="167"/>
    </row>
    <row r="10" ht="22.7" customHeight="1" spans="1:5">
      <c r="A10" s="168">
        <v>30107</v>
      </c>
      <c r="B10" s="166" t="s">
        <v>210</v>
      </c>
      <c r="C10" s="167">
        <v>13095.14</v>
      </c>
      <c r="D10" s="167">
        <v>13095.14</v>
      </c>
      <c r="E10" s="167"/>
    </row>
    <row r="11" ht="16.5" customHeight="1" spans="1:5">
      <c r="A11" s="165">
        <v>30108</v>
      </c>
      <c r="B11" s="166" t="s">
        <v>211</v>
      </c>
      <c r="C11" s="167">
        <v>7012.54</v>
      </c>
      <c r="D11" s="167">
        <v>7012.54</v>
      </c>
      <c r="E11" s="167"/>
    </row>
    <row r="12" ht="16.5" customHeight="1" spans="1:5">
      <c r="A12" s="165">
        <v>30110</v>
      </c>
      <c r="B12" s="166" t="s">
        <v>212</v>
      </c>
      <c r="C12" s="167">
        <v>3599.87</v>
      </c>
      <c r="D12" s="167">
        <v>3599.87</v>
      </c>
      <c r="E12" s="167"/>
    </row>
    <row r="13" ht="16.5" customHeight="1" spans="1:5">
      <c r="A13" s="165">
        <v>30112</v>
      </c>
      <c r="B13" s="166" t="s">
        <v>213</v>
      </c>
      <c r="C13" s="167">
        <v>414.57</v>
      </c>
      <c r="D13" s="167">
        <v>414.57</v>
      </c>
      <c r="E13" s="167"/>
    </row>
    <row r="14" ht="16.5" customHeight="1" spans="1:5">
      <c r="A14" s="165">
        <v>30113</v>
      </c>
      <c r="B14" s="166" t="s">
        <v>214</v>
      </c>
      <c r="C14" s="167">
        <v>5259.36</v>
      </c>
      <c r="D14" s="167">
        <v>5259.36</v>
      </c>
      <c r="E14" s="167"/>
    </row>
    <row r="15" ht="16.5" customHeight="1" spans="1:5">
      <c r="A15" s="168">
        <v>30199</v>
      </c>
      <c r="B15" s="166" t="s">
        <v>215</v>
      </c>
      <c r="C15" s="167">
        <v>5647.47</v>
      </c>
      <c r="D15" s="167">
        <v>5647.47</v>
      </c>
      <c r="E15" s="167"/>
    </row>
    <row r="16" ht="16.5" customHeight="1" spans="1:5">
      <c r="A16" s="165">
        <v>302</v>
      </c>
      <c r="B16" s="166" t="s">
        <v>216</v>
      </c>
      <c r="C16" s="167">
        <v>2023.74</v>
      </c>
      <c r="D16" s="167"/>
      <c r="E16" s="167">
        <v>2023.74</v>
      </c>
    </row>
    <row r="17" ht="16.5" customHeight="1" spans="1:5">
      <c r="A17" s="165">
        <v>30201</v>
      </c>
      <c r="B17" s="166" t="s">
        <v>217</v>
      </c>
      <c r="C17" s="167">
        <v>64.47</v>
      </c>
      <c r="D17" s="167"/>
      <c r="E17" s="167">
        <v>64.47</v>
      </c>
    </row>
    <row r="18" ht="16.5" customHeight="1" spans="1:5">
      <c r="A18" s="168">
        <v>30202</v>
      </c>
      <c r="B18" s="160" t="s">
        <v>218</v>
      </c>
      <c r="C18" s="167">
        <v>11.42</v>
      </c>
      <c r="D18" s="167"/>
      <c r="E18" s="167">
        <v>11.42</v>
      </c>
    </row>
    <row r="19" ht="16.5" customHeight="1" spans="1:5">
      <c r="A19" s="168">
        <v>30205</v>
      </c>
      <c r="B19" s="160" t="s">
        <v>219</v>
      </c>
      <c r="C19" s="167">
        <v>16.15</v>
      </c>
      <c r="D19" s="167"/>
      <c r="E19" s="167">
        <v>16.15</v>
      </c>
    </row>
    <row r="20" ht="16.5" customHeight="1" spans="1:5">
      <c r="A20" s="168">
        <v>30206</v>
      </c>
      <c r="B20" s="160" t="s">
        <v>220</v>
      </c>
      <c r="C20" s="167">
        <v>19.7</v>
      </c>
      <c r="D20" s="167"/>
      <c r="E20" s="167">
        <v>19.7</v>
      </c>
    </row>
    <row r="21" ht="16.5" customHeight="1" spans="1:5">
      <c r="A21" s="168">
        <v>30213</v>
      </c>
      <c r="B21" s="160" t="s">
        <v>221</v>
      </c>
      <c r="C21" s="167">
        <v>35</v>
      </c>
      <c r="D21" s="167"/>
      <c r="E21" s="167">
        <v>35</v>
      </c>
    </row>
    <row r="22" ht="16.5" customHeight="1" spans="1:5">
      <c r="A22" s="168">
        <v>30217</v>
      </c>
      <c r="B22" s="93" t="s">
        <v>222</v>
      </c>
      <c r="C22" s="167">
        <v>1</v>
      </c>
      <c r="D22" s="167"/>
      <c r="E22" s="167">
        <v>1</v>
      </c>
    </row>
    <row r="23" ht="16.5" customHeight="1" spans="1:5">
      <c r="A23" s="168">
        <v>30226</v>
      </c>
      <c r="B23" s="160" t="s">
        <v>223</v>
      </c>
      <c r="C23" s="167">
        <v>7.82</v>
      </c>
      <c r="D23" s="167"/>
      <c r="E23" s="167">
        <v>7.82</v>
      </c>
    </row>
    <row r="24" ht="16.5" customHeight="1" spans="1:5">
      <c r="A24" s="165">
        <v>30228</v>
      </c>
      <c r="B24" s="166" t="s">
        <v>224</v>
      </c>
      <c r="C24" s="167">
        <v>704.69</v>
      </c>
      <c r="D24" s="167"/>
      <c r="E24" s="167">
        <v>704.69</v>
      </c>
    </row>
    <row r="25" spans="1:5">
      <c r="A25" s="168">
        <v>30229</v>
      </c>
      <c r="B25" s="160" t="s">
        <v>225</v>
      </c>
      <c r="C25" s="167">
        <v>10.36</v>
      </c>
      <c r="D25" s="167"/>
      <c r="E25" s="167">
        <v>10.36</v>
      </c>
    </row>
    <row r="26" spans="1:5">
      <c r="A26" s="168">
        <v>30239</v>
      </c>
      <c r="B26" s="166" t="s">
        <v>226</v>
      </c>
      <c r="C26" s="167">
        <v>12.74</v>
      </c>
      <c r="D26" s="167"/>
      <c r="E26" s="167">
        <v>12.74</v>
      </c>
    </row>
    <row r="27" spans="1:5">
      <c r="A27" s="168">
        <v>30299</v>
      </c>
      <c r="B27" s="166" t="s">
        <v>227</v>
      </c>
      <c r="C27" s="167">
        <v>1140.39</v>
      </c>
      <c r="D27" s="167"/>
      <c r="E27" s="167">
        <v>1140.39</v>
      </c>
    </row>
    <row r="28" spans="1:5">
      <c r="A28" s="168">
        <v>303</v>
      </c>
      <c r="B28" s="166" t="s">
        <v>228</v>
      </c>
      <c r="C28" s="167">
        <v>259.13</v>
      </c>
      <c r="D28" s="167">
        <v>259.13</v>
      </c>
      <c r="E28" s="167"/>
    </row>
    <row r="29" spans="1:5">
      <c r="A29" s="168">
        <v>30301</v>
      </c>
      <c r="B29" s="166" t="s">
        <v>229</v>
      </c>
      <c r="C29" s="167">
        <v>44.36</v>
      </c>
      <c r="D29" s="167">
        <v>44.36</v>
      </c>
      <c r="E29" s="167"/>
    </row>
    <row r="30" spans="1:5">
      <c r="A30" s="168">
        <v>30305</v>
      </c>
      <c r="B30" s="166" t="s">
        <v>230</v>
      </c>
      <c r="C30" s="167">
        <v>214.77</v>
      </c>
      <c r="D30" s="167">
        <v>214.77</v>
      </c>
      <c r="E30" s="167"/>
    </row>
    <row r="31" spans="1:5">
      <c r="A31" s="18"/>
      <c r="B31" s="18" t="s">
        <v>231</v>
      </c>
      <c r="C31" s="169">
        <v>74640.46</v>
      </c>
      <c r="D31" s="169">
        <v>72616.72</v>
      </c>
      <c r="E31" s="169">
        <v>2023.74</v>
      </c>
    </row>
  </sheetData>
  <mergeCells count="5">
    <mergeCell ref="A1:E1"/>
    <mergeCell ref="A2:E2"/>
    <mergeCell ref="B3:C3"/>
    <mergeCell ref="A4:B4"/>
    <mergeCell ref="C4:E4"/>
  </mergeCells>
  <pageMargins left="0.75" right="0.75" top="0.270000010728836" bottom="0.270000010728836" header="0" footer="0"/>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31"/>
  <sheetViews>
    <sheetView zoomScale="90" zoomScaleNormal="90" workbookViewId="0">
      <pane ySplit="6" topLeftCell="A7" activePane="bottomLeft" state="frozen"/>
      <selection/>
      <selection pane="bottomLeft" activeCell="N21" sqref="N21"/>
    </sheetView>
  </sheetViews>
  <sheetFormatPr defaultColWidth="10" defaultRowHeight="14.4"/>
  <cols>
    <col min="1" max="2" width="4.12962962962963" style="1" customWidth="1"/>
    <col min="3" max="3" width="23.1296296296296" style="1" customWidth="1"/>
    <col min="4" max="5" width="4.12962962962963" style="1" customWidth="1"/>
    <col min="6" max="6" width="12.25" style="1" customWidth="1"/>
    <col min="7" max="24" width="10.25" style="1" customWidth="1"/>
    <col min="25" max="25" width="9.75" style="1" customWidth="1"/>
    <col min="26" max="16384" width="10" style="1"/>
  </cols>
  <sheetData>
    <row r="1" ht="14.25" customHeight="1" spans="1:24">
      <c r="A1" s="90" t="s">
        <v>232</v>
      </c>
      <c r="B1" s="90"/>
      <c r="C1" s="90"/>
      <c r="D1" s="90"/>
      <c r="E1" s="90"/>
      <c r="F1" s="90"/>
      <c r="G1" s="90"/>
      <c r="H1" s="90"/>
      <c r="I1" s="90"/>
      <c r="J1" s="90"/>
      <c r="K1" s="90"/>
      <c r="L1" s="90"/>
      <c r="M1" s="90"/>
      <c r="N1" s="90"/>
      <c r="O1" s="90"/>
      <c r="P1" s="90"/>
      <c r="Q1" s="90"/>
      <c r="R1" s="90"/>
      <c r="S1" s="90"/>
      <c r="T1" s="90"/>
      <c r="U1" s="90"/>
      <c r="V1" s="90"/>
      <c r="W1" s="90"/>
      <c r="X1" s="90"/>
    </row>
    <row r="2" ht="28.5" customHeight="1" spans="1:24">
      <c r="A2" s="77" t="s">
        <v>233</v>
      </c>
      <c r="B2" s="77"/>
      <c r="C2" s="77"/>
      <c r="D2" s="77"/>
      <c r="E2" s="77"/>
      <c r="F2" s="77"/>
      <c r="G2" s="77"/>
      <c r="H2" s="77"/>
      <c r="I2" s="77"/>
      <c r="J2" s="77"/>
      <c r="K2" s="77"/>
      <c r="L2" s="77"/>
      <c r="M2" s="77"/>
      <c r="N2" s="77"/>
      <c r="O2" s="77"/>
      <c r="P2" s="77"/>
      <c r="Q2" s="77"/>
      <c r="R2" s="77"/>
      <c r="S2" s="77"/>
      <c r="T2" s="77"/>
      <c r="U2" s="77"/>
      <c r="V2" s="77"/>
      <c r="W2" s="77"/>
      <c r="X2" s="77"/>
    </row>
    <row r="3" ht="14.25" customHeight="1" spans="1:24">
      <c r="A3" s="142" t="s">
        <v>234</v>
      </c>
      <c r="B3" s="142"/>
      <c r="C3" s="142"/>
      <c r="D3" s="143" t="s">
        <v>3</v>
      </c>
      <c r="E3" s="143"/>
      <c r="F3" s="143"/>
      <c r="G3" s="143"/>
      <c r="H3" s="143"/>
      <c r="I3" s="143"/>
      <c r="J3" s="143"/>
      <c r="K3" s="143"/>
      <c r="L3" s="143"/>
      <c r="M3" s="143"/>
      <c r="N3" s="143"/>
      <c r="O3" s="143"/>
      <c r="P3" s="143"/>
      <c r="Q3" s="143"/>
      <c r="R3" s="143"/>
      <c r="S3" s="143"/>
      <c r="T3" s="143"/>
      <c r="U3" s="143"/>
      <c r="V3" s="143"/>
      <c r="W3" s="143"/>
      <c r="X3" s="142" t="s">
        <v>4</v>
      </c>
    </row>
    <row r="4" ht="14.25" customHeight="1" spans="1:24">
      <c r="A4" s="82" t="s">
        <v>235</v>
      </c>
      <c r="B4" s="82"/>
      <c r="C4" s="82"/>
      <c r="D4" s="82" t="s">
        <v>236</v>
      </c>
      <c r="E4" s="82"/>
      <c r="F4" s="82"/>
      <c r="G4" s="82" t="s">
        <v>58</v>
      </c>
      <c r="H4" s="82" t="s">
        <v>59</v>
      </c>
      <c r="I4" s="82"/>
      <c r="J4" s="82"/>
      <c r="K4" s="82"/>
      <c r="L4" s="82"/>
      <c r="M4" s="82"/>
      <c r="N4" s="82"/>
      <c r="O4" s="82"/>
      <c r="P4" s="82"/>
      <c r="Q4" s="82"/>
      <c r="R4" s="82"/>
      <c r="S4" s="82" t="s">
        <v>50</v>
      </c>
      <c r="T4" s="82"/>
      <c r="U4" s="82"/>
      <c r="V4" s="82"/>
      <c r="W4" s="82"/>
      <c r="X4" s="82"/>
    </row>
    <row r="5" ht="14.25" customHeight="1" spans="1:24">
      <c r="A5" s="82"/>
      <c r="B5" s="82"/>
      <c r="C5" s="82"/>
      <c r="D5" s="82"/>
      <c r="E5" s="82"/>
      <c r="F5" s="82"/>
      <c r="G5" s="82"/>
      <c r="H5" s="82" t="s">
        <v>60</v>
      </c>
      <c r="I5" s="82" t="s">
        <v>61</v>
      </c>
      <c r="J5" s="82"/>
      <c r="K5" s="82" t="s">
        <v>148</v>
      </c>
      <c r="L5" s="82" t="s">
        <v>63</v>
      </c>
      <c r="M5" s="82" t="s">
        <v>237</v>
      </c>
      <c r="N5" s="82" t="s">
        <v>65</v>
      </c>
      <c r="O5" s="82" t="s">
        <v>66</v>
      </c>
      <c r="P5" s="82" t="s">
        <v>67</v>
      </c>
      <c r="Q5" s="82" t="s">
        <v>68</v>
      </c>
      <c r="R5" s="82" t="s">
        <v>238</v>
      </c>
      <c r="S5" s="82" t="s">
        <v>149</v>
      </c>
      <c r="T5" s="82" t="s">
        <v>61</v>
      </c>
      <c r="U5" s="82" t="s">
        <v>148</v>
      </c>
      <c r="V5" s="82" t="s">
        <v>63</v>
      </c>
      <c r="W5" s="82" t="s">
        <v>64</v>
      </c>
      <c r="X5" s="82" t="s">
        <v>70</v>
      </c>
    </row>
    <row r="6" ht="22.7" customHeight="1" spans="1:24">
      <c r="A6" s="82" t="s">
        <v>239</v>
      </c>
      <c r="B6" s="82" t="s">
        <v>240</v>
      </c>
      <c r="C6" s="82" t="s">
        <v>178</v>
      </c>
      <c r="D6" s="82" t="s">
        <v>239</v>
      </c>
      <c r="E6" s="82" t="s">
        <v>240</v>
      </c>
      <c r="F6" s="82" t="s">
        <v>178</v>
      </c>
      <c r="G6" s="82"/>
      <c r="H6" s="82"/>
      <c r="I6" s="82" t="s">
        <v>149</v>
      </c>
      <c r="J6" s="82" t="s">
        <v>150</v>
      </c>
      <c r="K6" s="86"/>
      <c r="L6" s="86"/>
      <c r="M6" s="86"/>
      <c r="N6" s="86"/>
      <c r="O6" s="86"/>
      <c r="P6" s="86"/>
      <c r="Q6" s="86"/>
      <c r="R6" s="86"/>
      <c r="S6" s="86"/>
      <c r="T6" s="86"/>
      <c r="U6" s="86"/>
      <c r="V6" s="86"/>
      <c r="W6" s="86"/>
      <c r="X6" s="86"/>
    </row>
    <row r="7" ht="16.35" customHeight="1" spans="1:24">
      <c r="A7" s="18"/>
      <c r="B7" s="18"/>
      <c r="C7" s="144" t="s">
        <v>60</v>
      </c>
      <c r="D7" s="144"/>
      <c r="E7" s="18"/>
      <c r="F7" s="18"/>
      <c r="G7" s="145">
        <f>G8</f>
        <v>75209.46</v>
      </c>
      <c r="H7" s="145">
        <f>H8</f>
        <v>75209.46</v>
      </c>
      <c r="I7" s="145">
        <f>I8</f>
        <v>75209.46</v>
      </c>
      <c r="J7" s="145">
        <f>J8</f>
        <v>75209.46</v>
      </c>
      <c r="K7" s="96"/>
      <c r="L7" s="96"/>
      <c r="M7" s="96"/>
      <c r="N7" s="96"/>
      <c r="O7" s="96"/>
      <c r="P7" s="96"/>
      <c r="Q7" s="96"/>
      <c r="R7" s="96"/>
      <c r="S7" s="96"/>
      <c r="T7" s="96"/>
      <c r="U7" s="96"/>
      <c r="V7" s="96"/>
      <c r="W7" s="96"/>
      <c r="X7" s="96"/>
    </row>
    <row r="8" ht="22.7" customHeight="1" spans="1:24">
      <c r="A8" s="144">
        <v>131</v>
      </c>
      <c r="B8" s="53"/>
      <c r="C8" s="55" t="s">
        <v>3</v>
      </c>
      <c r="D8" s="146"/>
      <c r="E8" s="147"/>
      <c r="F8" s="144"/>
      <c r="G8" s="145">
        <f>SUM(G9:G31)</f>
        <v>75209.46</v>
      </c>
      <c r="H8" s="145">
        <f>SUM(H9:H31)</f>
        <v>75209.46</v>
      </c>
      <c r="I8" s="145">
        <f>SUM(I9:I31)</f>
        <v>75209.46</v>
      </c>
      <c r="J8" s="145">
        <f>SUM(J9:J31)</f>
        <v>75209.46</v>
      </c>
      <c r="K8" s="96"/>
      <c r="L8" s="96"/>
      <c r="M8" s="96"/>
      <c r="N8" s="96"/>
      <c r="O8" s="96"/>
      <c r="P8" s="96"/>
      <c r="Q8" s="96"/>
      <c r="R8" s="96"/>
      <c r="S8" s="96"/>
      <c r="T8" s="96"/>
      <c r="U8" s="96"/>
      <c r="V8" s="96"/>
      <c r="W8" s="96"/>
      <c r="X8" s="96"/>
    </row>
    <row r="9" ht="16.35" customHeight="1" spans="1:24">
      <c r="A9" s="54"/>
      <c r="B9" s="148"/>
      <c r="C9" s="149" t="s">
        <v>207</v>
      </c>
      <c r="D9" s="150"/>
      <c r="E9" s="150"/>
      <c r="F9" s="45" t="s">
        <v>241</v>
      </c>
      <c r="G9" s="151">
        <v>31278.67</v>
      </c>
      <c r="H9" s="151">
        <v>31278.67</v>
      </c>
      <c r="I9" s="151">
        <v>31278.67</v>
      </c>
      <c r="J9" s="163">
        <v>31278.67</v>
      </c>
      <c r="K9" s="96"/>
      <c r="L9" s="96"/>
      <c r="M9" s="96"/>
      <c r="N9" s="96"/>
      <c r="O9" s="96"/>
      <c r="P9" s="96"/>
      <c r="Q9" s="96"/>
      <c r="R9" s="96"/>
      <c r="S9" s="96"/>
      <c r="T9" s="96"/>
      <c r="U9" s="96"/>
      <c r="V9" s="96"/>
      <c r="W9" s="96"/>
      <c r="X9" s="96"/>
    </row>
    <row r="10" ht="16.35" customHeight="1" spans="1:24">
      <c r="A10" s="54"/>
      <c r="B10" s="152"/>
      <c r="C10" s="149" t="s">
        <v>208</v>
      </c>
      <c r="D10" s="150"/>
      <c r="E10" s="150"/>
      <c r="F10" s="45" t="s">
        <v>241</v>
      </c>
      <c r="G10" s="151">
        <v>399.94</v>
      </c>
      <c r="H10" s="151">
        <v>399.94</v>
      </c>
      <c r="I10" s="151">
        <v>399.94</v>
      </c>
      <c r="J10" s="163">
        <v>399.94</v>
      </c>
      <c r="K10" s="96"/>
      <c r="L10" s="96"/>
      <c r="M10" s="96"/>
      <c r="N10" s="96"/>
      <c r="O10" s="96"/>
      <c r="P10" s="96"/>
      <c r="Q10" s="96"/>
      <c r="R10" s="96"/>
      <c r="S10" s="96"/>
      <c r="T10" s="96"/>
      <c r="U10" s="96"/>
      <c r="V10" s="96"/>
      <c r="W10" s="96"/>
      <c r="X10" s="96"/>
    </row>
    <row r="11" ht="22.7" customHeight="1" spans="1:24">
      <c r="A11" s="54"/>
      <c r="B11" s="152"/>
      <c r="C11" s="149" t="s">
        <v>209</v>
      </c>
      <c r="D11" s="150"/>
      <c r="E11" s="150"/>
      <c r="F11" s="45" t="s">
        <v>241</v>
      </c>
      <c r="G11" s="151">
        <v>5650.03</v>
      </c>
      <c r="H11" s="151">
        <v>5650.03</v>
      </c>
      <c r="I11" s="151">
        <v>5650.03</v>
      </c>
      <c r="J11" s="163">
        <v>5650.03</v>
      </c>
      <c r="K11" s="96"/>
      <c r="L11" s="96"/>
      <c r="M11" s="96"/>
      <c r="N11" s="96"/>
      <c r="O11" s="96"/>
      <c r="P11" s="96"/>
      <c r="Q11" s="96"/>
      <c r="R11" s="96"/>
      <c r="S11" s="96"/>
      <c r="T11" s="96"/>
      <c r="U11" s="96"/>
      <c r="V11" s="96"/>
      <c r="W11" s="96"/>
      <c r="X11" s="96"/>
    </row>
    <row r="12" ht="16.35" customHeight="1" spans="1:24">
      <c r="A12" s="54"/>
      <c r="B12" s="152"/>
      <c r="C12" s="149" t="s">
        <v>210</v>
      </c>
      <c r="D12" s="150"/>
      <c r="E12" s="150"/>
      <c r="F12" s="153" t="s">
        <v>206</v>
      </c>
      <c r="G12" s="151">
        <v>13095.14</v>
      </c>
      <c r="H12" s="151">
        <v>13095.14</v>
      </c>
      <c r="I12" s="151">
        <v>13095.14</v>
      </c>
      <c r="J12" s="163">
        <v>13095.14</v>
      </c>
      <c r="K12" s="96"/>
      <c r="L12" s="96"/>
      <c r="M12" s="96"/>
      <c r="N12" s="96"/>
      <c r="O12" s="96"/>
      <c r="P12" s="96"/>
      <c r="Q12" s="96"/>
      <c r="R12" s="96"/>
      <c r="S12" s="96"/>
      <c r="T12" s="96"/>
      <c r="U12" s="96"/>
      <c r="V12" s="96"/>
      <c r="W12" s="96"/>
      <c r="X12" s="96"/>
    </row>
    <row r="13" ht="16.35" customHeight="1" spans="1:24">
      <c r="A13" s="54"/>
      <c r="B13" s="152"/>
      <c r="C13" s="149" t="s">
        <v>211</v>
      </c>
      <c r="D13" s="150"/>
      <c r="E13" s="150"/>
      <c r="F13" s="154" t="s">
        <v>242</v>
      </c>
      <c r="G13" s="151">
        <v>7012.54</v>
      </c>
      <c r="H13" s="151">
        <v>7012.54</v>
      </c>
      <c r="I13" s="151">
        <v>7012.54</v>
      </c>
      <c r="J13" s="163">
        <v>7012.54</v>
      </c>
      <c r="K13" s="96"/>
      <c r="L13" s="96"/>
      <c r="M13" s="96"/>
      <c r="N13" s="96"/>
      <c r="O13" s="96"/>
      <c r="P13" s="96"/>
      <c r="Q13" s="96"/>
      <c r="R13" s="96"/>
      <c r="S13" s="96"/>
      <c r="T13" s="96"/>
      <c r="U13" s="96"/>
      <c r="V13" s="96"/>
      <c r="W13" s="96"/>
      <c r="X13" s="96"/>
    </row>
    <row r="14" ht="16.35" customHeight="1" spans="1:24">
      <c r="A14" s="54"/>
      <c r="B14" s="152"/>
      <c r="C14" s="149" t="s">
        <v>212</v>
      </c>
      <c r="D14" s="150"/>
      <c r="E14" s="150"/>
      <c r="F14" s="154" t="s">
        <v>242</v>
      </c>
      <c r="G14" s="151">
        <v>3599.87</v>
      </c>
      <c r="H14" s="151">
        <v>3599.87</v>
      </c>
      <c r="I14" s="151">
        <v>3599.87</v>
      </c>
      <c r="J14" s="163">
        <v>3599.87</v>
      </c>
      <c r="K14" s="96"/>
      <c r="L14" s="96"/>
      <c r="M14" s="96"/>
      <c r="N14" s="96"/>
      <c r="O14" s="96"/>
      <c r="P14" s="96"/>
      <c r="Q14" s="96"/>
      <c r="R14" s="96"/>
      <c r="S14" s="96"/>
      <c r="T14" s="96"/>
      <c r="U14" s="96"/>
      <c r="V14" s="96"/>
      <c r="W14" s="96"/>
      <c r="X14" s="96"/>
    </row>
    <row r="15" ht="16.35" customHeight="1" spans="1:24">
      <c r="A15" s="54"/>
      <c r="B15" s="152"/>
      <c r="C15" s="149" t="s">
        <v>213</v>
      </c>
      <c r="D15" s="150"/>
      <c r="E15" s="150"/>
      <c r="F15" s="154" t="s">
        <v>242</v>
      </c>
      <c r="G15" s="151">
        <v>414.57</v>
      </c>
      <c r="H15" s="151">
        <v>414.57</v>
      </c>
      <c r="I15" s="151">
        <v>414.57</v>
      </c>
      <c r="J15" s="163">
        <v>414.57</v>
      </c>
      <c r="K15" s="96"/>
      <c r="L15" s="96"/>
      <c r="M15" s="96"/>
      <c r="N15" s="96"/>
      <c r="O15" s="96"/>
      <c r="P15" s="96"/>
      <c r="Q15" s="96"/>
      <c r="R15" s="96"/>
      <c r="S15" s="96"/>
      <c r="T15" s="96"/>
      <c r="U15" s="96"/>
      <c r="V15" s="96"/>
      <c r="W15" s="96"/>
      <c r="X15" s="96"/>
    </row>
    <row r="16" ht="16.35" customHeight="1" spans="1:24">
      <c r="A16" s="54"/>
      <c r="B16" s="152"/>
      <c r="C16" s="149" t="s">
        <v>214</v>
      </c>
      <c r="D16" s="150"/>
      <c r="E16" s="150"/>
      <c r="F16" s="155" t="s">
        <v>214</v>
      </c>
      <c r="G16" s="151">
        <v>5259.36</v>
      </c>
      <c r="H16" s="151">
        <v>5259.36</v>
      </c>
      <c r="I16" s="151">
        <v>5259.36</v>
      </c>
      <c r="J16" s="163">
        <v>5259.36</v>
      </c>
      <c r="K16" s="96"/>
      <c r="L16" s="96"/>
      <c r="M16" s="96"/>
      <c r="N16" s="96"/>
      <c r="O16" s="96"/>
      <c r="P16" s="96"/>
      <c r="Q16" s="96"/>
      <c r="R16" s="96"/>
      <c r="S16" s="96"/>
      <c r="T16" s="96"/>
      <c r="U16" s="96"/>
      <c r="V16" s="96"/>
      <c r="W16" s="96"/>
      <c r="X16" s="96"/>
    </row>
    <row r="17" ht="16.35" customHeight="1" spans="1:24">
      <c r="A17" s="54"/>
      <c r="B17" s="152"/>
      <c r="C17" s="149" t="s">
        <v>215</v>
      </c>
      <c r="D17" s="150"/>
      <c r="E17" s="150"/>
      <c r="F17" s="154" t="s">
        <v>241</v>
      </c>
      <c r="G17" s="151">
        <v>5647.47</v>
      </c>
      <c r="H17" s="151">
        <v>5647.47</v>
      </c>
      <c r="I17" s="151">
        <v>5647.47</v>
      </c>
      <c r="J17" s="163">
        <v>5647.47</v>
      </c>
      <c r="K17" s="96"/>
      <c r="L17" s="96"/>
      <c r="M17" s="96"/>
      <c r="N17" s="96"/>
      <c r="O17" s="96"/>
      <c r="P17" s="96"/>
      <c r="Q17" s="96"/>
      <c r="R17" s="96"/>
      <c r="S17" s="96"/>
      <c r="T17" s="96"/>
      <c r="U17" s="96"/>
      <c r="V17" s="96"/>
      <c r="W17" s="96"/>
      <c r="X17" s="96"/>
    </row>
    <row r="18" ht="16.35" customHeight="1" spans="1:24">
      <c r="A18" s="54"/>
      <c r="B18" s="152"/>
      <c r="C18" s="149" t="s">
        <v>217</v>
      </c>
      <c r="D18" s="150"/>
      <c r="E18" s="150"/>
      <c r="F18" s="154" t="s">
        <v>243</v>
      </c>
      <c r="G18" s="151">
        <v>64.47</v>
      </c>
      <c r="H18" s="151">
        <v>64.47</v>
      </c>
      <c r="I18" s="151">
        <v>64.47</v>
      </c>
      <c r="J18" s="163">
        <v>64.47</v>
      </c>
      <c r="K18" s="96"/>
      <c r="L18" s="96"/>
      <c r="M18" s="96"/>
      <c r="N18" s="96"/>
      <c r="O18" s="96"/>
      <c r="P18" s="96"/>
      <c r="Q18" s="96"/>
      <c r="R18" s="96"/>
      <c r="S18" s="96"/>
      <c r="T18" s="96"/>
      <c r="U18" s="96"/>
      <c r="V18" s="96"/>
      <c r="W18" s="96"/>
      <c r="X18" s="96"/>
    </row>
    <row r="19" ht="16.35" customHeight="1" spans="1:24">
      <c r="A19" s="54"/>
      <c r="B19" s="152"/>
      <c r="C19" s="44" t="s">
        <v>218</v>
      </c>
      <c r="D19" s="150"/>
      <c r="E19" s="150"/>
      <c r="F19" s="154" t="s">
        <v>243</v>
      </c>
      <c r="G19" s="151">
        <v>11.42</v>
      </c>
      <c r="H19" s="151">
        <v>11.42</v>
      </c>
      <c r="I19" s="151">
        <v>11.42</v>
      </c>
      <c r="J19" s="163">
        <v>11.42</v>
      </c>
      <c r="K19" s="96"/>
      <c r="L19" s="96"/>
      <c r="M19" s="96"/>
      <c r="N19" s="96"/>
      <c r="O19" s="96"/>
      <c r="P19" s="96"/>
      <c r="Q19" s="96"/>
      <c r="R19" s="96"/>
      <c r="S19" s="96"/>
      <c r="T19" s="96"/>
      <c r="U19" s="96"/>
      <c r="V19" s="96"/>
      <c r="W19" s="96"/>
      <c r="X19" s="96"/>
    </row>
    <row r="20" ht="16.35" customHeight="1" spans="1:24">
      <c r="A20" s="54"/>
      <c r="B20" s="152"/>
      <c r="C20" s="44" t="s">
        <v>219</v>
      </c>
      <c r="D20" s="156"/>
      <c r="E20" s="156"/>
      <c r="F20" s="157" t="s">
        <v>243</v>
      </c>
      <c r="G20" s="151">
        <v>16.15</v>
      </c>
      <c r="H20" s="151">
        <v>16.15</v>
      </c>
      <c r="I20" s="151">
        <v>16.15</v>
      </c>
      <c r="J20" s="163">
        <v>16.15</v>
      </c>
      <c r="K20" s="96"/>
      <c r="L20" s="96"/>
      <c r="M20" s="96"/>
      <c r="N20" s="96"/>
      <c r="O20" s="96"/>
      <c r="P20" s="96"/>
      <c r="Q20" s="96"/>
      <c r="R20" s="96"/>
      <c r="S20" s="96"/>
      <c r="T20" s="96"/>
      <c r="U20" s="96"/>
      <c r="V20" s="96"/>
      <c r="W20" s="96"/>
      <c r="X20" s="96"/>
    </row>
    <row r="21" ht="16.35" customHeight="1" spans="1:24">
      <c r="A21" s="54"/>
      <c r="B21" s="152"/>
      <c r="C21" s="44" t="s">
        <v>220</v>
      </c>
      <c r="D21" s="156"/>
      <c r="E21" s="156"/>
      <c r="F21" s="157" t="s">
        <v>243</v>
      </c>
      <c r="G21" s="151">
        <v>19.7</v>
      </c>
      <c r="H21" s="151">
        <v>19.7</v>
      </c>
      <c r="I21" s="151">
        <v>19.7</v>
      </c>
      <c r="J21" s="163">
        <v>19.7</v>
      </c>
      <c r="K21" s="96"/>
      <c r="L21" s="96"/>
      <c r="M21" s="96"/>
      <c r="N21" s="96"/>
      <c r="O21" s="96"/>
      <c r="P21" s="96"/>
      <c r="Q21" s="96"/>
      <c r="R21" s="96"/>
      <c r="S21" s="96"/>
      <c r="T21" s="96"/>
      <c r="U21" s="96"/>
      <c r="V21" s="96"/>
      <c r="W21" s="96"/>
      <c r="X21" s="96"/>
    </row>
    <row r="22" ht="22.7" customHeight="1" spans="1:24">
      <c r="A22" s="54"/>
      <c r="B22" s="152"/>
      <c r="C22" s="44" t="s">
        <v>221</v>
      </c>
      <c r="D22" s="156"/>
      <c r="E22" s="156"/>
      <c r="F22" s="157" t="s">
        <v>244</v>
      </c>
      <c r="G22" s="151">
        <v>35</v>
      </c>
      <c r="H22" s="151">
        <v>35</v>
      </c>
      <c r="I22" s="151">
        <v>35</v>
      </c>
      <c r="J22" s="163">
        <v>35</v>
      </c>
      <c r="K22" s="96"/>
      <c r="L22" s="96"/>
      <c r="M22" s="96"/>
      <c r="N22" s="96"/>
      <c r="O22" s="96"/>
      <c r="P22" s="96"/>
      <c r="Q22" s="96"/>
      <c r="R22" s="96"/>
      <c r="S22" s="96"/>
      <c r="T22" s="96"/>
      <c r="U22" s="96"/>
      <c r="V22" s="96"/>
      <c r="W22" s="96"/>
      <c r="X22" s="96"/>
    </row>
    <row r="23" ht="22.7" customHeight="1" spans="1:24">
      <c r="A23" s="54"/>
      <c r="B23" s="152"/>
      <c r="C23" s="44" t="s">
        <v>185</v>
      </c>
      <c r="D23" s="156"/>
      <c r="E23" s="156"/>
      <c r="F23" s="158" t="s">
        <v>185</v>
      </c>
      <c r="G23" s="151">
        <v>569</v>
      </c>
      <c r="H23" s="151">
        <v>569</v>
      </c>
      <c r="I23" s="151">
        <v>569</v>
      </c>
      <c r="J23" s="163">
        <v>569</v>
      </c>
      <c r="K23" s="96"/>
      <c r="L23" s="96"/>
      <c r="M23" s="96"/>
      <c r="N23" s="96"/>
      <c r="O23" s="96"/>
      <c r="P23" s="96"/>
      <c r="Q23" s="96"/>
      <c r="R23" s="96"/>
      <c r="S23" s="96"/>
      <c r="T23" s="96"/>
      <c r="U23" s="96"/>
      <c r="V23" s="96"/>
      <c r="W23" s="96"/>
      <c r="X23" s="96"/>
    </row>
    <row r="24" ht="33.95" customHeight="1" spans="1:24">
      <c r="A24" s="54"/>
      <c r="B24" s="152"/>
      <c r="C24" s="159" t="s">
        <v>222</v>
      </c>
      <c r="D24" s="156"/>
      <c r="E24" s="156"/>
      <c r="F24" s="160" t="s">
        <v>222</v>
      </c>
      <c r="G24" s="151">
        <v>1</v>
      </c>
      <c r="H24" s="151">
        <v>1</v>
      </c>
      <c r="I24" s="151">
        <v>1</v>
      </c>
      <c r="J24" s="163">
        <v>1</v>
      </c>
      <c r="K24" s="96"/>
      <c r="L24" s="96"/>
      <c r="M24" s="96"/>
      <c r="N24" s="96"/>
      <c r="O24" s="96"/>
      <c r="P24" s="96"/>
      <c r="Q24" s="96"/>
      <c r="R24" s="96"/>
      <c r="S24" s="96"/>
      <c r="T24" s="96"/>
      <c r="U24" s="96"/>
      <c r="V24" s="96"/>
      <c r="W24" s="96"/>
      <c r="X24" s="96"/>
    </row>
    <row r="25" ht="22.7" customHeight="1" spans="1:24">
      <c r="A25" s="54"/>
      <c r="B25" s="152"/>
      <c r="C25" s="44" t="s">
        <v>223</v>
      </c>
      <c r="D25" s="156"/>
      <c r="E25" s="156"/>
      <c r="F25" s="157" t="s">
        <v>245</v>
      </c>
      <c r="G25" s="151">
        <v>7.82</v>
      </c>
      <c r="H25" s="151">
        <v>7.82</v>
      </c>
      <c r="I25" s="151">
        <v>7.82</v>
      </c>
      <c r="J25" s="163">
        <v>7.82</v>
      </c>
      <c r="K25" s="96"/>
      <c r="L25" s="96"/>
      <c r="M25" s="96"/>
      <c r="N25" s="96"/>
      <c r="O25" s="96"/>
      <c r="P25" s="96"/>
      <c r="Q25" s="96"/>
      <c r="R25" s="96"/>
      <c r="S25" s="96"/>
      <c r="T25" s="96"/>
      <c r="U25" s="96"/>
      <c r="V25" s="96"/>
      <c r="W25" s="96"/>
      <c r="X25" s="96"/>
    </row>
    <row r="26" ht="16.35" customHeight="1" spans="1:24">
      <c r="A26" s="54"/>
      <c r="B26" s="152"/>
      <c r="C26" s="149" t="s">
        <v>224</v>
      </c>
      <c r="D26" s="156"/>
      <c r="E26" s="156"/>
      <c r="F26" s="157" t="s">
        <v>216</v>
      </c>
      <c r="G26" s="151">
        <v>704.69</v>
      </c>
      <c r="H26" s="151">
        <v>704.69</v>
      </c>
      <c r="I26" s="151">
        <v>704.69</v>
      </c>
      <c r="J26" s="163">
        <v>704.69</v>
      </c>
      <c r="K26" s="96"/>
      <c r="L26" s="96"/>
      <c r="M26" s="96"/>
      <c r="N26" s="96"/>
      <c r="O26" s="96"/>
      <c r="P26" s="96"/>
      <c r="Q26" s="96"/>
      <c r="R26" s="96"/>
      <c r="S26" s="96"/>
      <c r="T26" s="96"/>
      <c r="U26" s="96"/>
      <c r="V26" s="96"/>
      <c r="W26" s="96"/>
      <c r="X26" s="96"/>
    </row>
    <row r="27" spans="1:24">
      <c r="A27" s="54"/>
      <c r="B27" s="152"/>
      <c r="C27" s="44" t="s">
        <v>225</v>
      </c>
      <c r="D27" s="156"/>
      <c r="E27" s="156"/>
      <c r="F27" s="161" t="s">
        <v>243</v>
      </c>
      <c r="G27" s="151">
        <v>10.36</v>
      </c>
      <c r="H27" s="151">
        <v>10.36</v>
      </c>
      <c r="I27" s="151">
        <v>10.36</v>
      </c>
      <c r="J27" s="163">
        <v>10.36</v>
      </c>
      <c r="K27" s="164"/>
      <c r="L27" s="164"/>
      <c r="M27" s="164"/>
      <c r="N27" s="164"/>
      <c r="O27" s="164"/>
      <c r="P27" s="164"/>
      <c r="Q27" s="164"/>
      <c r="R27" s="164"/>
      <c r="S27" s="164"/>
      <c r="T27" s="164"/>
      <c r="U27" s="164"/>
      <c r="V27" s="164"/>
      <c r="W27" s="164"/>
      <c r="X27" s="164"/>
    </row>
    <row r="28" spans="1:24">
      <c r="A28" s="54"/>
      <c r="B28" s="152"/>
      <c r="C28" s="149" t="s">
        <v>226</v>
      </c>
      <c r="D28" s="156"/>
      <c r="E28" s="156"/>
      <c r="F28" s="161" t="s">
        <v>243</v>
      </c>
      <c r="G28" s="151">
        <v>12.74</v>
      </c>
      <c r="H28" s="151">
        <v>12.74</v>
      </c>
      <c r="I28" s="151">
        <v>12.74</v>
      </c>
      <c r="J28" s="163">
        <v>12.74</v>
      </c>
      <c r="K28" s="164"/>
      <c r="L28" s="164"/>
      <c r="M28" s="164"/>
      <c r="N28" s="164"/>
      <c r="O28" s="164"/>
      <c r="P28" s="164"/>
      <c r="Q28" s="164"/>
      <c r="R28" s="164"/>
      <c r="S28" s="164"/>
      <c r="T28" s="164"/>
      <c r="U28" s="164"/>
      <c r="V28" s="164"/>
      <c r="W28" s="164"/>
      <c r="X28" s="164"/>
    </row>
    <row r="29" ht="21.6" spans="1:24">
      <c r="A29" s="54"/>
      <c r="B29" s="152"/>
      <c r="C29" s="149" t="s">
        <v>227</v>
      </c>
      <c r="D29" s="156"/>
      <c r="E29" s="156"/>
      <c r="F29" s="149" t="s">
        <v>227</v>
      </c>
      <c r="G29" s="151">
        <v>1140.39</v>
      </c>
      <c r="H29" s="151">
        <v>1140.39</v>
      </c>
      <c r="I29" s="151">
        <v>1140.39</v>
      </c>
      <c r="J29" s="163">
        <v>1140.39</v>
      </c>
      <c r="K29" s="164"/>
      <c r="L29" s="164"/>
      <c r="M29" s="164"/>
      <c r="N29" s="164"/>
      <c r="O29" s="164"/>
      <c r="P29" s="164"/>
      <c r="Q29" s="164"/>
      <c r="R29" s="164"/>
      <c r="S29" s="164"/>
      <c r="T29" s="164"/>
      <c r="U29" s="164"/>
      <c r="V29" s="164"/>
      <c r="W29" s="164"/>
      <c r="X29" s="164"/>
    </row>
    <row r="30" spans="1:24">
      <c r="A30" s="54"/>
      <c r="B30" s="152"/>
      <c r="C30" s="149" t="s">
        <v>229</v>
      </c>
      <c r="D30" s="156"/>
      <c r="E30" s="156"/>
      <c r="F30" s="161" t="s">
        <v>246</v>
      </c>
      <c r="G30" s="151">
        <v>44.36</v>
      </c>
      <c r="H30" s="151">
        <v>44.36</v>
      </c>
      <c r="I30" s="151">
        <v>44.36</v>
      </c>
      <c r="J30" s="163">
        <v>44.36</v>
      </c>
      <c r="K30" s="164"/>
      <c r="L30" s="164"/>
      <c r="M30" s="164"/>
      <c r="N30" s="164"/>
      <c r="O30" s="164"/>
      <c r="P30" s="164"/>
      <c r="Q30" s="164"/>
      <c r="R30" s="164"/>
      <c r="S30" s="164"/>
      <c r="T30" s="164"/>
      <c r="U30" s="164"/>
      <c r="V30" s="164"/>
      <c r="W30" s="164"/>
      <c r="X30" s="164"/>
    </row>
    <row r="31" spans="1:24">
      <c r="A31" s="54"/>
      <c r="B31" s="162"/>
      <c r="C31" s="149" t="s">
        <v>230</v>
      </c>
      <c r="D31" s="156"/>
      <c r="E31" s="156"/>
      <c r="F31" s="161" t="s">
        <v>247</v>
      </c>
      <c r="G31" s="151">
        <v>214.77</v>
      </c>
      <c r="H31" s="151">
        <v>214.77</v>
      </c>
      <c r="I31" s="151">
        <v>214.77</v>
      </c>
      <c r="J31" s="163">
        <v>214.77</v>
      </c>
      <c r="K31" s="164"/>
      <c r="L31" s="164"/>
      <c r="M31" s="164"/>
      <c r="N31" s="164"/>
      <c r="O31" s="164"/>
      <c r="P31" s="164"/>
      <c r="Q31" s="164"/>
      <c r="R31" s="164"/>
      <c r="S31" s="164"/>
      <c r="T31" s="164"/>
      <c r="U31" s="164"/>
      <c r="V31" s="164"/>
      <c r="W31" s="164"/>
      <c r="X31" s="164"/>
    </row>
  </sheetData>
  <mergeCells count="27">
    <mergeCell ref="A1:X1"/>
    <mergeCell ref="A2:X2"/>
    <mergeCell ref="A3:C3"/>
    <mergeCell ref="D3:W3"/>
    <mergeCell ref="H4:R4"/>
    <mergeCell ref="S4:X4"/>
    <mergeCell ref="I5:J5"/>
    <mergeCell ref="A9:A31"/>
    <mergeCell ref="B9:B31"/>
    <mergeCell ref="G4:G6"/>
    <mergeCell ref="H5:H6"/>
    <mergeCell ref="K5:K6"/>
    <mergeCell ref="L5:L6"/>
    <mergeCell ref="M5:M6"/>
    <mergeCell ref="N5:N6"/>
    <mergeCell ref="O5:O6"/>
    <mergeCell ref="P5:P6"/>
    <mergeCell ref="Q5:Q6"/>
    <mergeCell ref="R5:R6"/>
    <mergeCell ref="S5:S6"/>
    <mergeCell ref="T5:T6"/>
    <mergeCell ref="U5:U6"/>
    <mergeCell ref="V5:V6"/>
    <mergeCell ref="W5:W6"/>
    <mergeCell ref="X5:X6"/>
    <mergeCell ref="A4:C5"/>
    <mergeCell ref="D4:F5"/>
  </mergeCells>
  <pageMargins left="0.75" right="0.75" top="0.268999993801117" bottom="0.268999993801117" header="0" footer="0"/>
  <pageSetup paperSize="9"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6"/>
  <sheetViews>
    <sheetView workbookViewId="0">
      <selection activeCell="E17" sqref="E17"/>
    </sheetView>
  </sheetViews>
  <sheetFormatPr defaultColWidth="10" defaultRowHeight="14.4" outlineLevelRow="5" outlineLevelCol="5"/>
  <cols>
    <col min="1" max="6" width="15.3796296296296" customWidth="1"/>
  </cols>
  <sheetData>
    <row r="1" ht="14.25" customHeight="1" spans="1:6">
      <c r="A1" s="135" t="s">
        <v>248</v>
      </c>
      <c r="B1" s="135"/>
      <c r="C1" s="135"/>
      <c r="D1" s="135"/>
      <c r="E1" s="135"/>
      <c r="F1" s="135"/>
    </row>
    <row r="2" ht="28.5" customHeight="1" spans="1:6">
      <c r="A2" s="136" t="s">
        <v>249</v>
      </c>
      <c r="B2" s="136"/>
      <c r="C2" s="136"/>
      <c r="D2" s="136"/>
      <c r="E2" s="136"/>
      <c r="F2" s="136"/>
    </row>
    <row r="3" ht="16.5" customHeight="1" spans="1:6">
      <c r="A3" s="137" t="s">
        <v>2</v>
      </c>
      <c r="B3" s="138" t="s">
        <v>3</v>
      </c>
      <c r="C3" s="138"/>
      <c r="D3" s="138"/>
      <c r="E3" s="139"/>
      <c r="F3" s="137" t="s">
        <v>4</v>
      </c>
    </row>
    <row r="4" ht="16.5" customHeight="1" spans="1:6">
      <c r="A4" s="140" t="s">
        <v>250</v>
      </c>
      <c r="B4" s="140" t="s">
        <v>251</v>
      </c>
      <c r="C4" s="140" t="s">
        <v>252</v>
      </c>
      <c r="D4" s="140"/>
      <c r="E4" s="140"/>
      <c r="F4" s="140" t="s">
        <v>222</v>
      </c>
    </row>
    <row r="5" ht="16.5" customHeight="1" spans="1:6">
      <c r="A5" s="140"/>
      <c r="B5" s="140"/>
      <c r="C5" s="140" t="s">
        <v>149</v>
      </c>
      <c r="D5" s="140" t="s">
        <v>253</v>
      </c>
      <c r="E5" s="140" t="s">
        <v>254</v>
      </c>
      <c r="F5" s="140"/>
    </row>
    <row r="6" s="134" customFormat="1" ht="16.5" customHeight="1" spans="1:6">
      <c r="A6" s="141">
        <v>3</v>
      </c>
      <c r="B6" s="141">
        <v>0</v>
      </c>
      <c r="C6" s="141">
        <v>0</v>
      </c>
      <c r="D6" s="141">
        <v>0</v>
      </c>
      <c r="E6" s="141">
        <v>0</v>
      </c>
      <c r="F6" s="141">
        <v>3</v>
      </c>
    </row>
  </sheetData>
  <mergeCells count="7">
    <mergeCell ref="A1:F1"/>
    <mergeCell ref="A2:F2"/>
    <mergeCell ref="B3:D3"/>
    <mergeCell ref="C4:E4"/>
    <mergeCell ref="A4:A5"/>
    <mergeCell ref="B4:B5"/>
    <mergeCell ref="F4:F5"/>
  </mergeCells>
  <pageMargins left="0.75" right="0.75" top="0.270000010728836" bottom="0.270000010728836" header="0" footer="0"/>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R32"/>
  <sheetViews>
    <sheetView workbookViewId="0">
      <pane ySplit="5" topLeftCell="A6" activePane="bottomLeft" state="frozen"/>
      <selection/>
      <selection pane="bottomLeft" activeCell="E13" sqref="E13"/>
    </sheetView>
  </sheetViews>
  <sheetFormatPr defaultColWidth="8" defaultRowHeight="10.8"/>
  <cols>
    <col min="1" max="1" width="6.12962962962963" style="106" customWidth="1"/>
    <col min="2" max="3" width="5.37962962962963" style="106" customWidth="1"/>
    <col min="4" max="4" width="13" style="106" customWidth="1"/>
    <col min="5" max="5" width="43.75" style="106" customWidth="1"/>
    <col min="6" max="6" width="15.25" style="106" customWidth="1"/>
    <col min="7" max="7" width="13.25" style="106" customWidth="1"/>
    <col min="8" max="9" width="12.1296296296296" style="106" customWidth="1"/>
    <col min="10" max="10" width="14.75" style="106" customWidth="1"/>
    <col min="11" max="11" width="13.5" style="106" customWidth="1"/>
    <col min="12" max="12" width="12.3796296296296" style="106" customWidth="1"/>
    <col min="13" max="13" width="12.8796296296296" style="106" customWidth="1"/>
    <col min="14" max="256" width="8" style="106" customWidth="1"/>
    <col min="257" max="16384" width="8" style="106"/>
  </cols>
  <sheetData>
    <row r="1" ht="25.5" customHeight="1" spans="1:226">
      <c r="A1" s="107"/>
      <c r="B1" s="107"/>
      <c r="C1" s="108"/>
      <c r="D1" s="109"/>
      <c r="E1" s="110"/>
      <c r="F1" s="111"/>
      <c r="G1" s="111"/>
      <c r="H1" s="111"/>
      <c r="I1" s="131"/>
      <c r="J1" s="111"/>
      <c r="K1" s="111"/>
      <c r="L1" s="111"/>
      <c r="M1" s="132" t="s">
        <v>255</v>
      </c>
      <c r="N1" s="130"/>
      <c r="O1" s="130"/>
      <c r="P1" s="130"/>
      <c r="Q1" s="130"/>
      <c r="R1" s="130"/>
      <c r="S1" s="130"/>
      <c r="T1" s="130"/>
      <c r="U1" s="130"/>
      <c r="V1" s="130"/>
      <c r="W1" s="130"/>
      <c r="X1" s="130"/>
      <c r="Y1" s="130"/>
      <c r="Z1" s="130"/>
      <c r="AA1" s="130"/>
      <c r="AB1" s="130"/>
      <c r="AC1" s="130"/>
      <c r="AD1" s="130"/>
      <c r="AE1" s="130"/>
      <c r="AF1" s="130"/>
      <c r="AG1" s="130"/>
      <c r="AH1" s="130"/>
      <c r="AI1" s="130"/>
      <c r="AJ1" s="130"/>
      <c r="AK1" s="130"/>
      <c r="AL1" s="130"/>
      <c r="AM1" s="130"/>
      <c r="AN1" s="130"/>
      <c r="AO1" s="130"/>
      <c r="AP1" s="130"/>
      <c r="AQ1" s="130"/>
      <c r="AR1" s="130"/>
      <c r="AS1" s="130"/>
      <c r="AT1" s="130"/>
      <c r="AU1" s="130"/>
      <c r="AV1" s="130"/>
      <c r="AW1" s="130"/>
      <c r="AX1" s="130"/>
      <c r="AY1" s="130"/>
      <c r="AZ1" s="130"/>
      <c r="BA1" s="130"/>
      <c r="BB1" s="130"/>
      <c r="BC1" s="130"/>
      <c r="BD1" s="130"/>
      <c r="BE1" s="130"/>
      <c r="BF1" s="130"/>
      <c r="BG1" s="130"/>
      <c r="BH1" s="130"/>
      <c r="BI1" s="130"/>
      <c r="BJ1" s="130"/>
      <c r="BK1" s="130"/>
      <c r="BL1" s="130"/>
      <c r="BM1" s="130"/>
      <c r="BN1" s="130"/>
      <c r="BO1" s="130"/>
      <c r="BP1" s="130"/>
      <c r="BQ1" s="130"/>
      <c r="BR1" s="130"/>
      <c r="BS1" s="130"/>
      <c r="BT1" s="130"/>
      <c r="BU1" s="130"/>
      <c r="BV1" s="130"/>
      <c r="BW1" s="130"/>
      <c r="BX1" s="130"/>
      <c r="BY1" s="130"/>
      <c r="BZ1" s="130"/>
      <c r="CA1" s="130"/>
      <c r="CB1" s="130"/>
      <c r="CC1" s="130"/>
      <c r="CD1" s="130"/>
      <c r="CE1" s="130"/>
      <c r="CF1" s="130"/>
      <c r="CG1" s="130"/>
      <c r="CH1" s="130"/>
      <c r="CI1" s="130"/>
      <c r="CJ1" s="130"/>
      <c r="CK1" s="130"/>
      <c r="CL1" s="130"/>
      <c r="CM1" s="130"/>
      <c r="CN1" s="130"/>
      <c r="CO1" s="130"/>
      <c r="CP1" s="130"/>
      <c r="CQ1" s="130"/>
      <c r="CR1" s="130"/>
      <c r="CS1" s="130"/>
      <c r="CT1" s="130"/>
      <c r="CU1" s="130"/>
      <c r="CV1" s="130"/>
      <c r="CW1" s="130"/>
      <c r="CX1" s="130"/>
      <c r="CY1" s="130"/>
      <c r="CZ1" s="130"/>
      <c r="DA1" s="130"/>
      <c r="DB1" s="130"/>
      <c r="DC1" s="130"/>
      <c r="DD1" s="130"/>
      <c r="DE1" s="130"/>
      <c r="DF1" s="130"/>
      <c r="DG1" s="130"/>
      <c r="DH1" s="130"/>
      <c r="DI1" s="130"/>
      <c r="DJ1" s="130"/>
      <c r="DK1" s="130"/>
      <c r="DL1" s="130"/>
      <c r="DM1" s="130"/>
      <c r="DN1" s="130"/>
      <c r="DO1" s="130"/>
      <c r="DP1" s="130"/>
      <c r="DQ1" s="130"/>
      <c r="DR1" s="130"/>
      <c r="DS1" s="130"/>
      <c r="DT1" s="130"/>
      <c r="DU1" s="130"/>
      <c r="DV1" s="130"/>
      <c r="DW1" s="130"/>
      <c r="DX1" s="130"/>
      <c r="DY1" s="130"/>
      <c r="DZ1" s="130"/>
      <c r="EA1" s="130"/>
      <c r="EB1" s="130"/>
      <c r="EC1" s="130"/>
      <c r="ED1" s="130"/>
      <c r="EE1" s="130"/>
      <c r="EF1" s="130"/>
      <c r="EG1" s="130"/>
      <c r="EH1" s="130"/>
      <c r="EI1" s="130"/>
      <c r="EJ1" s="130"/>
      <c r="EK1" s="130"/>
      <c r="EL1" s="130"/>
      <c r="EM1" s="130"/>
      <c r="EN1" s="130"/>
      <c r="EO1" s="130"/>
      <c r="EP1" s="130"/>
      <c r="EQ1" s="130"/>
      <c r="ER1" s="130"/>
      <c r="ES1" s="130"/>
      <c r="ET1" s="130"/>
      <c r="EU1" s="130"/>
      <c r="EV1" s="130"/>
      <c r="EW1" s="130"/>
      <c r="EX1" s="130"/>
      <c r="EY1" s="130"/>
      <c r="EZ1" s="130"/>
      <c r="FA1" s="130"/>
      <c r="FB1" s="130"/>
      <c r="FC1" s="130"/>
      <c r="FD1" s="130"/>
      <c r="FE1" s="130"/>
      <c r="FF1" s="130"/>
      <c r="FG1" s="130"/>
      <c r="FH1" s="130"/>
      <c r="FI1" s="130"/>
      <c r="FJ1" s="130"/>
      <c r="FK1" s="130"/>
      <c r="FL1" s="130"/>
      <c r="FM1" s="130"/>
      <c r="FN1" s="130"/>
      <c r="FO1" s="130"/>
      <c r="FP1" s="130"/>
      <c r="FQ1" s="130"/>
      <c r="FR1" s="130"/>
      <c r="FS1" s="130"/>
      <c r="FT1" s="130"/>
      <c r="FU1" s="130"/>
      <c r="FV1" s="130"/>
      <c r="FW1" s="130"/>
      <c r="FX1" s="130"/>
      <c r="FY1" s="130"/>
      <c r="FZ1" s="130"/>
      <c r="GA1" s="130"/>
      <c r="GB1" s="130"/>
      <c r="GC1" s="130"/>
      <c r="GD1" s="130"/>
      <c r="GE1" s="130"/>
      <c r="GF1" s="130"/>
      <c r="GG1" s="130"/>
      <c r="GH1" s="130"/>
      <c r="GI1" s="130"/>
      <c r="GJ1" s="130"/>
      <c r="GK1" s="130"/>
      <c r="GL1" s="130"/>
      <c r="GM1" s="130"/>
      <c r="GN1" s="130"/>
      <c r="GO1" s="130"/>
      <c r="GP1" s="130"/>
      <c r="GQ1" s="130"/>
      <c r="GR1" s="130"/>
      <c r="GS1" s="130"/>
      <c r="GT1" s="130"/>
      <c r="GU1" s="130"/>
      <c r="GV1" s="130"/>
      <c r="GW1" s="130"/>
      <c r="GX1" s="130"/>
      <c r="GY1" s="130"/>
      <c r="GZ1" s="130"/>
      <c r="HA1" s="130"/>
      <c r="HB1" s="130"/>
      <c r="HC1" s="130"/>
      <c r="HD1" s="130"/>
      <c r="HE1" s="130"/>
      <c r="HF1" s="130"/>
      <c r="HG1" s="130"/>
      <c r="HH1" s="130"/>
      <c r="HI1" s="130"/>
      <c r="HJ1" s="130"/>
      <c r="HK1" s="130"/>
      <c r="HL1" s="130"/>
      <c r="HM1" s="130"/>
      <c r="HN1" s="130"/>
      <c r="HO1" s="130"/>
      <c r="HP1" s="130"/>
      <c r="HQ1" s="130"/>
      <c r="HR1" s="130"/>
    </row>
    <row r="2" ht="21.75" customHeight="1" spans="1:226">
      <c r="A2" s="112" t="s">
        <v>256</v>
      </c>
      <c r="B2" s="112"/>
      <c r="C2" s="112"/>
      <c r="D2" s="112"/>
      <c r="E2" s="112"/>
      <c r="F2" s="112"/>
      <c r="G2" s="112"/>
      <c r="H2" s="112"/>
      <c r="I2" s="112"/>
      <c r="J2" s="112"/>
      <c r="K2" s="112"/>
      <c r="L2" s="112"/>
      <c r="M2" s="112"/>
      <c r="N2" s="130"/>
      <c r="O2" s="130"/>
      <c r="P2" s="130"/>
      <c r="Q2" s="130"/>
      <c r="R2" s="130"/>
      <c r="S2" s="130"/>
      <c r="T2" s="130"/>
      <c r="U2" s="130"/>
      <c r="V2" s="130"/>
      <c r="W2" s="130"/>
      <c r="X2" s="130"/>
      <c r="Y2" s="130"/>
      <c r="Z2" s="130"/>
      <c r="AA2" s="130"/>
      <c r="AB2" s="130"/>
      <c r="AC2" s="130"/>
      <c r="AD2" s="130"/>
      <c r="AE2" s="130"/>
      <c r="AF2" s="130"/>
      <c r="AG2" s="130"/>
      <c r="AH2" s="130"/>
      <c r="AI2" s="130"/>
      <c r="AJ2" s="130"/>
      <c r="AK2" s="130"/>
      <c r="AL2" s="130"/>
      <c r="AM2" s="130"/>
      <c r="AN2" s="130"/>
      <c r="AO2" s="130"/>
      <c r="AP2" s="130"/>
      <c r="AQ2" s="130"/>
      <c r="AR2" s="130"/>
      <c r="AS2" s="130"/>
      <c r="AT2" s="130"/>
      <c r="AU2" s="130"/>
      <c r="AV2" s="130"/>
      <c r="AW2" s="130"/>
      <c r="AX2" s="130"/>
      <c r="AY2" s="130"/>
      <c r="AZ2" s="130"/>
      <c r="BA2" s="130"/>
      <c r="BB2" s="130"/>
      <c r="BC2" s="130"/>
      <c r="BD2" s="130"/>
      <c r="BE2" s="130"/>
      <c r="BF2" s="130"/>
      <c r="BG2" s="130"/>
      <c r="BH2" s="130"/>
      <c r="BI2" s="130"/>
      <c r="BJ2" s="130"/>
      <c r="BK2" s="130"/>
      <c r="BL2" s="130"/>
      <c r="BM2" s="130"/>
      <c r="BN2" s="130"/>
      <c r="BO2" s="130"/>
      <c r="BP2" s="130"/>
      <c r="BQ2" s="130"/>
      <c r="BR2" s="130"/>
      <c r="BS2" s="130"/>
      <c r="BT2" s="130"/>
      <c r="BU2" s="130"/>
      <c r="BV2" s="130"/>
      <c r="BW2" s="130"/>
      <c r="BX2" s="130"/>
      <c r="BY2" s="130"/>
      <c r="BZ2" s="130"/>
      <c r="CA2" s="130"/>
      <c r="CB2" s="130"/>
      <c r="CC2" s="130"/>
      <c r="CD2" s="130"/>
      <c r="CE2" s="130"/>
      <c r="CF2" s="130"/>
      <c r="CG2" s="130"/>
      <c r="CH2" s="130"/>
      <c r="CI2" s="130"/>
      <c r="CJ2" s="130"/>
      <c r="CK2" s="130"/>
      <c r="CL2" s="130"/>
      <c r="CM2" s="130"/>
      <c r="CN2" s="130"/>
      <c r="CO2" s="130"/>
      <c r="CP2" s="130"/>
      <c r="CQ2" s="130"/>
      <c r="CR2" s="130"/>
      <c r="CS2" s="130"/>
      <c r="CT2" s="130"/>
      <c r="CU2" s="130"/>
      <c r="CV2" s="130"/>
      <c r="CW2" s="130"/>
      <c r="CX2" s="130"/>
      <c r="CY2" s="130"/>
      <c r="CZ2" s="130"/>
      <c r="DA2" s="130"/>
      <c r="DB2" s="130"/>
      <c r="DC2" s="130"/>
      <c r="DD2" s="130"/>
      <c r="DE2" s="130"/>
      <c r="DF2" s="130"/>
      <c r="DG2" s="130"/>
      <c r="DH2" s="130"/>
      <c r="DI2" s="130"/>
      <c r="DJ2" s="130"/>
      <c r="DK2" s="130"/>
      <c r="DL2" s="130"/>
      <c r="DM2" s="130"/>
      <c r="DN2" s="130"/>
      <c r="DO2" s="130"/>
      <c r="DP2" s="130"/>
      <c r="DQ2" s="130"/>
      <c r="DR2" s="130"/>
      <c r="DS2" s="130"/>
      <c r="DT2" s="130"/>
      <c r="DU2" s="130"/>
      <c r="DV2" s="130"/>
      <c r="DW2" s="130"/>
      <c r="DX2" s="130"/>
      <c r="DY2" s="130"/>
      <c r="DZ2" s="130"/>
      <c r="EA2" s="130"/>
      <c r="EB2" s="130"/>
      <c r="EC2" s="130"/>
      <c r="ED2" s="130"/>
      <c r="EE2" s="130"/>
      <c r="EF2" s="130"/>
      <c r="EG2" s="130"/>
      <c r="EH2" s="130"/>
      <c r="EI2" s="130"/>
      <c r="EJ2" s="130"/>
      <c r="EK2" s="130"/>
      <c r="EL2" s="130"/>
      <c r="EM2" s="130"/>
      <c r="EN2" s="130"/>
      <c r="EO2" s="130"/>
      <c r="EP2" s="130"/>
      <c r="EQ2" s="130"/>
      <c r="ER2" s="130"/>
      <c r="ES2" s="130"/>
      <c r="ET2" s="130"/>
      <c r="EU2" s="130"/>
      <c r="EV2" s="130"/>
      <c r="EW2" s="130"/>
      <c r="EX2" s="130"/>
      <c r="EY2" s="130"/>
      <c r="EZ2" s="130"/>
      <c r="FA2" s="130"/>
      <c r="FB2" s="130"/>
      <c r="FC2" s="130"/>
      <c r="FD2" s="130"/>
      <c r="FE2" s="130"/>
      <c r="FF2" s="130"/>
      <c r="FG2" s="130"/>
      <c r="FH2" s="130"/>
      <c r="FI2" s="130"/>
      <c r="FJ2" s="130"/>
      <c r="FK2" s="130"/>
      <c r="FL2" s="130"/>
      <c r="FM2" s="130"/>
      <c r="FN2" s="130"/>
      <c r="FO2" s="130"/>
      <c r="FP2" s="130"/>
      <c r="FQ2" s="130"/>
      <c r="FR2" s="130"/>
      <c r="FS2" s="130"/>
      <c r="FT2" s="130"/>
      <c r="FU2" s="130"/>
      <c r="FV2" s="130"/>
      <c r="FW2" s="130"/>
      <c r="FX2" s="130"/>
      <c r="FY2" s="130"/>
      <c r="FZ2" s="130"/>
      <c r="GA2" s="130"/>
      <c r="GB2" s="130"/>
      <c r="GC2" s="130"/>
      <c r="GD2" s="130"/>
      <c r="GE2" s="130"/>
      <c r="GF2" s="130"/>
      <c r="GG2" s="130"/>
      <c r="GH2" s="130"/>
      <c r="GI2" s="130"/>
      <c r="GJ2" s="130"/>
      <c r="GK2" s="130"/>
      <c r="GL2" s="130"/>
      <c r="GM2" s="130"/>
      <c r="GN2" s="130"/>
      <c r="GO2" s="130"/>
      <c r="GP2" s="130"/>
      <c r="GQ2" s="130"/>
      <c r="GR2" s="130"/>
      <c r="GS2" s="130"/>
      <c r="GT2" s="130"/>
      <c r="GU2" s="130"/>
      <c r="GV2" s="130"/>
      <c r="GW2" s="130"/>
      <c r="GX2" s="130"/>
      <c r="GY2" s="130"/>
      <c r="GZ2" s="130"/>
      <c r="HA2" s="130"/>
      <c r="HB2" s="130"/>
      <c r="HC2" s="130"/>
      <c r="HD2" s="130"/>
      <c r="HE2" s="130"/>
      <c r="HF2" s="130"/>
      <c r="HG2" s="130"/>
      <c r="HH2" s="130"/>
      <c r="HI2" s="130"/>
      <c r="HJ2" s="130"/>
      <c r="HK2" s="130"/>
      <c r="HL2" s="130"/>
      <c r="HM2" s="130"/>
      <c r="HN2" s="130"/>
      <c r="HO2" s="130"/>
      <c r="HP2" s="130"/>
      <c r="HQ2" s="130"/>
      <c r="HR2" s="130"/>
    </row>
    <row r="3" ht="25.5" customHeight="1" spans="1:226">
      <c r="A3" s="113" t="s">
        <v>257</v>
      </c>
      <c r="B3" s="113"/>
      <c r="C3" s="113"/>
      <c r="D3" s="113"/>
      <c r="E3" s="114"/>
      <c r="F3" s="111"/>
      <c r="G3" s="115"/>
      <c r="H3" s="115"/>
      <c r="I3" s="115"/>
      <c r="J3" s="115"/>
      <c r="K3" s="115"/>
      <c r="L3" s="115"/>
      <c r="M3" s="132" t="s">
        <v>4</v>
      </c>
      <c r="N3" s="130"/>
      <c r="O3" s="130"/>
      <c r="P3" s="130"/>
      <c r="Q3" s="130"/>
      <c r="R3" s="130"/>
      <c r="S3" s="130"/>
      <c r="T3" s="130"/>
      <c r="U3" s="130"/>
      <c r="V3" s="130"/>
      <c r="W3" s="130"/>
      <c r="X3" s="130"/>
      <c r="Y3" s="130"/>
      <c r="Z3" s="130"/>
      <c r="AA3" s="130"/>
      <c r="AB3" s="130"/>
      <c r="AC3" s="130"/>
      <c r="AD3" s="130"/>
      <c r="AE3" s="130"/>
      <c r="AF3" s="130"/>
      <c r="AG3" s="130"/>
      <c r="AH3" s="130"/>
      <c r="AI3" s="130"/>
      <c r="AJ3" s="130"/>
      <c r="AK3" s="130"/>
      <c r="AL3" s="130"/>
      <c r="AM3" s="130"/>
      <c r="AN3" s="130"/>
      <c r="AO3" s="130"/>
      <c r="AP3" s="130"/>
      <c r="AQ3" s="130"/>
      <c r="AR3" s="130"/>
      <c r="AS3" s="130"/>
      <c r="AT3" s="130"/>
      <c r="AU3" s="130"/>
      <c r="AV3" s="130"/>
      <c r="AW3" s="130"/>
      <c r="AX3" s="130"/>
      <c r="AY3" s="130"/>
      <c r="AZ3" s="130"/>
      <c r="BA3" s="130"/>
      <c r="BB3" s="130"/>
      <c r="BC3" s="130"/>
      <c r="BD3" s="130"/>
      <c r="BE3" s="130"/>
      <c r="BF3" s="130"/>
      <c r="BG3" s="130"/>
      <c r="BH3" s="130"/>
      <c r="BI3" s="130"/>
      <c r="BJ3" s="130"/>
      <c r="BK3" s="130"/>
      <c r="BL3" s="130"/>
      <c r="BM3" s="130"/>
      <c r="BN3" s="130"/>
      <c r="BO3" s="130"/>
      <c r="BP3" s="130"/>
      <c r="BQ3" s="130"/>
      <c r="BR3" s="130"/>
      <c r="BS3" s="130"/>
      <c r="BT3" s="130"/>
      <c r="BU3" s="130"/>
      <c r="BV3" s="130"/>
      <c r="BW3" s="130"/>
      <c r="BX3" s="130"/>
      <c r="BY3" s="130"/>
      <c r="BZ3" s="130"/>
      <c r="CA3" s="130"/>
      <c r="CB3" s="130"/>
      <c r="CC3" s="130"/>
      <c r="CD3" s="130"/>
      <c r="CE3" s="130"/>
      <c r="CF3" s="130"/>
      <c r="CG3" s="130"/>
      <c r="CH3" s="130"/>
      <c r="CI3" s="130"/>
      <c r="CJ3" s="130"/>
      <c r="CK3" s="130"/>
      <c r="CL3" s="130"/>
      <c r="CM3" s="130"/>
      <c r="CN3" s="130"/>
      <c r="CO3" s="130"/>
      <c r="CP3" s="130"/>
      <c r="CQ3" s="130"/>
      <c r="CR3" s="130"/>
      <c r="CS3" s="130"/>
      <c r="CT3" s="130"/>
      <c r="CU3" s="130"/>
      <c r="CV3" s="130"/>
      <c r="CW3" s="130"/>
      <c r="CX3" s="130"/>
      <c r="CY3" s="130"/>
      <c r="CZ3" s="130"/>
      <c r="DA3" s="130"/>
      <c r="DB3" s="130"/>
      <c r="DC3" s="130"/>
      <c r="DD3" s="130"/>
      <c r="DE3" s="130"/>
      <c r="DF3" s="130"/>
      <c r="DG3" s="130"/>
      <c r="DH3" s="130"/>
      <c r="DI3" s="130"/>
      <c r="DJ3" s="130"/>
      <c r="DK3" s="130"/>
      <c r="DL3" s="130"/>
      <c r="DM3" s="130"/>
      <c r="DN3" s="130"/>
      <c r="DO3" s="130"/>
      <c r="DP3" s="130"/>
      <c r="DQ3" s="130"/>
      <c r="DR3" s="130"/>
      <c r="DS3" s="130"/>
      <c r="DT3" s="130"/>
      <c r="DU3" s="130"/>
      <c r="DV3" s="130"/>
      <c r="DW3" s="130"/>
      <c r="DX3" s="130"/>
      <c r="DY3" s="130"/>
      <c r="DZ3" s="130"/>
      <c r="EA3" s="130"/>
      <c r="EB3" s="130"/>
      <c r="EC3" s="130"/>
      <c r="ED3" s="130"/>
      <c r="EE3" s="130"/>
      <c r="EF3" s="130"/>
      <c r="EG3" s="130"/>
      <c r="EH3" s="130"/>
      <c r="EI3" s="130"/>
      <c r="EJ3" s="130"/>
      <c r="EK3" s="130"/>
      <c r="EL3" s="130"/>
      <c r="EM3" s="130"/>
      <c r="EN3" s="130"/>
      <c r="EO3" s="130"/>
      <c r="EP3" s="130"/>
      <c r="EQ3" s="130"/>
      <c r="ER3" s="130"/>
      <c r="ES3" s="130"/>
      <c r="ET3" s="130"/>
      <c r="EU3" s="130"/>
      <c r="EV3" s="130"/>
      <c r="EW3" s="130"/>
      <c r="EX3" s="130"/>
      <c r="EY3" s="130"/>
      <c r="EZ3" s="130"/>
      <c r="FA3" s="130"/>
      <c r="FB3" s="130"/>
      <c r="FC3" s="130"/>
      <c r="FD3" s="130"/>
      <c r="FE3" s="130"/>
      <c r="FF3" s="130"/>
      <c r="FG3" s="130"/>
      <c r="FH3" s="130"/>
      <c r="FI3" s="130"/>
      <c r="FJ3" s="130"/>
      <c r="FK3" s="130"/>
      <c r="FL3" s="130"/>
      <c r="FM3" s="130"/>
      <c r="FN3" s="130"/>
      <c r="FO3" s="130"/>
      <c r="FP3" s="130"/>
      <c r="FQ3" s="130"/>
      <c r="FR3" s="130"/>
      <c r="FS3" s="130"/>
      <c r="FT3" s="130"/>
      <c r="FU3" s="130"/>
      <c r="FV3" s="130"/>
      <c r="FW3" s="130"/>
      <c r="FX3" s="130"/>
      <c r="FY3" s="130"/>
      <c r="FZ3" s="130"/>
      <c r="GA3" s="130"/>
      <c r="GB3" s="130"/>
      <c r="GC3" s="130"/>
      <c r="GD3" s="130"/>
      <c r="GE3" s="130"/>
      <c r="GF3" s="130"/>
      <c r="GG3" s="130"/>
      <c r="GH3" s="130"/>
      <c r="GI3" s="130"/>
      <c r="GJ3" s="130"/>
      <c r="GK3" s="130"/>
      <c r="GL3" s="130"/>
      <c r="GM3" s="130"/>
      <c r="GN3" s="130"/>
      <c r="GO3" s="130"/>
      <c r="GP3" s="130"/>
      <c r="GQ3" s="130"/>
      <c r="GR3" s="130"/>
      <c r="GS3" s="130"/>
      <c r="GT3" s="130"/>
      <c r="GU3" s="130"/>
      <c r="GV3" s="130"/>
      <c r="GW3" s="130"/>
      <c r="GX3" s="130"/>
      <c r="GY3" s="130"/>
      <c r="GZ3" s="130"/>
      <c r="HA3" s="130"/>
      <c r="HB3" s="130"/>
      <c r="HC3" s="130"/>
      <c r="HD3" s="130"/>
      <c r="HE3" s="130"/>
      <c r="HF3" s="130"/>
      <c r="HG3" s="130"/>
      <c r="HH3" s="130"/>
      <c r="HI3" s="130"/>
      <c r="HJ3" s="130"/>
      <c r="HK3" s="130"/>
      <c r="HL3" s="130"/>
      <c r="HM3" s="130"/>
      <c r="HN3" s="130"/>
      <c r="HO3" s="130"/>
      <c r="HP3" s="130"/>
      <c r="HQ3" s="130"/>
      <c r="HR3" s="130"/>
    </row>
    <row r="4" s="104" customFormat="1" ht="25.5" customHeight="1" spans="1:226">
      <c r="A4" s="116" t="s">
        <v>177</v>
      </c>
      <c r="B4" s="116"/>
      <c r="C4" s="116"/>
      <c r="D4" s="117" t="s">
        <v>258</v>
      </c>
      <c r="E4" s="118" t="s">
        <v>259</v>
      </c>
      <c r="F4" s="118" t="s">
        <v>58</v>
      </c>
      <c r="G4" s="119" t="s">
        <v>179</v>
      </c>
      <c r="H4" s="119"/>
      <c r="I4" s="119"/>
      <c r="J4" s="119"/>
      <c r="K4" s="119" t="s">
        <v>180</v>
      </c>
      <c r="L4" s="119"/>
      <c r="M4" s="119"/>
      <c r="N4" s="130"/>
      <c r="O4" s="130"/>
      <c r="P4" s="130"/>
      <c r="Q4" s="130"/>
      <c r="R4" s="130"/>
      <c r="S4" s="130"/>
      <c r="T4" s="130"/>
      <c r="U4" s="130"/>
      <c r="V4" s="130"/>
      <c r="W4" s="130"/>
      <c r="X4" s="130"/>
      <c r="Y4" s="130"/>
      <c r="Z4" s="130"/>
      <c r="AA4" s="130"/>
      <c r="AB4" s="130"/>
      <c r="AC4" s="130"/>
      <c r="AD4" s="130"/>
      <c r="AE4" s="130"/>
      <c r="AF4" s="130"/>
      <c r="AG4" s="130"/>
      <c r="AH4" s="130"/>
      <c r="AI4" s="130"/>
      <c r="AJ4" s="130"/>
      <c r="AK4" s="130"/>
      <c r="AL4" s="130"/>
      <c r="AM4" s="130"/>
      <c r="AN4" s="130"/>
      <c r="AO4" s="130"/>
      <c r="AP4" s="130"/>
      <c r="AQ4" s="130"/>
      <c r="AR4" s="130"/>
      <c r="AS4" s="130"/>
      <c r="AT4" s="130"/>
      <c r="AU4" s="130"/>
      <c r="AV4" s="130"/>
      <c r="AW4" s="130"/>
      <c r="AX4" s="130"/>
      <c r="AY4" s="130"/>
      <c r="AZ4" s="130"/>
      <c r="BA4" s="130"/>
      <c r="BB4" s="130"/>
      <c r="BC4" s="130"/>
      <c r="BD4" s="130"/>
      <c r="BE4" s="130"/>
      <c r="BF4" s="130"/>
      <c r="BG4" s="130"/>
      <c r="BH4" s="130"/>
      <c r="BI4" s="130"/>
      <c r="BJ4" s="130"/>
      <c r="BK4" s="130"/>
      <c r="BL4" s="130"/>
      <c r="BM4" s="130"/>
      <c r="BN4" s="130"/>
      <c r="BO4" s="130"/>
      <c r="BP4" s="130"/>
      <c r="BQ4" s="130"/>
      <c r="BR4" s="130"/>
      <c r="BS4" s="130"/>
      <c r="BT4" s="130"/>
      <c r="BU4" s="130"/>
      <c r="BV4" s="130"/>
      <c r="BW4" s="130"/>
      <c r="BX4" s="130"/>
      <c r="BY4" s="130"/>
      <c r="BZ4" s="130"/>
      <c r="CA4" s="130"/>
      <c r="CB4" s="130"/>
      <c r="CC4" s="130"/>
      <c r="CD4" s="130"/>
      <c r="CE4" s="130"/>
      <c r="CF4" s="130"/>
      <c r="CG4" s="130"/>
      <c r="CH4" s="130"/>
      <c r="CI4" s="130"/>
      <c r="CJ4" s="130"/>
      <c r="CK4" s="130"/>
      <c r="CL4" s="130"/>
      <c r="CM4" s="130"/>
      <c r="CN4" s="130"/>
      <c r="CO4" s="130"/>
      <c r="CP4" s="130"/>
      <c r="CQ4" s="130"/>
      <c r="CR4" s="130"/>
      <c r="CS4" s="130"/>
      <c r="CT4" s="130"/>
      <c r="CU4" s="130"/>
      <c r="CV4" s="130"/>
      <c r="CW4" s="130"/>
      <c r="CX4" s="130"/>
      <c r="CY4" s="130"/>
      <c r="CZ4" s="130"/>
      <c r="DA4" s="130"/>
      <c r="DB4" s="130"/>
      <c r="DC4" s="130"/>
      <c r="DD4" s="130"/>
      <c r="DE4" s="130"/>
      <c r="DF4" s="130"/>
      <c r="DG4" s="130"/>
      <c r="DH4" s="130"/>
      <c r="DI4" s="130"/>
      <c r="DJ4" s="130"/>
      <c r="DK4" s="130"/>
      <c r="DL4" s="130"/>
      <c r="DM4" s="130"/>
      <c r="DN4" s="130"/>
      <c r="DO4" s="130"/>
      <c r="DP4" s="130"/>
      <c r="DQ4" s="130"/>
      <c r="DR4" s="130"/>
      <c r="DS4" s="130"/>
      <c r="DT4" s="130"/>
      <c r="DU4" s="130"/>
      <c r="DV4" s="130"/>
      <c r="DW4" s="130"/>
      <c r="DX4" s="130"/>
      <c r="DY4" s="130"/>
      <c r="DZ4" s="130"/>
      <c r="EA4" s="130"/>
      <c r="EB4" s="130"/>
      <c r="EC4" s="130"/>
      <c r="ED4" s="130"/>
      <c r="EE4" s="130"/>
      <c r="EF4" s="130"/>
      <c r="EG4" s="130"/>
      <c r="EH4" s="130"/>
      <c r="EI4" s="130"/>
      <c r="EJ4" s="130"/>
      <c r="EK4" s="130"/>
      <c r="EL4" s="130"/>
      <c r="EM4" s="130"/>
      <c r="EN4" s="130"/>
      <c r="EO4" s="130"/>
      <c r="EP4" s="130"/>
      <c r="EQ4" s="130"/>
      <c r="ER4" s="130"/>
      <c r="ES4" s="130"/>
      <c r="ET4" s="130"/>
      <c r="EU4" s="130"/>
      <c r="EV4" s="130"/>
      <c r="EW4" s="130"/>
      <c r="EX4" s="130"/>
      <c r="EY4" s="130"/>
      <c r="EZ4" s="130"/>
      <c r="FA4" s="130"/>
      <c r="FB4" s="130"/>
      <c r="FC4" s="130"/>
      <c r="FD4" s="130"/>
      <c r="FE4" s="130"/>
      <c r="FF4" s="130"/>
      <c r="FG4" s="130"/>
      <c r="FH4" s="130"/>
      <c r="FI4" s="130"/>
      <c r="FJ4" s="130"/>
      <c r="FK4" s="130"/>
      <c r="FL4" s="130"/>
      <c r="FM4" s="130"/>
      <c r="FN4" s="130"/>
      <c r="FO4" s="130"/>
      <c r="FP4" s="130"/>
      <c r="FQ4" s="130"/>
      <c r="FR4" s="130"/>
      <c r="FS4" s="130"/>
      <c r="FT4" s="130"/>
      <c r="FU4" s="130"/>
      <c r="FV4" s="130"/>
      <c r="FW4" s="130"/>
      <c r="FX4" s="130"/>
      <c r="FY4" s="130"/>
      <c r="FZ4" s="130"/>
      <c r="GA4" s="130"/>
      <c r="GB4" s="130"/>
      <c r="GC4" s="130"/>
      <c r="GD4" s="130"/>
      <c r="GE4" s="130"/>
      <c r="GF4" s="130"/>
      <c r="GG4" s="130"/>
      <c r="GH4" s="130"/>
      <c r="GI4" s="130"/>
      <c r="GJ4" s="130"/>
      <c r="GK4" s="130"/>
      <c r="GL4" s="130"/>
      <c r="GM4" s="130"/>
      <c r="GN4" s="130"/>
      <c r="GO4" s="130"/>
      <c r="GP4" s="130"/>
      <c r="GQ4" s="130"/>
      <c r="GR4" s="130"/>
      <c r="GS4" s="130"/>
      <c r="GT4" s="130"/>
      <c r="GU4" s="130"/>
      <c r="GV4" s="130"/>
      <c r="GW4" s="130"/>
      <c r="GX4" s="130"/>
      <c r="GY4" s="130"/>
      <c r="GZ4" s="130"/>
      <c r="HA4" s="130"/>
      <c r="HB4" s="130"/>
      <c r="HC4" s="130"/>
      <c r="HD4" s="130"/>
      <c r="HE4" s="130"/>
      <c r="HF4" s="130"/>
      <c r="HG4" s="130"/>
      <c r="HH4" s="130"/>
      <c r="HI4" s="130"/>
      <c r="HJ4" s="130"/>
      <c r="HK4" s="130"/>
      <c r="HL4" s="130"/>
      <c r="HM4" s="130"/>
      <c r="HN4" s="130"/>
      <c r="HO4" s="130"/>
      <c r="HP4" s="130"/>
      <c r="HQ4" s="130"/>
      <c r="HR4" s="130"/>
    </row>
    <row r="5" s="104" customFormat="1" ht="31.5" customHeight="1" spans="1:226">
      <c r="A5" s="120" t="s">
        <v>260</v>
      </c>
      <c r="B5" s="121" t="s">
        <v>240</v>
      </c>
      <c r="C5" s="121" t="s">
        <v>261</v>
      </c>
      <c r="D5" s="118"/>
      <c r="E5" s="118"/>
      <c r="F5" s="118"/>
      <c r="G5" s="118" t="s">
        <v>149</v>
      </c>
      <c r="H5" s="118" t="s">
        <v>206</v>
      </c>
      <c r="I5" s="118" t="s">
        <v>182</v>
      </c>
      <c r="J5" s="118" t="s">
        <v>262</v>
      </c>
      <c r="K5" s="118" t="s">
        <v>149</v>
      </c>
      <c r="L5" s="118" t="s">
        <v>263</v>
      </c>
      <c r="M5" s="118" t="s">
        <v>264</v>
      </c>
      <c r="N5" s="130"/>
      <c r="O5" s="130"/>
      <c r="P5" s="130"/>
      <c r="Q5" s="130"/>
      <c r="R5" s="130"/>
      <c r="S5" s="130"/>
      <c r="T5" s="130"/>
      <c r="U5" s="130"/>
      <c r="V5" s="130"/>
      <c r="W5" s="130"/>
      <c r="X5" s="130"/>
      <c r="Y5" s="130"/>
      <c r="Z5" s="130"/>
      <c r="AA5" s="130"/>
      <c r="AB5" s="130"/>
      <c r="AC5" s="130"/>
      <c r="AD5" s="130"/>
      <c r="AE5" s="130"/>
      <c r="AF5" s="130"/>
      <c r="AG5" s="130"/>
      <c r="AH5" s="130"/>
      <c r="AI5" s="130"/>
      <c r="AJ5" s="130"/>
      <c r="AK5" s="130"/>
      <c r="AL5" s="130"/>
      <c r="AM5" s="130"/>
      <c r="AN5" s="130"/>
      <c r="AO5" s="130"/>
      <c r="AP5" s="130"/>
      <c r="AQ5" s="130"/>
      <c r="AR5" s="130"/>
      <c r="AS5" s="130"/>
      <c r="AT5" s="130"/>
      <c r="AU5" s="130"/>
      <c r="AV5" s="130"/>
      <c r="AW5" s="130"/>
      <c r="AX5" s="130"/>
      <c r="AY5" s="130"/>
      <c r="AZ5" s="130"/>
      <c r="BA5" s="130"/>
      <c r="BB5" s="130"/>
      <c r="BC5" s="130"/>
      <c r="BD5" s="130"/>
      <c r="BE5" s="130"/>
      <c r="BF5" s="130"/>
      <c r="BG5" s="130"/>
      <c r="BH5" s="130"/>
      <c r="BI5" s="130"/>
      <c r="BJ5" s="130"/>
      <c r="BK5" s="130"/>
      <c r="BL5" s="130"/>
      <c r="BM5" s="130"/>
      <c r="BN5" s="130"/>
      <c r="BO5" s="130"/>
      <c r="BP5" s="130"/>
      <c r="BQ5" s="130"/>
      <c r="BR5" s="130"/>
      <c r="BS5" s="130"/>
      <c r="BT5" s="130"/>
      <c r="BU5" s="130"/>
      <c r="BV5" s="130"/>
      <c r="BW5" s="130"/>
      <c r="BX5" s="130"/>
      <c r="BY5" s="130"/>
      <c r="BZ5" s="130"/>
      <c r="CA5" s="130"/>
      <c r="CB5" s="130"/>
      <c r="CC5" s="130"/>
      <c r="CD5" s="130"/>
      <c r="CE5" s="130"/>
      <c r="CF5" s="130"/>
      <c r="CG5" s="130"/>
      <c r="CH5" s="130"/>
      <c r="CI5" s="130"/>
      <c r="CJ5" s="130"/>
      <c r="CK5" s="130"/>
      <c r="CL5" s="130"/>
      <c r="CM5" s="130"/>
      <c r="CN5" s="130"/>
      <c r="CO5" s="130"/>
      <c r="CP5" s="130"/>
      <c r="CQ5" s="130"/>
      <c r="CR5" s="130"/>
      <c r="CS5" s="130"/>
      <c r="CT5" s="130"/>
      <c r="CU5" s="130"/>
      <c r="CV5" s="130"/>
      <c r="CW5" s="130"/>
      <c r="CX5" s="130"/>
      <c r="CY5" s="130"/>
      <c r="CZ5" s="130"/>
      <c r="DA5" s="130"/>
      <c r="DB5" s="130"/>
      <c r="DC5" s="130"/>
      <c r="DD5" s="130"/>
      <c r="DE5" s="130"/>
      <c r="DF5" s="130"/>
      <c r="DG5" s="130"/>
      <c r="DH5" s="130"/>
      <c r="DI5" s="130"/>
      <c r="DJ5" s="130"/>
      <c r="DK5" s="130"/>
      <c r="DL5" s="130"/>
      <c r="DM5" s="130"/>
      <c r="DN5" s="130"/>
      <c r="DO5" s="130"/>
      <c r="DP5" s="130"/>
      <c r="DQ5" s="130"/>
      <c r="DR5" s="130"/>
      <c r="DS5" s="130"/>
      <c r="DT5" s="130"/>
      <c r="DU5" s="130"/>
      <c r="DV5" s="130"/>
      <c r="DW5" s="130"/>
      <c r="DX5" s="130"/>
      <c r="DY5" s="130"/>
      <c r="DZ5" s="130"/>
      <c r="EA5" s="130"/>
      <c r="EB5" s="130"/>
      <c r="EC5" s="130"/>
      <c r="ED5" s="130"/>
      <c r="EE5" s="130"/>
      <c r="EF5" s="130"/>
      <c r="EG5" s="130"/>
      <c r="EH5" s="130"/>
      <c r="EI5" s="130"/>
      <c r="EJ5" s="130"/>
      <c r="EK5" s="130"/>
      <c r="EL5" s="130"/>
      <c r="EM5" s="130"/>
      <c r="EN5" s="130"/>
      <c r="EO5" s="130"/>
      <c r="EP5" s="130"/>
      <c r="EQ5" s="130"/>
      <c r="ER5" s="130"/>
      <c r="ES5" s="130"/>
      <c r="ET5" s="130"/>
      <c r="EU5" s="130"/>
      <c r="EV5" s="130"/>
      <c r="EW5" s="130"/>
      <c r="EX5" s="130"/>
      <c r="EY5" s="130"/>
      <c r="EZ5" s="130"/>
      <c r="FA5" s="130"/>
      <c r="FB5" s="130"/>
      <c r="FC5" s="130"/>
      <c r="FD5" s="130"/>
      <c r="FE5" s="130"/>
      <c r="FF5" s="130"/>
      <c r="FG5" s="130"/>
      <c r="FH5" s="130"/>
      <c r="FI5" s="130"/>
      <c r="FJ5" s="130"/>
      <c r="FK5" s="130"/>
      <c r="FL5" s="130"/>
      <c r="FM5" s="130"/>
      <c r="FN5" s="130"/>
      <c r="FO5" s="130"/>
      <c r="FP5" s="130"/>
      <c r="FQ5" s="130"/>
      <c r="FR5" s="130"/>
      <c r="FS5" s="130"/>
      <c r="FT5" s="130"/>
      <c r="FU5" s="130"/>
      <c r="FV5" s="130"/>
      <c r="FW5" s="130"/>
      <c r="FX5" s="130"/>
      <c r="FY5" s="130"/>
      <c r="FZ5" s="130"/>
      <c r="GA5" s="130"/>
      <c r="GB5" s="130"/>
      <c r="GC5" s="130"/>
      <c r="GD5" s="130"/>
      <c r="GE5" s="130"/>
      <c r="GF5" s="130"/>
      <c r="GG5" s="130"/>
      <c r="GH5" s="130"/>
      <c r="GI5" s="130"/>
      <c r="GJ5" s="130"/>
      <c r="GK5" s="130"/>
      <c r="GL5" s="130"/>
      <c r="GM5" s="130"/>
      <c r="GN5" s="130"/>
      <c r="GO5" s="130"/>
      <c r="GP5" s="130"/>
      <c r="GQ5" s="130"/>
      <c r="GR5" s="130"/>
      <c r="GS5" s="130"/>
      <c r="GT5" s="130"/>
      <c r="GU5" s="130"/>
      <c r="GV5" s="130"/>
      <c r="GW5" s="130"/>
      <c r="GX5" s="130"/>
      <c r="GY5" s="130"/>
      <c r="GZ5" s="130"/>
      <c r="HA5" s="130"/>
      <c r="HB5" s="130"/>
      <c r="HC5" s="130"/>
      <c r="HD5" s="130"/>
      <c r="HE5" s="130"/>
      <c r="HF5" s="130"/>
      <c r="HG5" s="130"/>
      <c r="HH5" s="130"/>
      <c r="HI5" s="130"/>
      <c r="HJ5" s="130"/>
      <c r="HK5" s="130"/>
      <c r="HL5" s="130"/>
      <c r="HM5" s="130"/>
      <c r="HN5" s="130"/>
      <c r="HO5" s="130"/>
      <c r="HP5" s="130"/>
      <c r="HQ5" s="130"/>
      <c r="HR5" s="130"/>
    </row>
    <row r="6" s="104" customFormat="1" ht="20.25" customHeight="1" spans="1:226">
      <c r="A6" s="120"/>
      <c r="B6" s="121"/>
      <c r="C6" s="121"/>
      <c r="D6" s="122"/>
      <c r="E6" s="118"/>
      <c r="F6" s="122">
        <v>1</v>
      </c>
      <c r="G6" s="122">
        <v>2</v>
      </c>
      <c r="H6" s="122">
        <v>3</v>
      </c>
      <c r="I6" s="122">
        <v>4</v>
      </c>
      <c r="J6" s="122">
        <v>5</v>
      </c>
      <c r="K6" s="122">
        <v>6</v>
      </c>
      <c r="L6" s="122">
        <v>7</v>
      </c>
      <c r="M6" s="122">
        <v>8</v>
      </c>
      <c r="N6" s="130"/>
      <c r="O6" s="130"/>
      <c r="P6" s="130"/>
      <c r="Q6" s="130"/>
      <c r="R6" s="130"/>
      <c r="S6" s="130"/>
      <c r="T6" s="130"/>
      <c r="U6" s="130"/>
      <c r="V6" s="130"/>
      <c r="W6" s="130"/>
      <c r="X6" s="130"/>
      <c r="Y6" s="130"/>
      <c r="Z6" s="130"/>
      <c r="AA6" s="130"/>
      <c r="AB6" s="130"/>
      <c r="AC6" s="130"/>
      <c r="AD6" s="130"/>
      <c r="AE6" s="130"/>
      <c r="AF6" s="130"/>
      <c r="AG6" s="130"/>
      <c r="AH6" s="130"/>
      <c r="AI6" s="130"/>
      <c r="AJ6" s="130"/>
      <c r="AK6" s="130"/>
      <c r="AL6" s="130"/>
      <c r="AM6" s="130"/>
      <c r="AN6" s="130"/>
      <c r="AO6" s="130"/>
      <c r="AP6" s="130"/>
      <c r="AQ6" s="130"/>
      <c r="AR6" s="130"/>
      <c r="AS6" s="130"/>
      <c r="AT6" s="130"/>
      <c r="AU6" s="130"/>
      <c r="AV6" s="130"/>
      <c r="AW6" s="130"/>
      <c r="AX6" s="130"/>
      <c r="AY6" s="130"/>
      <c r="AZ6" s="130"/>
      <c r="BA6" s="130"/>
      <c r="BB6" s="130"/>
      <c r="BC6" s="130"/>
      <c r="BD6" s="130"/>
      <c r="BE6" s="130"/>
      <c r="BF6" s="130"/>
      <c r="BG6" s="130"/>
      <c r="BH6" s="130"/>
      <c r="BI6" s="130"/>
      <c r="BJ6" s="130"/>
      <c r="BK6" s="130"/>
      <c r="BL6" s="130"/>
      <c r="BM6" s="130"/>
      <c r="BN6" s="130"/>
      <c r="BO6" s="130"/>
      <c r="BP6" s="130"/>
      <c r="BQ6" s="130"/>
      <c r="BR6" s="130"/>
      <c r="BS6" s="130"/>
      <c r="BT6" s="130"/>
      <c r="BU6" s="130"/>
      <c r="BV6" s="130"/>
      <c r="BW6" s="130"/>
      <c r="BX6" s="130"/>
      <c r="BY6" s="130"/>
      <c r="BZ6" s="130"/>
      <c r="CA6" s="130"/>
      <c r="CB6" s="130"/>
      <c r="CC6" s="130"/>
      <c r="CD6" s="130"/>
      <c r="CE6" s="130"/>
      <c r="CF6" s="130"/>
      <c r="CG6" s="130"/>
      <c r="CH6" s="130"/>
      <c r="CI6" s="130"/>
      <c r="CJ6" s="130"/>
      <c r="CK6" s="130"/>
      <c r="CL6" s="130"/>
      <c r="CM6" s="130"/>
      <c r="CN6" s="130"/>
      <c r="CO6" s="130"/>
      <c r="CP6" s="130"/>
      <c r="CQ6" s="130"/>
      <c r="CR6" s="130"/>
      <c r="CS6" s="130"/>
      <c r="CT6" s="130"/>
      <c r="CU6" s="130"/>
      <c r="CV6" s="130"/>
      <c r="CW6" s="130"/>
      <c r="CX6" s="130"/>
      <c r="CY6" s="130"/>
      <c r="CZ6" s="130"/>
      <c r="DA6" s="130"/>
      <c r="DB6" s="130"/>
      <c r="DC6" s="130"/>
      <c r="DD6" s="130"/>
      <c r="DE6" s="130"/>
      <c r="DF6" s="130"/>
      <c r="DG6" s="130"/>
      <c r="DH6" s="130"/>
      <c r="DI6" s="130"/>
      <c r="DJ6" s="130"/>
      <c r="DK6" s="130"/>
      <c r="DL6" s="130"/>
      <c r="DM6" s="130"/>
      <c r="DN6" s="130"/>
      <c r="DO6" s="130"/>
      <c r="DP6" s="130"/>
      <c r="DQ6" s="130"/>
      <c r="DR6" s="130"/>
      <c r="DS6" s="130"/>
      <c r="DT6" s="130"/>
      <c r="DU6" s="130"/>
      <c r="DV6" s="130"/>
      <c r="DW6" s="130"/>
      <c r="DX6" s="130"/>
      <c r="DY6" s="130"/>
      <c r="DZ6" s="130"/>
      <c r="EA6" s="130"/>
      <c r="EB6" s="130"/>
      <c r="EC6" s="130"/>
      <c r="ED6" s="130"/>
      <c r="EE6" s="130"/>
      <c r="EF6" s="130"/>
      <c r="EG6" s="130"/>
      <c r="EH6" s="130"/>
      <c r="EI6" s="130"/>
      <c r="EJ6" s="130"/>
      <c r="EK6" s="130"/>
      <c r="EL6" s="130"/>
      <c r="EM6" s="130"/>
      <c r="EN6" s="130"/>
      <c r="EO6" s="130"/>
      <c r="EP6" s="130"/>
      <c r="EQ6" s="130"/>
      <c r="ER6" s="130"/>
      <c r="ES6" s="130"/>
      <c r="ET6" s="130"/>
      <c r="EU6" s="130"/>
      <c r="EV6" s="130"/>
      <c r="EW6" s="130"/>
      <c r="EX6" s="130"/>
      <c r="EY6" s="130"/>
      <c r="EZ6" s="130"/>
      <c r="FA6" s="130"/>
      <c r="FB6" s="130"/>
      <c r="FC6" s="130"/>
      <c r="FD6" s="130"/>
      <c r="FE6" s="130"/>
      <c r="FF6" s="130"/>
      <c r="FG6" s="130"/>
      <c r="FH6" s="130"/>
      <c r="FI6" s="130"/>
      <c r="FJ6" s="130"/>
      <c r="FK6" s="130"/>
      <c r="FL6" s="130"/>
      <c r="FM6" s="130"/>
      <c r="FN6" s="130"/>
      <c r="FO6" s="130"/>
      <c r="FP6" s="130"/>
      <c r="FQ6" s="130"/>
      <c r="FR6" s="130"/>
      <c r="FS6" s="130"/>
      <c r="FT6" s="130"/>
      <c r="FU6" s="130"/>
      <c r="FV6" s="130"/>
      <c r="FW6" s="130"/>
      <c r="FX6" s="130"/>
      <c r="FY6" s="130"/>
      <c r="FZ6" s="130"/>
      <c r="GA6" s="130"/>
      <c r="GB6" s="130"/>
      <c r="GC6" s="130"/>
      <c r="GD6" s="130"/>
      <c r="GE6" s="130"/>
      <c r="GF6" s="130"/>
      <c r="GG6" s="130"/>
      <c r="GH6" s="130"/>
      <c r="GI6" s="130"/>
      <c r="GJ6" s="130"/>
      <c r="GK6" s="130"/>
      <c r="GL6" s="130"/>
      <c r="GM6" s="130"/>
      <c r="GN6" s="130"/>
      <c r="GO6" s="130"/>
      <c r="GP6" s="130"/>
      <c r="GQ6" s="130"/>
      <c r="GR6" s="130"/>
      <c r="GS6" s="130"/>
      <c r="GT6" s="130"/>
      <c r="GU6" s="130"/>
      <c r="GV6" s="130"/>
      <c r="GW6" s="130"/>
      <c r="GX6" s="130"/>
      <c r="GY6" s="130"/>
      <c r="GZ6" s="130"/>
      <c r="HA6" s="130"/>
      <c r="HB6" s="130"/>
      <c r="HC6" s="130"/>
      <c r="HD6" s="130"/>
      <c r="HE6" s="130"/>
      <c r="HF6" s="130"/>
      <c r="HG6" s="130"/>
      <c r="HH6" s="130"/>
      <c r="HI6" s="130"/>
      <c r="HJ6" s="130"/>
      <c r="HK6" s="130"/>
      <c r="HL6" s="130"/>
      <c r="HM6" s="130"/>
      <c r="HN6" s="130"/>
      <c r="HO6" s="130"/>
      <c r="HP6" s="130"/>
      <c r="HQ6" s="130"/>
      <c r="HR6" s="130"/>
    </row>
    <row r="7" s="105" customFormat="1" ht="27.75" customHeight="1" spans="1:226">
      <c r="A7" s="123"/>
      <c r="B7" s="123"/>
      <c r="C7" s="123"/>
      <c r="D7" s="123"/>
      <c r="E7" s="124"/>
      <c r="F7" s="125"/>
      <c r="G7" s="125"/>
      <c r="H7" s="125"/>
      <c r="I7" s="125"/>
      <c r="J7" s="125"/>
      <c r="K7" s="125"/>
      <c r="L7" s="125"/>
      <c r="M7" s="125"/>
      <c r="N7" s="133"/>
      <c r="O7" s="133"/>
      <c r="P7" s="133"/>
      <c r="Q7" s="133"/>
      <c r="R7" s="133"/>
      <c r="S7" s="133"/>
      <c r="T7" s="133"/>
      <c r="U7" s="133"/>
      <c r="V7" s="133"/>
      <c r="W7" s="133"/>
      <c r="X7" s="133"/>
      <c r="Y7" s="133"/>
      <c r="Z7" s="133"/>
      <c r="AA7" s="133"/>
      <c r="AB7" s="133"/>
      <c r="AC7" s="133"/>
      <c r="AD7" s="133"/>
      <c r="AE7" s="133"/>
      <c r="AF7" s="133"/>
      <c r="AG7" s="133"/>
      <c r="AH7" s="133"/>
      <c r="AI7" s="133"/>
      <c r="AJ7" s="133"/>
      <c r="AK7" s="133"/>
      <c r="AL7" s="133"/>
      <c r="AM7" s="133"/>
      <c r="AN7" s="133"/>
      <c r="AO7" s="133"/>
      <c r="AP7" s="133"/>
      <c r="AQ7" s="133"/>
      <c r="AR7" s="133"/>
      <c r="AS7" s="133"/>
      <c r="AT7" s="133"/>
      <c r="AU7" s="133"/>
      <c r="AV7" s="133"/>
      <c r="AW7" s="133"/>
      <c r="AX7" s="133"/>
      <c r="AY7" s="133"/>
      <c r="AZ7" s="133"/>
      <c r="BA7" s="133"/>
      <c r="BB7" s="133"/>
      <c r="BC7" s="133"/>
      <c r="BD7" s="133"/>
      <c r="BE7" s="133"/>
      <c r="BF7" s="133"/>
      <c r="BG7" s="133"/>
      <c r="BH7" s="133"/>
      <c r="BI7" s="133"/>
      <c r="BJ7" s="133"/>
      <c r="BK7" s="133"/>
      <c r="BL7" s="133"/>
      <c r="BM7" s="133"/>
      <c r="BN7" s="133"/>
      <c r="BO7" s="133"/>
      <c r="BP7" s="133"/>
      <c r="BQ7" s="133"/>
      <c r="BR7" s="133"/>
      <c r="BS7" s="133"/>
      <c r="BT7" s="133"/>
      <c r="BU7" s="133"/>
      <c r="BV7" s="133"/>
      <c r="BW7" s="133"/>
      <c r="BX7" s="133"/>
      <c r="BY7" s="133"/>
      <c r="BZ7" s="133"/>
      <c r="CA7" s="133"/>
      <c r="CB7" s="133"/>
      <c r="CC7" s="133"/>
      <c r="CD7" s="133"/>
      <c r="CE7" s="133"/>
      <c r="CF7" s="133"/>
      <c r="CG7" s="133"/>
      <c r="CH7" s="133"/>
      <c r="CI7" s="133"/>
      <c r="CJ7" s="133"/>
      <c r="CK7" s="133"/>
      <c r="CL7" s="133"/>
      <c r="CM7" s="133"/>
      <c r="CN7" s="133"/>
      <c r="CO7" s="133"/>
      <c r="CP7" s="133"/>
      <c r="CQ7" s="133"/>
      <c r="CR7" s="133"/>
      <c r="CS7" s="133"/>
      <c r="CT7" s="133"/>
      <c r="CU7" s="133"/>
      <c r="CV7" s="133"/>
      <c r="CW7" s="133"/>
      <c r="CX7" s="133"/>
      <c r="CY7" s="133"/>
      <c r="CZ7" s="133"/>
      <c r="DA7" s="133"/>
      <c r="DB7" s="133"/>
      <c r="DC7" s="133"/>
      <c r="DD7" s="133"/>
      <c r="DE7" s="133"/>
      <c r="DF7" s="133"/>
      <c r="DG7" s="133"/>
      <c r="DH7" s="133"/>
      <c r="DI7" s="133"/>
      <c r="DJ7" s="133"/>
      <c r="DK7" s="133"/>
      <c r="DL7" s="133"/>
      <c r="DM7" s="133"/>
      <c r="DN7" s="133"/>
      <c r="DO7" s="133"/>
      <c r="DP7" s="133"/>
      <c r="DQ7" s="133"/>
      <c r="DR7" s="133"/>
      <c r="DS7" s="133"/>
      <c r="DT7" s="133"/>
      <c r="DU7" s="133"/>
      <c r="DV7" s="133"/>
      <c r="DW7" s="133"/>
      <c r="DX7" s="133"/>
      <c r="DY7" s="133"/>
      <c r="DZ7" s="133"/>
      <c r="EA7" s="133"/>
      <c r="EB7" s="133"/>
      <c r="EC7" s="133"/>
      <c r="ED7" s="133"/>
      <c r="EE7" s="133"/>
      <c r="EF7" s="133"/>
      <c r="EG7" s="133"/>
      <c r="EH7" s="133"/>
      <c r="EI7" s="133"/>
      <c r="EJ7" s="133"/>
      <c r="EK7" s="133"/>
      <c r="EL7" s="133"/>
      <c r="EM7" s="133"/>
      <c r="EN7" s="133"/>
      <c r="EO7" s="133"/>
      <c r="EP7" s="133"/>
      <c r="EQ7" s="133"/>
      <c r="ER7" s="133"/>
      <c r="ES7" s="133"/>
      <c r="ET7" s="133"/>
      <c r="EU7" s="133"/>
      <c r="EV7" s="133"/>
      <c r="EW7" s="133"/>
      <c r="EX7" s="133"/>
      <c r="EY7" s="133"/>
      <c r="EZ7" s="133"/>
      <c r="FA7" s="133"/>
      <c r="FB7" s="133"/>
      <c r="FC7" s="133"/>
      <c r="FD7" s="133"/>
      <c r="FE7" s="133"/>
      <c r="FF7" s="133"/>
      <c r="FG7" s="133"/>
      <c r="FH7" s="133"/>
      <c r="FI7" s="133"/>
      <c r="FJ7" s="133"/>
      <c r="FK7" s="133"/>
      <c r="FL7" s="133"/>
      <c r="FM7" s="133"/>
      <c r="FN7" s="133"/>
      <c r="FO7" s="133"/>
      <c r="FP7" s="133"/>
      <c r="FQ7" s="133"/>
      <c r="FR7" s="133"/>
      <c r="FS7" s="133"/>
      <c r="FT7" s="133"/>
      <c r="FU7" s="133"/>
      <c r="FV7" s="133"/>
      <c r="FW7" s="133"/>
      <c r="FX7" s="133"/>
      <c r="FY7" s="133"/>
      <c r="FZ7" s="133"/>
      <c r="GA7" s="133"/>
      <c r="GB7" s="133"/>
      <c r="GC7" s="133"/>
      <c r="GD7" s="133"/>
      <c r="GE7" s="133"/>
      <c r="GF7" s="133"/>
      <c r="GG7" s="133"/>
      <c r="GH7" s="133"/>
      <c r="GI7" s="133"/>
      <c r="GJ7" s="133"/>
      <c r="GK7" s="133"/>
      <c r="GL7" s="133"/>
      <c r="GM7" s="133"/>
      <c r="GN7" s="133"/>
      <c r="GO7" s="133"/>
      <c r="GP7" s="133"/>
      <c r="GQ7" s="133"/>
      <c r="GR7" s="133"/>
      <c r="GS7" s="133"/>
      <c r="GT7" s="133"/>
      <c r="GU7" s="133"/>
      <c r="GV7" s="133"/>
      <c r="GW7" s="133"/>
      <c r="GX7" s="133"/>
      <c r="GY7" s="133"/>
      <c r="GZ7" s="133"/>
      <c r="HA7" s="133"/>
      <c r="HB7" s="133"/>
      <c r="HC7" s="133"/>
      <c r="HD7" s="133"/>
      <c r="HE7" s="133"/>
      <c r="HF7" s="133"/>
      <c r="HG7" s="133"/>
      <c r="HH7" s="133"/>
      <c r="HI7" s="133"/>
      <c r="HJ7" s="133"/>
      <c r="HK7" s="133"/>
      <c r="HL7" s="133"/>
      <c r="HM7" s="133"/>
      <c r="HN7" s="133"/>
      <c r="HO7" s="133"/>
      <c r="HP7" s="133"/>
      <c r="HQ7" s="133"/>
      <c r="HR7" s="133"/>
    </row>
    <row r="8" s="104" customFormat="1" ht="27.75" customHeight="1" spans="1:226">
      <c r="A8" s="126"/>
      <c r="B8" s="126"/>
      <c r="C8" s="126"/>
      <c r="D8" s="126"/>
      <c r="E8" s="127"/>
      <c r="F8" s="128"/>
      <c r="G8" s="128"/>
      <c r="H8" s="128"/>
      <c r="I8" s="128"/>
      <c r="J8" s="128"/>
      <c r="K8" s="128"/>
      <c r="L8" s="128"/>
      <c r="M8" s="128"/>
      <c r="N8" s="130"/>
      <c r="O8" s="130"/>
      <c r="P8" s="130"/>
      <c r="Q8" s="130"/>
      <c r="R8" s="130"/>
      <c r="S8" s="130"/>
      <c r="T8" s="130"/>
      <c r="U8" s="130"/>
      <c r="V8" s="130"/>
      <c r="W8" s="130"/>
      <c r="X8" s="130"/>
      <c r="Y8" s="130"/>
      <c r="Z8" s="130"/>
      <c r="AA8" s="130"/>
      <c r="AB8" s="130"/>
      <c r="AC8" s="130"/>
      <c r="AD8" s="130"/>
      <c r="AE8" s="130"/>
      <c r="AF8" s="130"/>
      <c r="AG8" s="130"/>
      <c r="AH8" s="130"/>
      <c r="AI8" s="130"/>
      <c r="AJ8" s="130"/>
      <c r="AK8" s="130"/>
      <c r="AL8" s="130"/>
      <c r="AM8" s="130"/>
      <c r="AN8" s="130"/>
      <c r="AO8" s="130"/>
      <c r="AP8" s="130"/>
      <c r="AQ8" s="130"/>
      <c r="AR8" s="130"/>
      <c r="AS8" s="130"/>
      <c r="AT8" s="130"/>
      <c r="AU8" s="130"/>
      <c r="AV8" s="130"/>
      <c r="AW8" s="130"/>
      <c r="AX8" s="130"/>
      <c r="AY8" s="130"/>
      <c r="AZ8" s="130"/>
      <c r="BA8" s="130"/>
      <c r="BB8" s="130"/>
      <c r="BC8" s="130"/>
      <c r="BD8" s="130"/>
      <c r="BE8" s="130"/>
      <c r="BF8" s="130"/>
      <c r="BG8" s="130"/>
      <c r="BH8" s="130"/>
      <c r="BI8" s="130"/>
      <c r="BJ8" s="130"/>
      <c r="BK8" s="130"/>
      <c r="BL8" s="130"/>
      <c r="BM8" s="130"/>
      <c r="BN8" s="130"/>
      <c r="BO8" s="130"/>
      <c r="BP8" s="130"/>
      <c r="BQ8" s="130"/>
      <c r="BR8" s="130"/>
      <c r="BS8" s="130"/>
      <c r="BT8" s="130"/>
      <c r="BU8" s="130"/>
      <c r="BV8" s="130"/>
      <c r="BW8" s="130"/>
      <c r="BX8" s="130"/>
      <c r="BY8" s="130"/>
      <c r="BZ8" s="130"/>
      <c r="CA8" s="130"/>
      <c r="CB8" s="130"/>
      <c r="CC8" s="130"/>
      <c r="CD8" s="130"/>
      <c r="CE8" s="130"/>
      <c r="CF8" s="130"/>
      <c r="CG8" s="130"/>
      <c r="CH8" s="130"/>
      <c r="CI8" s="130"/>
      <c r="CJ8" s="130"/>
      <c r="CK8" s="130"/>
      <c r="CL8" s="130"/>
      <c r="CM8" s="130"/>
      <c r="CN8" s="130"/>
      <c r="CO8" s="130"/>
      <c r="CP8" s="130"/>
      <c r="CQ8" s="130"/>
      <c r="CR8" s="130"/>
      <c r="CS8" s="130"/>
      <c r="CT8" s="130"/>
      <c r="CU8" s="130"/>
      <c r="CV8" s="130"/>
      <c r="CW8" s="130"/>
      <c r="CX8" s="130"/>
      <c r="CY8" s="130"/>
      <c r="CZ8" s="130"/>
      <c r="DA8" s="130"/>
      <c r="DB8" s="130"/>
      <c r="DC8" s="130"/>
      <c r="DD8" s="130"/>
      <c r="DE8" s="130"/>
      <c r="DF8" s="130"/>
      <c r="DG8" s="130"/>
      <c r="DH8" s="130"/>
      <c r="DI8" s="130"/>
      <c r="DJ8" s="130"/>
      <c r="DK8" s="130"/>
      <c r="DL8" s="130"/>
      <c r="DM8" s="130"/>
      <c r="DN8" s="130"/>
      <c r="DO8" s="130"/>
      <c r="DP8" s="130"/>
      <c r="DQ8" s="130"/>
      <c r="DR8" s="130"/>
      <c r="DS8" s="130"/>
      <c r="DT8" s="130"/>
      <c r="DU8" s="130"/>
      <c r="DV8" s="130"/>
      <c r="DW8" s="130"/>
      <c r="DX8" s="130"/>
      <c r="DY8" s="130"/>
      <c r="DZ8" s="130"/>
      <c r="EA8" s="130"/>
      <c r="EB8" s="130"/>
      <c r="EC8" s="130"/>
      <c r="ED8" s="130"/>
      <c r="EE8" s="130"/>
      <c r="EF8" s="130"/>
      <c r="EG8" s="130"/>
      <c r="EH8" s="130"/>
      <c r="EI8" s="130"/>
      <c r="EJ8" s="130"/>
      <c r="EK8" s="130"/>
      <c r="EL8" s="130"/>
      <c r="EM8" s="130"/>
      <c r="EN8" s="130"/>
      <c r="EO8" s="130"/>
      <c r="EP8" s="130"/>
      <c r="EQ8" s="130"/>
      <c r="ER8" s="130"/>
      <c r="ES8" s="130"/>
      <c r="ET8" s="130"/>
      <c r="EU8" s="130"/>
      <c r="EV8" s="130"/>
      <c r="EW8" s="130"/>
      <c r="EX8" s="130"/>
      <c r="EY8" s="130"/>
      <c r="EZ8" s="130"/>
      <c r="FA8" s="130"/>
      <c r="FB8" s="130"/>
      <c r="FC8" s="130"/>
      <c r="FD8" s="130"/>
      <c r="FE8" s="130"/>
      <c r="FF8" s="130"/>
      <c r="FG8" s="130"/>
      <c r="FH8" s="130"/>
      <c r="FI8" s="130"/>
      <c r="FJ8" s="130"/>
      <c r="FK8" s="130"/>
      <c r="FL8" s="130"/>
      <c r="FM8" s="130"/>
      <c r="FN8" s="130"/>
      <c r="FO8" s="130"/>
      <c r="FP8" s="130"/>
      <c r="FQ8" s="130"/>
      <c r="FR8" s="130"/>
      <c r="FS8" s="130"/>
      <c r="FT8" s="130"/>
      <c r="FU8" s="130"/>
      <c r="FV8" s="130"/>
      <c r="FW8" s="130"/>
      <c r="FX8" s="130"/>
      <c r="FY8" s="130"/>
      <c r="FZ8" s="130"/>
      <c r="GA8" s="130"/>
      <c r="GB8" s="130"/>
      <c r="GC8" s="130"/>
      <c r="GD8" s="130"/>
      <c r="GE8" s="130"/>
      <c r="GF8" s="130"/>
      <c r="GG8" s="130"/>
      <c r="GH8" s="130"/>
      <c r="GI8" s="130"/>
      <c r="GJ8" s="130"/>
      <c r="GK8" s="130"/>
      <c r="GL8" s="130"/>
      <c r="GM8" s="130"/>
      <c r="GN8" s="130"/>
      <c r="GO8" s="130"/>
      <c r="GP8" s="130"/>
      <c r="GQ8" s="130"/>
      <c r="GR8" s="130"/>
      <c r="GS8" s="130"/>
      <c r="GT8" s="130"/>
      <c r="GU8" s="130"/>
      <c r="GV8" s="130"/>
      <c r="GW8" s="130"/>
      <c r="GX8" s="130"/>
      <c r="GY8" s="130"/>
      <c r="GZ8" s="130"/>
      <c r="HA8" s="130"/>
      <c r="HB8" s="130"/>
      <c r="HC8" s="130"/>
      <c r="HD8" s="130"/>
      <c r="HE8" s="130"/>
      <c r="HF8" s="130"/>
      <c r="HG8" s="130"/>
      <c r="HH8" s="130"/>
      <c r="HI8" s="130"/>
      <c r="HJ8" s="130"/>
      <c r="HK8" s="130"/>
      <c r="HL8" s="130"/>
      <c r="HM8" s="130"/>
      <c r="HN8" s="130"/>
      <c r="HO8" s="130"/>
      <c r="HP8" s="130"/>
      <c r="HQ8" s="130"/>
      <c r="HR8" s="130"/>
    </row>
    <row r="9" s="104" customFormat="1" ht="27.6" customHeight="1" spans="1:226">
      <c r="A9" s="129" t="s">
        <v>265</v>
      </c>
      <c r="B9" s="129"/>
      <c r="C9" s="129"/>
      <c r="D9" s="129"/>
      <c r="E9" s="129"/>
      <c r="F9" s="129"/>
      <c r="G9" s="129"/>
      <c r="H9" s="129"/>
      <c r="I9" s="130"/>
      <c r="J9" s="130"/>
      <c r="K9" s="130"/>
      <c r="L9" s="130"/>
      <c r="M9" s="130"/>
      <c r="N9" s="130"/>
      <c r="O9" s="130"/>
      <c r="P9" s="130"/>
      <c r="Q9" s="130"/>
      <c r="R9" s="130"/>
      <c r="S9" s="130"/>
      <c r="T9" s="130"/>
      <c r="U9" s="130"/>
      <c r="V9" s="130"/>
      <c r="W9" s="130"/>
      <c r="X9" s="130"/>
      <c r="Y9" s="130"/>
      <c r="Z9" s="130"/>
      <c r="AA9" s="130"/>
      <c r="AB9" s="130"/>
      <c r="AC9" s="130"/>
      <c r="AD9" s="130"/>
      <c r="AE9" s="130"/>
      <c r="AF9" s="130"/>
      <c r="AG9" s="130"/>
      <c r="AH9" s="130"/>
      <c r="AI9" s="130"/>
      <c r="AJ9" s="130"/>
      <c r="AK9" s="130"/>
      <c r="AL9" s="130"/>
      <c r="AM9" s="130"/>
      <c r="AN9" s="130"/>
      <c r="AO9" s="130"/>
      <c r="AP9" s="130"/>
      <c r="AQ9" s="130"/>
      <c r="AR9" s="130"/>
      <c r="AS9" s="130"/>
      <c r="AT9" s="130"/>
      <c r="AU9" s="130"/>
      <c r="AV9" s="130"/>
      <c r="AW9" s="130"/>
      <c r="AX9" s="130"/>
      <c r="AY9" s="130"/>
      <c r="AZ9" s="130"/>
      <c r="BA9" s="130"/>
      <c r="BB9" s="130"/>
      <c r="BC9" s="130"/>
      <c r="BD9" s="130"/>
      <c r="BE9" s="130"/>
      <c r="BF9" s="130"/>
      <c r="BG9" s="130"/>
      <c r="BH9" s="130"/>
      <c r="BI9" s="130"/>
      <c r="BJ9" s="130"/>
      <c r="BK9" s="130"/>
      <c r="BL9" s="130"/>
      <c r="BM9" s="130"/>
      <c r="BN9" s="130"/>
      <c r="BO9" s="130"/>
      <c r="BP9" s="130"/>
      <c r="BQ9" s="130"/>
      <c r="BR9" s="130"/>
      <c r="BS9" s="130"/>
      <c r="BT9" s="130"/>
      <c r="BU9" s="130"/>
      <c r="BV9" s="130"/>
      <c r="BW9" s="130"/>
      <c r="BX9" s="130"/>
      <c r="BY9" s="130"/>
      <c r="BZ9" s="130"/>
      <c r="CA9" s="130"/>
      <c r="CB9" s="130"/>
      <c r="CC9" s="130"/>
      <c r="CD9" s="130"/>
      <c r="CE9" s="130"/>
      <c r="CF9" s="130"/>
      <c r="CG9" s="130"/>
      <c r="CH9" s="130"/>
      <c r="CI9" s="130"/>
      <c r="CJ9" s="130"/>
      <c r="CK9" s="130"/>
      <c r="CL9" s="130"/>
      <c r="CM9" s="130"/>
      <c r="CN9" s="130"/>
      <c r="CO9" s="130"/>
      <c r="CP9" s="130"/>
      <c r="CQ9" s="130"/>
      <c r="CR9" s="130"/>
      <c r="CS9" s="130"/>
      <c r="CT9" s="130"/>
      <c r="CU9" s="130"/>
      <c r="CV9" s="130"/>
      <c r="CW9" s="130"/>
      <c r="CX9" s="130"/>
      <c r="CY9" s="130"/>
      <c r="CZ9" s="130"/>
      <c r="DA9" s="130"/>
      <c r="DB9" s="130"/>
      <c r="DC9" s="130"/>
      <c r="DD9" s="130"/>
      <c r="DE9" s="130"/>
      <c r="DF9" s="130"/>
      <c r="DG9" s="130"/>
      <c r="DH9" s="130"/>
      <c r="DI9" s="130"/>
      <c r="DJ9" s="130"/>
      <c r="DK9" s="130"/>
      <c r="DL9" s="130"/>
      <c r="DM9" s="130"/>
      <c r="DN9" s="130"/>
      <c r="DO9" s="130"/>
      <c r="DP9" s="130"/>
      <c r="DQ9" s="130"/>
      <c r="DR9" s="130"/>
      <c r="DS9" s="130"/>
      <c r="DT9" s="130"/>
      <c r="DU9" s="130"/>
      <c r="DV9" s="130"/>
      <c r="DW9" s="130"/>
      <c r="DX9" s="130"/>
      <c r="DY9" s="130"/>
      <c r="DZ9" s="130"/>
      <c r="EA9" s="130"/>
      <c r="EB9" s="130"/>
      <c r="EC9" s="130"/>
      <c r="ED9" s="130"/>
      <c r="EE9" s="130"/>
      <c r="EF9" s="130"/>
      <c r="EG9" s="130"/>
      <c r="EH9" s="130"/>
      <c r="EI9" s="130"/>
      <c r="EJ9" s="130"/>
      <c r="EK9" s="130"/>
      <c r="EL9" s="130"/>
      <c r="EM9" s="130"/>
      <c r="EN9" s="130"/>
      <c r="EO9" s="130"/>
      <c r="EP9" s="130"/>
      <c r="EQ9" s="130"/>
      <c r="ER9" s="130"/>
      <c r="ES9" s="130"/>
      <c r="ET9" s="130"/>
      <c r="EU9" s="130"/>
      <c r="EV9" s="130"/>
      <c r="EW9" s="130"/>
      <c r="EX9" s="130"/>
      <c r="EY9" s="130"/>
      <c r="EZ9" s="130"/>
      <c r="FA9" s="130"/>
      <c r="FB9" s="130"/>
      <c r="FC9" s="130"/>
      <c r="FD9" s="130"/>
      <c r="FE9" s="130"/>
      <c r="FF9" s="130"/>
      <c r="FG9" s="130"/>
      <c r="FH9" s="130"/>
      <c r="FI9" s="130"/>
      <c r="FJ9" s="130"/>
      <c r="FK9" s="130"/>
      <c r="FL9" s="130"/>
      <c r="FM9" s="130"/>
      <c r="FN9" s="130"/>
      <c r="FO9" s="130"/>
      <c r="FP9" s="130"/>
      <c r="FQ9" s="130"/>
      <c r="FR9" s="130"/>
      <c r="FS9" s="130"/>
      <c r="FT9" s="130"/>
      <c r="FU9" s="130"/>
      <c r="FV9" s="130"/>
      <c r="FW9" s="130"/>
      <c r="FX9" s="130"/>
      <c r="FY9" s="130"/>
      <c r="FZ9" s="130"/>
      <c r="GA9" s="130"/>
      <c r="GB9" s="130"/>
      <c r="GC9" s="130"/>
      <c r="GD9" s="130"/>
      <c r="GE9" s="130"/>
      <c r="GF9" s="130"/>
      <c r="GG9" s="130"/>
      <c r="GH9" s="130"/>
      <c r="GI9" s="130"/>
      <c r="GJ9" s="130"/>
      <c r="GK9" s="130"/>
      <c r="GL9" s="130"/>
      <c r="GM9" s="130"/>
      <c r="GN9" s="130"/>
      <c r="GO9" s="130"/>
      <c r="GP9" s="130"/>
      <c r="GQ9" s="130"/>
      <c r="GR9" s="130"/>
      <c r="GS9" s="130"/>
      <c r="GT9" s="130"/>
      <c r="GU9" s="130"/>
      <c r="GV9" s="130"/>
      <c r="GW9" s="130"/>
      <c r="GX9" s="130"/>
      <c r="GY9" s="130"/>
      <c r="GZ9" s="130"/>
      <c r="HA9" s="130"/>
      <c r="HB9" s="130"/>
      <c r="HC9" s="130"/>
      <c r="HD9" s="130"/>
      <c r="HE9" s="130"/>
      <c r="HF9" s="130"/>
      <c r="HG9" s="130"/>
      <c r="HH9" s="130"/>
      <c r="HI9" s="130"/>
      <c r="HJ9" s="130"/>
      <c r="HK9" s="130"/>
      <c r="HL9" s="130"/>
      <c r="HM9" s="130"/>
      <c r="HN9" s="130"/>
      <c r="HO9" s="130"/>
      <c r="HP9" s="130"/>
      <c r="HQ9" s="130"/>
      <c r="HR9" s="130"/>
    </row>
    <row r="10" s="104" customFormat="1" ht="20.25" customHeight="1" spans="14:226">
      <c r="N10" s="130"/>
      <c r="O10" s="130"/>
      <c r="P10" s="130"/>
      <c r="Q10" s="130"/>
      <c r="R10" s="130"/>
      <c r="S10" s="130"/>
      <c r="T10" s="130"/>
      <c r="U10" s="130"/>
      <c r="V10" s="130"/>
      <c r="W10" s="130"/>
      <c r="X10" s="130"/>
      <c r="Y10" s="130"/>
      <c r="Z10" s="130"/>
      <c r="AA10" s="130"/>
      <c r="AB10" s="130"/>
      <c r="AC10" s="130"/>
      <c r="AD10" s="130"/>
      <c r="AE10" s="130"/>
      <c r="AF10" s="130"/>
      <c r="AG10" s="130"/>
      <c r="AH10" s="130"/>
      <c r="AI10" s="130"/>
      <c r="AJ10" s="130"/>
      <c r="AK10" s="130"/>
      <c r="AL10" s="130"/>
      <c r="AM10" s="130"/>
      <c r="AN10" s="130"/>
      <c r="AO10" s="130"/>
      <c r="AP10" s="130"/>
      <c r="AQ10" s="130"/>
      <c r="AR10" s="130"/>
      <c r="AS10" s="130"/>
      <c r="AT10" s="130"/>
      <c r="AU10" s="130"/>
      <c r="AV10" s="130"/>
      <c r="AW10" s="130"/>
      <c r="AX10" s="130"/>
      <c r="AY10" s="130"/>
      <c r="AZ10" s="130"/>
      <c r="BA10" s="130"/>
      <c r="BB10" s="130"/>
      <c r="BC10" s="130"/>
      <c r="BD10" s="130"/>
      <c r="BE10" s="130"/>
      <c r="BF10" s="130"/>
      <c r="BG10" s="130"/>
      <c r="BH10" s="130"/>
      <c r="BI10" s="130"/>
      <c r="BJ10" s="130"/>
      <c r="BK10" s="130"/>
      <c r="BL10" s="130"/>
      <c r="BM10" s="130"/>
      <c r="BN10" s="130"/>
      <c r="BO10" s="130"/>
      <c r="BP10" s="130"/>
      <c r="BQ10" s="130"/>
      <c r="BR10" s="130"/>
      <c r="BS10" s="130"/>
      <c r="BT10" s="130"/>
      <c r="BU10" s="130"/>
      <c r="BV10" s="130"/>
      <c r="BW10" s="130"/>
      <c r="BX10" s="130"/>
      <c r="BY10" s="130"/>
      <c r="BZ10" s="130"/>
      <c r="CA10" s="130"/>
      <c r="CB10" s="130"/>
      <c r="CC10" s="130"/>
      <c r="CD10" s="130"/>
      <c r="CE10" s="130"/>
      <c r="CF10" s="130"/>
      <c r="CG10" s="130"/>
      <c r="CH10" s="130"/>
      <c r="CI10" s="130"/>
      <c r="CJ10" s="130"/>
      <c r="CK10" s="130"/>
      <c r="CL10" s="130"/>
      <c r="CM10" s="130"/>
      <c r="CN10" s="130"/>
      <c r="CO10" s="130"/>
      <c r="CP10" s="130"/>
      <c r="CQ10" s="130"/>
      <c r="CR10" s="130"/>
      <c r="CS10" s="130"/>
      <c r="CT10" s="130"/>
      <c r="CU10" s="130"/>
      <c r="CV10" s="130"/>
      <c r="CW10" s="130"/>
      <c r="CX10" s="130"/>
      <c r="CY10" s="130"/>
      <c r="CZ10" s="130"/>
      <c r="DA10" s="130"/>
      <c r="DB10" s="130"/>
      <c r="DC10" s="130"/>
      <c r="DD10" s="130"/>
      <c r="DE10" s="130"/>
      <c r="DF10" s="130"/>
      <c r="DG10" s="130"/>
      <c r="DH10" s="130"/>
      <c r="DI10" s="130"/>
      <c r="DJ10" s="130"/>
      <c r="DK10" s="130"/>
      <c r="DL10" s="130"/>
      <c r="DM10" s="130"/>
      <c r="DN10" s="130"/>
      <c r="DO10" s="130"/>
      <c r="DP10" s="130"/>
      <c r="DQ10" s="130"/>
      <c r="DR10" s="130"/>
      <c r="DS10" s="130"/>
      <c r="DT10" s="130"/>
      <c r="DU10" s="130"/>
      <c r="DV10" s="130"/>
      <c r="DW10" s="130"/>
      <c r="DX10" s="130"/>
      <c r="DY10" s="130"/>
      <c r="DZ10" s="130"/>
      <c r="EA10" s="130"/>
      <c r="EB10" s="130"/>
      <c r="EC10" s="130"/>
      <c r="ED10" s="130"/>
      <c r="EE10" s="130"/>
      <c r="EF10" s="130"/>
      <c r="EG10" s="130"/>
      <c r="EH10" s="130"/>
      <c r="EI10" s="130"/>
      <c r="EJ10" s="130"/>
      <c r="EK10" s="130"/>
      <c r="EL10" s="130"/>
      <c r="EM10" s="130"/>
      <c r="EN10" s="130"/>
      <c r="EO10" s="130"/>
      <c r="EP10" s="130"/>
      <c r="EQ10" s="130"/>
      <c r="ER10" s="130"/>
      <c r="ES10" s="130"/>
      <c r="ET10" s="130"/>
      <c r="EU10" s="130"/>
      <c r="EV10" s="130"/>
      <c r="EW10" s="130"/>
      <c r="EX10" s="130"/>
      <c r="EY10" s="130"/>
      <c r="EZ10" s="130"/>
      <c r="FA10" s="130"/>
      <c r="FB10" s="130"/>
      <c r="FC10" s="130"/>
      <c r="FD10" s="130"/>
      <c r="FE10" s="130"/>
      <c r="FF10" s="130"/>
      <c r="FG10" s="130"/>
      <c r="FH10" s="130"/>
      <c r="FI10" s="130"/>
      <c r="FJ10" s="130"/>
      <c r="FK10" s="130"/>
      <c r="FL10" s="130"/>
      <c r="FM10" s="130"/>
      <c r="FN10" s="130"/>
      <c r="FO10" s="130"/>
      <c r="FP10" s="130"/>
      <c r="FQ10" s="130"/>
      <c r="FR10" s="130"/>
      <c r="FS10" s="130"/>
      <c r="FT10" s="130"/>
      <c r="FU10" s="130"/>
      <c r="FV10" s="130"/>
      <c r="FW10" s="130"/>
      <c r="FX10" s="130"/>
      <c r="FY10" s="130"/>
      <c r="FZ10" s="130"/>
      <c r="GA10" s="130"/>
      <c r="GB10" s="130"/>
      <c r="GC10" s="130"/>
      <c r="GD10" s="130"/>
      <c r="GE10" s="130"/>
      <c r="GF10" s="130"/>
      <c r="GG10" s="130"/>
      <c r="GH10" s="130"/>
      <c r="GI10" s="130"/>
      <c r="GJ10" s="130"/>
      <c r="GK10" s="130"/>
      <c r="GL10" s="130"/>
      <c r="GM10" s="130"/>
      <c r="GN10" s="130"/>
      <c r="GO10" s="130"/>
      <c r="GP10" s="130"/>
      <c r="GQ10" s="130"/>
      <c r="GR10" s="130"/>
      <c r="GS10" s="130"/>
      <c r="GT10" s="130"/>
      <c r="GU10" s="130"/>
      <c r="GV10" s="130"/>
      <c r="GW10" s="130"/>
      <c r="GX10" s="130"/>
      <c r="GY10" s="130"/>
      <c r="GZ10" s="130"/>
      <c r="HA10" s="130"/>
      <c r="HB10" s="130"/>
      <c r="HC10" s="130"/>
      <c r="HD10" s="130"/>
      <c r="HE10" s="130"/>
      <c r="HF10" s="130"/>
      <c r="HG10" s="130"/>
      <c r="HH10" s="130"/>
      <c r="HI10" s="130"/>
      <c r="HJ10" s="130"/>
      <c r="HK10" s="130"/>
      <c r="HL10" s="130"/>
      <c r="HM10" s="130"/>
      <c r="HN10" s="130"/>
      <c r="HO10" s="130"/>
      <c r="HP10" s="130"/>
      <c r="HQ10" s="130"/>
      <c r="HR10" s="130"/>
    </row>
    <row r="11" s="104" customFormat="1" ht="20.25" customHeight="1" spans="14:226">
      <c r="N11" s="130"/>
      <c r="O11" s="130"/>
      <c r="P11" s="130"/>
      <c r="Q11" s="130"/>
      <c r="R11" s="130"/>
      <c r="S11" s="130"/>
      <c r="T11" s="130"/>
      <c r="U11" s="130"/>
      <c r="V11" s="130"/>
      <c r="W11" s="130"/>
      <c r="X11" s="130"/>
      <c r="Y11" s="130"/>
      <c r="Z11" s="130"/>
      <c r="AA11" s="130"/>
      <c r="AB11" s="130"/>
      <c r="AC11" s="130"/>
      <c r="AD11" s="130"/>
      <c r="AE11" s="130"/>
      <c r="AF11" s="130"/>
      <c r="AG11" s="130"/>
      <c r="AH11" s="130"/>
      <c r="AI11" s="130"/>
      <c r="AJ11" s="130"/>
      <c r="AK11" s="130"/>
      <c r="AL11" s="130"/>
      <c r="AM11" s="130"/>
      <c r="AN11" s="130"/>
      <c r="AO11" s="130"/>
      <c r="AP11" s="130"/>
      <c r="AQ11" s="130"/>
      <c r="AR11" s="130"/>
      <c r="AS11" s="130"/>
      <c r="AT11" s="130"/>
      <c r="AU11" s="130"/>
      <c r="AV11" s="130"/>
      <c r="AW11" s="130"/>
      <c r="AX11" s="130"/>
      <c r="AY11" s="130"/>
      <c r="AZ11" s="130"/>
      <c r="BA11" s="130"/>
      <c r="BB11" s="130"/>
      <c r="BC11" s="130"/>
      <c r="BD11" s="130"/>
      <c r="BE11" s="130"/>
      <c r="BF11" s="130"/>
      <c r="BG11" s="130"/>
      <c r="BH11" s="130"/>
      <c r="BI11" s="130"/>
      <c r="BJ11" s="130"/>
      <c r="BK11" s="130"/>
      <c r="BL11" s="130"/>
      <c r="BM11" s="130"/>
      <c r="BN11" s="130"/>
      <c r="BO11" s="130"/>
      <c r="BP11" s="130"/>
      <c r="BQ11" s="130"/>
      <c r="BR11" s="130"/>
      <c r="BS11" s="130"/>
      <c r="BT11" s="130"/>
      <c r="BU11" s="130"/>
      <c r="BV11" s="130"/>
      <c r="BW11" s="130"/>
      <c r="BX11" s="130"/>
      <c r="BY11" s="130"/>
      <c r="BZ11" s="130"/>
      <c r="CA11" s="130"/>
      <c r="CB11" s="130"/>
      <c r="CC11" s="130"/>
      <c r="CD11" s="130"/>
      <c r="CE11" s="130"/>
      <c r="CF11" s="130"/>
      <c r="CG11" s="130"/>
      <c r="CH11" s="130"/>
      <c r="CI11" s="130"/>
      <c r="CJ11" s="130"/>
      <c r="CK11" s="130"/>
      <c r="CL11" s="130"/>
      <c r="CM11" s="130"/>
      <c r="CN11" s="130"/>
      <c r="CO11" s="130"/>
      <c r="CP11" s="130"/>
      <c r="CQ11" s="130"/>
      <c r="CR11" s="130"/>
      <c r="CS11" s="130"/>
      <c r="CT11" s="130"/>
      <c r="CU11" s="130"/>
      <c r="CV11" s="130"/>
      <c r="CW11" s="130"/>
      <c r="CX11" s="130"/>
      <c r="CY11" s="130"/>
      <c r="CZ11" s="130"/>
      <c r="DA11" s="130"/>
      <c r="DB11" s="130"/>
      <c r="DC11" s="130"/>
      <c r="DD11" s="130"/>
      <c r="DE11" s="130"/>
      <c r="DF11" s="130"/>
      <c r="DG11" s="130"/>
      <c r="DH11" s="130"/>
      <c r="DI11" s="130"/>
      <c r="DJ11" s="130"/>
      <c r="DK11" s="130"/>
      <c r="DL11" s="130"/>
      <c r="DM11" s="130"/>
      <c r="DN11" s="130"/>
      <c r="DO11" s="130"/>
      <c r="DP11" s="130"/>
      <c r="DQ11" s="130"/>
      <c r="DR11" s="130"/>
      <c r="DS11" s="130"/>
      <c r="DT11" s="130"/>
      <c r="DU11" s="130"/>
      <c r="DV11" s="130"/>
      <c r="DW11" s="130"/>
      <c r="DX11" s="130"/>
      <c r="DY11" s="130"/>
      <c r="DZ11" s="130"/>
      <c r="EA11" s="130"/>
      <c r="EB11" s="130"/>
      <c r="EC11" s="130"/>
      <c r="ED11" s="130"/>
      <c r="EE11" s="130"/>
      <c r="EF11" s="130"/>
      <c r="EG11" s="130"/>
      <c r="EH11" s="130"/>
      <c r="EI11" s="130"/>
      <c r="EJ11" s="130"/>
      <c r="EK11" s="130"/>
      <c r="EL11" s="130"/>
      <c r="EM11" s="130"/>
      <c r="EN11" s="130"/>
      <c r="EO11" s="130"/>
      <c r="EP11" s="130"/>
      <c r="EQ11" s="130"/>
      <c r="ER11" s="130"/>
      <c r="ES11" s="130"/>
      <c r="ET11" s="130"/>
      <c r="EU11" s="130"/>
      <c r="EV11" s="130"/>
      <c r="EW11" s="130"/>
      <c r="EX11" s="130"/>
      <c r="EY11" s="130"/>
      <c r="EZ11" s="130"/>
      <c r="FA11" s="130"/>
      <c r="FB11" s="130"/>
      <c r="FC11" s="130"/>
      <c r="FD11" s="130"/>
      <c r="FE11" s="130"/>
      <c r="FF11" s="130"/>
      <c r="FG11" s="130"/>
      <c r="FH11" s="130"/>
      <c r="FI11" s="130"/>
      <c r="FJ11" s="130"/>
      <c r="FK11" s="130"/>
      <c r="FL11" s="130"/>
      <c r="FM11" s="130"/>
      <c r="FN11" s="130"/>
      <c r="FO11" s="130"/>
      <c r="FP11" s="130"/>
      <c r="FQ11" s="130"/>
      <c r="FR11" s="130"/>
      <c r="FS11" s="130"/>
      <c r="FT11" s="130"/>
      <c r="FU11" s="130"/>
      <c r="FV11" s="130"/>
      <c r="FW11" s="130"/>
      <c r="FX11" s="130"/>
      <c r="FY11" s="130"/>
      <c r="FZ11" s="130"/>
      <c r="GA11" s="130"/>
      <c r="GB11" s="130"/>
      <c r="GC11" s="130"/>
      <c r="GD11" s="130"/>
      <c r="GE11" s="130"/>
      <c r="GF11" s="130"/>
      <c r="GG11" s="130"/>
      <c r="GH11" s="130"/>
      <c r="GI11" s="130"/>
      <c r="GJ11" s="130"/>
      <c r="GK11" s="130"/>
      <c r="GL11" s="130"/>
      <c r="GM11" s="130"/>
      <c r="GN11" s="130"/>
      <c r="GO11" s="130"/>
      <c r="GP11" s="130"/>
      <c r="GQ11" s="130"/>
      <c r="GR11" s="130"/>
      <c r="GS11" s="130"/>
      <c r="GT11" s="130"/>
      <c r="GU11" s="130"/>
      <c r="GV11" s="130"/>
      <c r="GW11" s="130"/>
      <c r="GX11" s="130"/>
      <c r="GY11" s="130"/>
      <c r="GZ11" s="130"/>
      <c r="HA11" s="130"/>
      <c r="HB11" s="130"/>
      <c r="HC11" s="130"/>
      <c r="HD11" s="130"/>
      <c r="HE11" s="130"/>
      <c r="HF11" s="130"/>
      <c r="HG11" s="130"/>
      <c r="HH11" s="130"/>
      <c r="HI11" s="130"/>
      <c r="HJ11" s="130"/>
      <c r="HK11" s="130"/>
      <c r="HL11" s="130"/>
      <c r="HM11" s="130"/>
      <c r="HN11" s="130"/>
      <c r="HO11" s="130"/>
      <c r="HP11" s="130"/>
      <c r="HQ11" s="130"/>
      <c r="HR11" s="130"/>
    </row>
    <row r="12" s="104" customFormat="1" ht="20.25" customHeight="1" spans="14:226">
      <c r="N12" s="130"/>
      <c r="O12" s="130"/>
      <c r="P12" s="130"/>
      <c r="Q12" s="130"/>
      <c r="R12" s="130"/>
      <c r="S12" s="130"/>
      <c r="T12" s="130"/>
      <c r="U12" s="130"/>
      <c r="V12" s="130"/>
      <c r="W12" s="130"/>
      <c r="X12" s="130"/>
      <c r="Y12" s="130"/>
      <c r="Z12" s="130"/>
      <c r="AA12" s="130"/>
      <c r="AB12" s="130"/>
      <c r="AC12" s="130"/>
      <c r="AD12" s="130"/>
      <c r="AE12" s="130"/>
      <c r="AF12" s="130"/>
      <c r="AG12" s="130"/>
      <c r="AH12" s="130"/>
      <c r="AI12" s="130"/>
      <c r="AJ12" s="130"/>
      <c r="AK12" s="130"/>
      <c r="AL12" s="130"/>
      <c r="AM12" s="130"/>
      <c r="AN12" s="130"/>
      <c r="AO12" s="130"/>
      <c r="AP12" s="130"/>
      <c r="AQ12" s="130"/>
      <c r="AR12" s="130"/>
      <c r="AS12" s="130"/>
      <c r="AT12" s="130"/>
      <c r="AU12" s="130"/>
      <c r="AV12" s="130"/>
      <c r="AW12" s="130"/>
      <c r="AX12" s="130"/>
      <c r="AY12" s="130"/>
      <c r="AZ12" s="130"/>
      <c r="BA12" s="130"/>
      <c r="BB12" s="130"/>
      <c r="BC12" s="130"/>
      <c r="BD12" s="130"/>
      <c r="BE12" s="130"/>
      <c r="BF12" s="130"/>
      <c r="BG12" s="130"/>
      <c r="BH12" s="130"/>
      <c r="BI12" s="130"/>
      <c r="BJ12" s="130"/>
      <c r="BK12" s="130"/>
      <c r="BL12" s="130"/>
      <c r="BM12" s="130"/>
      <c r="BN12" s="130"/>
      <c r="BO12" s="130"/>
      <c r="BP12" s="130"/>
      <c r="BQ12" s="130"/>
      <c r="BR12" s="130"/>
      <c r="BS12" s="130"/>
      <c r="BT12" s="130"/>
      <c r="BU12" s="130"/>
      <c r="BV12" s="130"/>
      <c r="BW12" s="130"/>
      <c r="BX12" s="130"/>
      <c r="BY12" s="130"/>
      <c r="BZ12" s="130"/>
      <c r="CA12" s="130"/>
      <c r="CB12" s="130"/>
      <c r="CC12" s="130"/>
      <c r="CD12" s="130"/>
      <c r="CE12" s="130"/>
      <c r="CF12" s="130"/>
      <c r="CG12" s="130"/>
      <c r="CH12" s="130"/>
      <c r="CI12" s="130"/>
      <c r="CJ12" s="130"/>
      <c r="CK12" s="130"/>
      <c r="CL12" s="130"/>
      <c r="CM12" s="130"/>
      <c r="CN12" s="130"/>
      <c r="CO12" s="130"/>
      <c r="CP12" s="130"/>
      <c r="CQ12" s="130"/>
      <c r="CR12" s="130"/>
      <c r="CS12" s="130"/>
      <c r="CT12" s="130"/>
      <c r="CU12" s="130"/>
      <c r="CV12" s="130"/>
      <c r="CW12" s="130"/>
      <c r="CX12" s="130"/>
      <c r="CY12" s="130"/>
      <c r="CZ12" s="130"/>
      <c r="DA12" s="130"/>
      <c r="DB12" s="130"/>
      <c r="DC12" s="130"/>
      <c r="DD12" s="130"/>
      <c r="DE12" s="130"/>
      <c r="DF12" s="130"/>
      <c r="DG12" s="130"/>
      <c r="DH12" s="130"/>
      <c r="DI12" s="130"/>
      <c r="DJ12" s="130"/>
      <c r="DK12" s="130"/>
      <c r="DL12" s="130"/>
      <c r="DM12" s="130"/>
      <c r="DN12" s="130"/>
      <c r="DO12" s="130"/>
      <c r="DP12" s="130"/>
      <c r="DQ12" s="130"/>
      <c r="DR12" s="130"/>
      <c r="DS12" s="130"/>
      <c r="DT12" s="130"/>
      <c r="DU12" s="130"/>
      <c r="DV12" s="130"/>
      <c r="DW12" s="130"/>
      <c r="DX12" s="130"/>
      <c r="DY12" s="130"/>
      <c r="DZ12" s="130"/>
      <c r="EA12" s="130"/>
      <c r="EB12" s="130"/>
      <c r="EC12" s="130"/>
      <c r="ED12" s="130"/>
      <c r="EE12" s="130"/>
      <c r="EF12" s="130"/>
      <c r="EG12" s="130"/>
      <c r="EH12" s="130"/>
      <c r="EI12" s="130"/>
      <c r="EJ12" s="130"/>
      <c r="EK12" s="130"/>
      <c r="EL12" s="130"/>
      <c r="EM12" s="130"/>
      <c r="EN12" s="130"/>
      <c r="EO12" s="130"/>
      <c r="EP12" s="130"/>
      <c r="EQ12" s="130"/>
      <c r="ER12" s="130"/>
      <c r="ES12" s="130"/>
      <c r="ET12" s="130"/>
      <c r="EU12" s="130"/>
      <c r="EV12" s="130"/>
      <c r="EW12" s="130"/>
      <c r="EX12" s="130"/>
      <c r="EY12" s="130"/>
      <c r="EZ12" s="130"/>
      <c r="FA12" s="130"/>
      <c r="FB12" s="130"/>
      <c r="FC12" s="130"/>
      <c r="FD12" s="130"/>
      <c r="FE12" s="130"/>
      <c r="FF12" s="130"/>
      <c r="FG12" s="130"/>
      <c r="FH12" s="130"/>
      <c r="FI12" s="130"/>
      <c r="FJ12" s="130"/>
      <c r="FK12" s="130"/>
      <c r="FL12" s="130"/>
      <c r="FM12" s="130"/>
      <c r="FN12" s="130"/>
      <c r="FO12" s="130"/>
      <c r="FP12" s="130"/>
      <c r="FQ12" s="130"/>
      <c r="FR12" s="130"/>
      <c r="FS12" s="130"/>
      <c r="FT12" s="130"/>
      <c r="FU12" s="130"/>
      <c r="FV12" s="130"/>
      <c r="FW12" s="130"/>
      <c r="FX12" s="130"/>
      <c r="FY12" s="130"/>
      <c r="FZ12" s="130"/>
      <c r="GA12" s="130"/>
      <c r="GB12" s="130"/>
      <c r="GC12" s="130"/>
      <c r="GD12" s="130"/>
      <c r="GE12" s="130"/>
      <c r="GF12" s="130"/>
      <c r="GG12" s="130"/>
      <c r="GH12" s="130"/>
      <c r="GI12" s="130"/>
      <c r="GJ12" s="130"/>
      <c r="GK12" s="130"/>
      <c r="GL12" s="130"/>
      <c r="GM12" s="130"/>
      <c r="GN12" s="130"/>
      <c r="GO12" s="130"/>
      <c r="GP12" s="130"/>
      <c r="GQ12" s="130"/>
      <c r="GR12" s="130"/>
      <c r="GS12" s="130"/>
      <c r="GT12" s="130"/>
      <c r="GU12" s="130"/>
      <c r="GV12" s="130"/>
      <c r="GW12" s="130"/>
      <c r="GX12" s="130"/>
      <c r="GY12" s="130"/>
      <c r="GZ12" s="130"/>
      <c r="HA12" s="130"/>
      <c r="HB12" s="130"/>
      <c r="HC12" s="130"/>
      <c r="HD12" s="130"/>
      <c r="HE12" s="130"/>
      <c r="HF12" s="130"/>
      <c r="HG12" s="130"/>
      <c r="HH12" s="130"/>
      <c r="HI12" s="130"/>
      <c r="HJ12" s="130"/>
      <c r="HK12" s="130"/>
      <c r="HL12" s="130"/>
      <c r="HM12" s="130"/>
      <c r="HN12" s="130"/>
      <c r="HO12" s="130"/>
      <c r="HP12" s="130"/>
      <c r="HQ12" s="130"/>
      <c r="HR12" s="130"/>
    </row>
    <row r="13" s="104" customFormat="1" ht="20.25" customHeight="1" spans="14:226">
      <c r="N13" s="130"/>
      <c r="O13" s="130"/>
      <c r="P13" s="130"/>
      <c r="Q13" s="130"/>
      <c r="R13" s="130"/>
      <c r="S13" s="130"/>
      <c r="T13" s="130"/>
      <c r="U13" s="130"/>
      <c r="V13" s="130"/>
      <c r="W13" s="130"/>
      <c r="X13" s="130"/>
      <c r="Y13" s="130"/>
      <c r="Z13" s="130"/>
      <c r="AA13" s="130"/>
      <c r="AB13" s="130"/>
      <c r="AC13" s="130"/>
      <c r="AD13" s="130"/>
      <c r="AE13" s="130"/>
      <c r="AF13" s="130"/>
      <c r="AG13" s="130"/>
      <c r="AH13" s="130"/>
      <c r="AI13" s="130"/>
      <c r="AJ13" s="130"/>
      <c r="AK13" s="130"/>
      <c r="AL13" s="130"/>
      <c r="AM13" s="130"/>
      <c r="AN13" s="130"/>
      <c r="AO13" s="130"/>
      <c r="AP13" s="130"/>
      <c r="AQ13" s="130"/>
      <c r="AR13" s="130"/>
      <c r="AS13" s="130"/>
      <c r="AT13" s="130"/>
      <c r="AU13" s="130"/>
      <c r="AV13" s="130"/>
      <c r="AW13" s="130"/>
      <c r="AX13" s="130"/>
      <c r="AY13" s="130"/>
      <c r="AZ13" s="130"/>
      <c r="BA13" s="130"/>
      <c r="BB13" s="130"/>
      <c r="BC13" s="130"/>
      <c r="BD13" s="130"/>
      <c r="BE13" s="130"/>
      <c r="BF13" s="130"/>
      <c r="BG13" s="130"/>
      <c r="BH13" s="130"/>
      <c r="BI13" s="130"/>
      <c r="BJ13" s="130"/>
      <c r="BK13" s="130"/>
      <c r="BL13" s="130"/>
      <c r="BM13" s="130"/>
      <c r="BN13" s="130"/>
      <c r="BO13" s="130"/>
      <c r="BP13" s="130"/>
      <c r="BQ13" s="130"/>
      <c r="BR13" s="130"/>
      <c r="BS13" s="130"/>
      <c r="BT13" s="130"/>
      <c r="BU13" s="130"/>
      <c r="BV13" s="130"/>
      <c r="BW13" s="130"/>
      <c r="BX13" s="130"/>
      <c r="BY13" s="130"/>
      <c r="BZ13" s="130"/>
      <c r="CA13" s="130"/>
      <c r="CB13" s="130"/>
      <c r="CC13" s="130"/>
      <c r="CD13" s="130"/>
      <c r="CE13" s="130"/>
      <c r="CF13" s="130"/>
      <c r="CG13" s="130"/>
      <c r="CH13" s="130"/>
      <c r="CI13" s="130"/>
      <c r="CJ13" s="130"/>
      <c r="CK13" s="130"/>
      <c r="CL13" s="130"/>
      <c r="CM13" s="130"/>
      <c r="CN13" s="130"/>
      <c r="CO13" s="130"/>
      <c r="CP13" s="130"/>
      <c r="CQ13" s="130"/>
      <c r="CR13" s="130"/>
      <c r="CS13" s="130"/>
      <c r="CT13" s="130"/>
      <c r="CU13" s="130"/>
      <c r="CV13" s="130"/>
      <c r="CW13" s="130"/>
      <c r="CX13" s="130"/>
      <c r="CY13" s="130"/>
      <c r="CZ13" s="130"/>
      <c r="DA13" s="130"/>
      <c r="DB13" s="130"/>
      <c r="DC13" s="130"/>
      <c r="DD13" s="130"/>
      <c r="DE13" s="130"/>
      <c r="DF13" s="130"/>
      <c r="DG13" s="130"/>
      <c r="DH13" s="130"/>
      <c r="DI13" s="130"/>
      <c r="DJ13" s="130"/>
      <c r="DK13" s="130"/>
      <c r="DL13" s="130"/>
      <c r="DM13" s="130"/>
      <c r="DN13" s="130"/>
      <c r="DO13" s="130"/>
      <c r="DP13" s="130"/>
      <c r="DQ13" s="130"/>
      <c r="DR13" s="130"/>
      <c r="DS13" s="130"/>
      <c r="DT13" s="130"/>
      <c r="DU13" s="130"/>
      <c r="DV13" s="130"/>
      <c r="DW13" s="130"/>
      <c r="DX13" s="130"/>
      <c r="DY13" s="130"/>
      <c r="DZ13" s="130"/>
      <c r="EA13" s="130"/>
      <c r="EB13" s="130"/>
      <c r="EC13" s="130"/>
      <c r="ED13" s="130"/>
      <c r="EE13" s="130"/>
      <c r="EF13" s="130"/>
      <c r="EG13" s="130"/>
      <c r="EH13" s="130"/>
      <c r="EI13" s="130"/>
      <c r="EJ13" s="130"/>
      <c r="EK13" s="130"/>
      <c r="EL13" s="130"/>
      <c r="EM13" s="130"/>
      <c r="EN13" s="130"/>
      <c r="EO13" s="130"/>
      <c r="EP13" s="130"/>
      <c r="EQ13" s="130"/>
      <c r="ER13" s="130"/>
      <c r="ES13" s="130"/>
      <c r="ET13" s="130"/>
      <c r="EU13" s="130"/>
      <c r="EV13" s="130"/>
      <c r="EW13" s="130"/>
      <c r="EX13" s="130"/>
      <c r="EY13" s="130"/>
      <c r="EZ13" s="130"/>
      <c r="FA13" s="130"/>
      <c r="FB13" s="130"/>
      <c r="FC13" s="130"/>
      <c r="FD13" s="130"/>
      <c r="FE13" s="130"/>
      <c r="FF13" s="130"/>
      <c r="FG13" s="130"/>
      <c r="FH13" s="130"/>
      <c r="FI13" s="130"/>
      <c r="FJ13" s="130"/>
      <c r="FK13" s="130"/>
      <c r="FL13" s="130"/>
      <c r="FM13" s="130"/>
      <c r="FN13" s="130"/>
      <c r="FO13" s="130"/>
      <c r="FP13" s="130"/>
      <c r="FQ13" s="130"/>
      <c r="FR13" s="130"/>
      <c r="FS13" s="130"/>
      <c r="FT13" s="130"/>
      <c r="FU13" s="130"/>
      <c r="FV13" s="130"/>
      <c r="FW13" s="130"/>
      <c r="FX13" s="130"/>
      <c r="FY13" s="130"/>
      <c r="FZ13" s="130"/>
      <c r="GA13" s="130"/>
      <c r="GB13" s="130"/>
      <c r="GC13" s="130"/>
      <c r="GD13" s="130"/>
      <c r="GE13" s="130"/>
      <c r="GF13" s="130"/>
      <c r="GG13" s="130"/>
      <c r="GH13" s="130"/>
      <c r="GI13" s="130"/>
      <c r="GJ13" s="130"/>
      <c r="GK13" s="130"/>
      <c r="GL13" s="130"/>
      <c r="GM13" s="130"/>
      <c r="GN13" s="130"/>
      <c r="GO13" s="130"/>
      <c r="GP13" s="130"/>
      <c r="GQ13" s="130"/>
      <c r="GR13" s="130"/>
      <c r="GS13" s="130"/>
      <c r="GT13" s="130"/>
      <c r="GU13" s="130"/>
      <c r="GV13" s="130"/>
      <c r="GW13" s="130"/>
      <c r="GX13" s="130"/>
      <c r="GY13" s="130"/>
      <c r="GZ13" s="130"/>
      <c r="HA13" s="130"/>
      <c r="HB13" s="130"/>
      <c r="HC13" s="130"/>
      <c r="HD13" s="130"/>
      <c r="HE13" s="130"/>
      <c r="HF13" s="130"/>
      <c r="HG13" s="130"/>
      <c r="HH13" s="130"/>
      <c r="HI13" s="130"/>
      <c r="HJ13" s="130"/>
      <c r="HK13" s="130"/>
      <c r="HL13" s="130"/>
      <c r="HM13" s="130"/>
      <c r="HN13" s="130"/>
      <c r="HO13" s="130"/>
      <c r="HP13" s="130"/>
      <c r="HQ13" s="130"/>
      <c r="HR13" s="130"/>
    </row>
    <row r="14" s="104" customFormat="1" ht="20.25" customHeight="1" spans="14:226">
      <c r="N14" s="130"/>
      <c r="O14" s="130"/>
      <c r="P14" s="130"/>
      <c r="Q14" s="130"/>
      <c r="R14" s="130"/>
      <c r="S14" s="130"/>
      <c r="T14" s="130"/>
      <c r="U14" s="130"/>
      <c r="V14" s="130"/>
      <c r="W14" s="130"/>
      <c r="X14" s="130"/>
      <c r="Y14" s="130"/>
      <c r="Z14" s="130"/>
      <c r="AA14" s="130"/>
      <c r="AB14" s="130"/>
      <c r="AC14" s="130"/>
      <c r="AD14" s="130"/>
      <c r="AE14" s="130"/>
      <c r="AF14" s="130"/>
      <c r="AG14" s="130"/>
      <c r="AH14" s="130"/>
      <c r="AI14" s="130"/>
      <c r="AJ14" s="130"/>
      <c r="AK14" s="130"/>
      <c r="AL14" s="130"/>
      <c r="AM14" s="130"/>
      <c r="AN14" s="130"/>
      <c r="AO14" s="130"/>
      <c r="AP14" s="130"/>
      <c r="AQ14" s="130"/>
      <c r="AR14" s="130"/>
      <c r="AS14" s="130"/>
      <c r="AT14" s="130"/>
      <c r="AU14" s="130"/>
      <c r="AV14" s="130"/>
      <c r="AW14" s="130"/>
      <c r="AX14" s="130"/>
      <c r="AY14" s="130"/>
      <c r="AZ14" s="130"/>
      <c r="BA14" s="130"/>
      <c r="BB14" s="130"/>
      <c r="BC14" s="130"/>
      <c r="BD14" s="130"/>
      <c r="BE14" s="130"/>
      <c r="BF14" s="130"/>
      <c r="BG14" s="130"/>
      <c r="BH14" s="130"/>
      <c r="BI14" s="130"/>
      <c r="BJ14" s="130"/>
      <c r="BK14" s="130"/>
      <c r="BL14" s="130"/>
      <c r="BM14" s="130"/>
      <c r="BN14" s="130"/>
      <c r="BO14" s="130"/>
      <c r="BP14" s="130"/>
      <c r="BQ14" s="130"/>
      <c r="BR14" s="130"/>
      <c r="BS14" s="130"/>
      <c r="BT14" s="130"/>
      <c r="BU14" s="130"/>
      <c r="BV14" s="130"/>
      <c r="BW14" s="130"/>
      <c r="BX14" s="130"/>
      <c r="BY14" s="130"/>
      <c r="BZ14" s="130"/>
      <c r="CA14" s="130"/>
      <c r="CB14" s="130"/>
      <c r="CC14" s="130"/>
      <c r="CD14" s="130"/>
      <c r="CE14" s="130"/>
      <c r="CF14" s="130"/>
      <c r="CG14" s="130"/>
      <c r="CH14" s="130"/>
      <c r="CI14" s="130"/>
      <c r="CJ14" s="130"/>
      <c r="CK14" s="130"/>
      <c r="CL14" s="130"/>
      <c r="CM14" s="130"/>
      <c r="CN14" s="130"/>
      <c r="CO14" s="130"/>
      <c r="CP14" s="130"/>
      <c r="CQ14" s="130"/>
      <c r="CR14" s="130"/>
      <c r="CS14" s="130"/>
      <c r="CT14" s="130"/>
      <c r="CU14" s="130"/>
      <c r="CV14" s="130"/>
      <c r="CW14" s="130"/>
      <c r="CX14" s="130"/>
      <c r="CY14" s="130"/>
      <c r="CZ14" s="130"/>
      <c r="DA14" s="130"/>
      <c r="DB14" s="130"/>
      <c r="DC14" s="130"/>
      <c r="DD14" s="130"/>
      <c r="DE14" s="130"/>
      <c r="DF14" s="130"/>
      <c r="DG14" s="130"/>
      <c r="DH14" s="130"/>
      <c r="DI14" s="130"/>
      <c r="DJ14" s="130"/>
      <c r="DK14" s="130"/>
      <c r="DL14" s="130"/>
      <c r="DM14" s="130"/>
      <c r="DN14" s="130"/>
      <c r="DO14" s="130"/>
      <c r="DP14" s="130"/>
      <c r="DQ14" s="130"/>
      <c r="DR14" s="130"/>
      <c r="DS14" s="130"/>
      <c r="DT14" s="130"/>
      <c r="DU14" s="130"/>
      <c r="DV14" s="130"/>
      <c r="DW14" s="130"/>
      <c r="DX14" s="130"/>
      <c r="DY14" s="130"/>
      <c r="DZ14" s="130"/>
      <c r="EA14" s="130"/>
      <c r="EB14" s="130"/>
      <c r="EC14" s="130"/>
      <c r="ED14" s="130"/>
      <c r="EE14" s="130"/>
      <c r="EF14" s="130"/>
      <c r="EG14" s="130"/>
      <c r="EH14" s="130"/>
      <c r="EI14" s="130"/>
      <c r="EJ14" s="130"/>
      <c r="EK14" s="130"/>
      <c r="EL14" s="130"/>
      <c r="EM14" s="130"/>
      <c r="EN14" s="130"/>
      <c r="EO14" s="130"/>
      <c r="EP14" s="130"/>
      <c r="EQ14" s="130"/>
      <c r="ER14" s="130"/>
      <c r="ES14" s="130"/>
      <c r="ET14" s="130"/>
      <c r="EU14" s="130"/>
      <c r="EV14" s="130"/>
      <c r="EW14" s="130"/>
      <c r="EX14" s="130"/>
      <c r="EY14" s="130"/>
      <c r="EZ14" s="130"/>
      <c r="FA14" s="130"/>
      <c r="FB14" s="130"/>
      <c r="FC14" s="130"/>
      <c r="FD14" s="130"/>
      <c r="FE14" s="130"/>
      <c r="FF14" s="130"/>
      <c r="FG14" s="130"/>
      <c r="FH14" s="130"/>
      <c r="FI14" s="130"/>
      <c r="FJ14" s="130"/>
      <c r="FK14" s="130"/>
      <c r="FL14" s="130"/>
      <c r="FM14" s="130"/>
      <c r="FN14" s="130"/>
      <c r="FO14" s="130"/>
      <c r="FP14" s="130"/>
      <c r="FQ14" s="130"/>
      <c r="FR14" s="130"/>
      <c r="FS14" s="130"/>
      <c r="FT14" s="130"/>
      <c r="FU14" s="130"/>
      <c r="FV14" s="130"/>
      <c r="FW14" s="130"/>
      <c r="FX14" s="130"/>
      <c r="FY14" s="130"/>
      <c r="FZ14" s="130"/>
      <c r="GA14" s="130"/>
      <c r="GB14" s="130"/>
      <c r="GC14" s="130"/>
      <c r="GD14" s="130"/>
      <c r="GE14" s="130"/>
      <c r="GF14" s="130"/>
      <c r="GG14" s="130"/>
      <c r="GH14" s="130"/>
      <c r="GI14" s="130"/>
      <c r="GJ14" s="130"/>
      <c r="GK14" s="130"/>
      <c r="GL14" s="130"/>
      <c r="GM14" s="130"/>
      <c r="GN14" s="130"/>
      <c r="GO14" s="130"/>
      <c r="GP14" s="130"/>
      <c r="GQ14" s="130"/>
      <c r="GR14" s="130"/>
      <c r="GS14" s="130"/>
      <c r="GT14" s="130"/>
      <c r="GU14" s="130"/>
      <c r="GV14" s="130"/>
      <c r="GW14" s="130"/>
      <c r="GX14" s="130"/>
      <c r="GY14" s="130"/>
      <c r="GZ14" s="130"/>
      <c r="HA14" s="130"/>
      <c r="HB14" s="130"/>
      <c r="HC14" s="130"/>
      <c r="HD14" s="130"/>
      <c r="HE14" s="130"/>
      <c r="HF14" s="130"/>
      <c r="HG14" s="130"/>
      <c r="HH14" s="130"/>
      <c r="HI14" s="130"/>
      <c r="HJ14" s="130"/>
      <c r="HK14" s="130"/>
      <c r="HL14" s="130"/>
      <c r="HM14" s="130"/>
      <c r="HN14" s="130"/>
      <c r="HO14" s="130"/>
      <c r="HP14" s="130"/>
      <c r="HQ14" s="130"/>
      <c r="HR14" s="130"/>
    </row>
    <row r="15" s="104" customFormat="1" ht="20.25" customHeight="1" spans="14:226">
      <c r="N15" s="130"/>
      <c r="O15" s="130"/>
      <c r="P15" s="130"/>
      <c r="Q15" s="130"/>
      <c r="R15" s="130"/>
      <c r="S15" s="130"/>
      <c r="T15" s="130"/>
      <c r="U15" s="130"/>
      <c r="V15" s="130"/>
      <c r="W15" s="130"/>
      <c r="X15" s="130"/>
      <c r="Y15" s="130"/>
      <c r="Z15" s="130"/>
      <c r="AA15" s="130"/>
      <c r="AB15" s="130"/>
      <c r="AC15" s="130"/>
      <c r="AD15" s="130"/>
      <c r="AE15" s="130"/>
      <c r="AF15" s="130"/>
      <c r="AG15" s="130"/>
      <c r="AH15" s="130"/>
      <c r="AI15" s="130"/>
      <c r="AJ15" s="130"/>
      <c r="AK15" s="130"/>
      <c r="AL15" s="130"/>
      <c r="AM15" s="130"/>
      <c r="AN15" s="130"/>
      <c r="AO15" s="130"/>
      <c r="AP15" s="130"/>
      <c r="AQ15" s="130"/>
      <c r="AR15" s="130"/>
      <c r="AS15" s="130"/>
      <c r="AT15" s="130"/>
      <c r="AU15" s="130"/>
      <c r="AV15" s="130"/>
      <c r="AW15" s="130"/>
      <c r="AX15" s="130"/>
      <c r="AY15" s="130"/>
      <c r="AZ15" s="130"/>
      <c r="BA15" s="130"/>
      <c r="BB15" s="130"/>
      <c r="BC15" s="130"/>
      <c r="BD15" s="130"/>
      <c r="BE15" s="130"/>
      <c r="BF15" s="130"/>
      <c r="BG15" s="130"/>
      <c r="BH15" s="130"/>
      <c r="BI15" s="130"/>
      <c r="BJ15" s="130"/>
      <c r="BK15" s="130"/>
      <c r="BL15" s="130"/>
      <c r="BM15" s="130"/>
      <c r="BN15" s="130"/>
      <c r="BO15" s="130"/>
      <c r="BP15" s="130"/>
      <c r="BQ15" s="130"/>
      <c r="BR15" s="130"/>
      <c r="BS15" s="130"/>
      <c r="BT15" s="130"/>
      <c r="BU15" s="130"/>
      <c r="BV15" s="130"/>
      <c r="BW15" s="130"/>
      <c r="BX15" s="130"/>
      <c r="BY15" s="130"/>
      <c r="BZ15" s="130"/>
      <c r="CA15" s="130"/>
      <c r="CB15" s="130"/>
      <c r="CC15" s="130"/>
      <c r="CD15" s="130"/>
      <c r="CE15" s="130"/>
      <c r="CF15" s="130"/>
      <c r="CG15" s="130"/>
      <c r="CH15" s="130"/>
      <c r="CI15" s="130"/>
      <c r="CJ15" s="130"/>
      <c r="CK15" s="130"/>
      <c r="CL15" s="130"/>
      <c r="CM15" s="130"/>
      <c r="CN15" s="130"/>
      <c r="CO15" s="130"/>
      <c r="CP15" s="130"/>
      <c r="CQ15" s="130"/>
      <c r="CR15" s="130"/>
      <c r="CS15" s="130"/>
      <c r="CT15" s="130"/>
      <c r="CU15" s="130"/>
      <c r="CV15" s="130"/>
      <c r="CW15" s="130"/>
      <c r="CX15" s="130"/>
      <c r="CY15" s="130"/>
      <c r="CZ15" s="130"/>
      <c r="DA15" s="130"/>
      <c r="DB15" s="130"/>
      <c r="DC15" s="130"/>
      <c r="DD15" s="130"/>
      <c r="DE15" s="130"/>
      <c r="DF15" s="130"/>
      <c r="DG15" s="130"/>
      <c r="DH15" s="130"/>
      <c r="DI15" s="130"/>
      <c r="DJ15" s="130"/>
      <c r="DK15" s="130"/>
      <c r="DL15" s="130"/>
      <c r="DM15" s="130"/>
      <c r="DN15" s="130"/>
      <c r="DO15" s="130"/>
      <c r="DP15" s="130"/>
      <c r="DQ15" s="130"/>
      <c r="DR15" s="130"/>
      <c r="DS15" s="130"/>
      <c r="DT15" s="130"/>
      <c r="DU15" s="130"/>
      <c r="DV15" s="130"/>
      <c r="DW15" s="130"/>
      <c r="DX15" s="130"/>
      <c r="DY15" s="130"/>
      <c r="DZ15" s="130"/>
      <c r="EA15" s="130"/>
      <c r="EB15" s="130"/>
      <c r="EC15" s="130"/>
      <c r="ED15" s="130"/>
      <c r="EE15" s="130"/>
      <c r="EF15" s="130"/>
      <c r="EG15" s="130"/>
      <c r="EH15" s="130"/>
      <c r="EI15" s="130"/>
      <c r="EJ15" s="130"/>
      <c r="EK15" s="130"/>
      <c r="EL15" s="130"/>
      <c r="EM15" s="130"/>
      <c r="EN15" s="130"/>
      <c r="EO15" s="130"/>
      <c r="EP15" s="130"/>
      <c r="EQ15" s="130"/>
      <c r="ER15" s="130"/>
      <c r="ES15" s="130"/>
      <c r="ET15" s="130"/>
      <c r="EU15" s="130"/>
      <c r="EV15" s="130"/>
      <c r="EW15" s="130"/>
      <c r="EX15" s="130"/>
      <c r="EY15" s="130"/>
      <c r="EZ15" s="130"/>
      <c r="FA15" s="130"/>
      <c r="FB15" s="130"/>
      <c r="FC15" s="130"/>
      <c r="FD15" s="130"/>
      <c r="FE15" s="130"/>
      <c r="FF15" s="130"/>
      <c r="FG15" s="130"/>
      <c r="FH15" s="130"/>
      <c r="FI15" s="130"/>
      <c r="FJ15" s="130"/>
      <c r="FK15" s="130"/>
      <c r="FL15" s="130"/>
      <c r="FM15" s="130"/>
      <c r="FN15" s="130"/>
      <c r="FO15" s="130"/>
      <c r="FP15" s="130"/>
      <c r="FQ15" s="130"/>
      <c r="FR15" s="130"/>
      <c r="FS15" s="130"/>
      <c r="FT15" s="130"/>
      <c r="FU15" s="130"/>
      <c r="FV15" s="130"/>
      <c r="FW15" s="130"/>
      <c r="FX15" s="130"/>
      <c r="FY15" s="130"/>
      <c r="FZ15" s="130"/>
      <c r="GA15" s="130"/>
      <c r="GB15" s="130"/>
      <c r="GC15" s="130"/>
      <c r="GD15" s="130"/>
      <c r="GE15" s="130"/>
      <c r="GF15" s="130"/>
      <c r="GG15" s="130"/>
      <c r="GH15" s="130"/>
      <c r="GI15" s="130"/>
      <c r="GJ15" s="130"/>
      <c r="GK15" s="130"/>
      <c r="GL15" s="130"/>
      <c r="GM15" s="130"/>
      <c r="GN15" s="130"/>
      <c r="GO15" s="130"/>
      <c r="GP15" s="130"/>
      <c r="GQ15" s="130"/>
      <c r="GR15" s="130"/>
      <c r="GS15" s="130"/>
      <c r="GT15" s="130"/>
      <c r="GU15" s="130"/>
      <c r="GV15" s="130"/>
      <c r="GW15" s="130"/>
      <c r="GX15" s="130"/>
      <c r="GY15" s="130"/>
      <c r="GZ15" s="130"/>
      <c r="HA15" s="130"/>
      <c r="HB15" s="130"/>
      <c r="HC15" s="130"/>
      <c r="HD15" s="130"/>
      <c r="HE15" s="130"/>
      <c r="HF15" s="130"/>
      <c r="HG15" s="130"/>
      <c r="HH15" s="130"/>
      <c r="HI15" s="130"/>
      <c r="HJ15" s="130"/>
      <c r="HK15" s="130"/>
      <c r="HL15" s="130"/>
      <c r="HM15" s="130"/>
      <c r="HN15" s="130"/>
      <c r="HO15" s="130"/>
      <c r="HP15" s="130"/>
      <c r="HQ15" s="130"/>
      <c r="HR15" s="130"/>
    </row>
    <row r="16" s="104" customFormat="1" ht="14.25" customHeight="1" spans="14:226">
      <c r="N16" s="130"/>
      <c r="O16" s="130"/>
      <c r="P16" s="130"/>
      <c r="Q16" s="130"/>
      <c r="R16" s="130"/>
      <c r="S16" s="130"/>
      <c r="T16" s="130"/>
      <c r="U16" s="130"/>
      <c r="V16" s="130"/>
      <c r="W16" s="130"/>
      <c r="X16" s="130"/>
      <c r="Y16" s="130"/>
      <c r="Z16" s="130"/>
      <c r="AA16" s="130"/>
      <c r="AB16" s="130"/>
      <c r="AC16" s="130"/>
      <c r="AD16" s="130"/>
      <c r="AE16" s="130"/>
      <c r="AF16" s="130"/>
      <c r="AG16" s="130"/>
      <c r="AH16" s="130"/>
      <c r="AI16" s="130"/>
      <c r="AJ16" s="130"/>
      <c r="AK16" s="130"/>
      <c r="AL16" s="130"/>
      <c r="AM16" s="130"/>
      <c r="AN16" s="130"/>
      <c r="AO16" s="130"/>
      <c r="AP16" s="130"/>
      <c r="AQ16" s="130"/>
      <c r="AR16" s="130"/>
      <c r="AS16" s="130"/>
      <c r="AT16" s="130"/>
      <c r="AU16" s="130"/>
      <c r="AV16" s="130"/>
      <c r="AW16" s="130"/>
      <c r="AX16" s="130"/>
      <c r="AY16" s="130"/>
      <c r="AZ16" s="130"/>
      <c r="BA16" s="130"/>
      <c r="BB16" s="130"/>
      <c r="BC16" s="130"/>
      <c r="BD16" s="130"/>
      <c r="BE16" s="130"/>
      <c r="BF16" s="130"/>
      <c r="BG16" s="130"/>
      <c r="BH16" s="130"/>
      <c r="BI16" s="130"/>
      <c r="BJ16" s="130"/>
      <c r="BK16" s="130"/>
      <c r="BL16" s="130"/>
      <c r="BM16" s="130"/>
      <c r="BN16" s="130"/>
      <c r="BO16" s="130"/>
      <c r="BP16" s="130"/>
      <c r="BQ16" s="130"/>
      <c r="BR16" s="130"/>
      <c r="BS16" s="130"/>
      <c r="BT16" s="130"/>
      <c r="BU16" s="130"/>
      <c r="BV16" s="130"/>
      <c r="BW16" s="130"/>
      <c r="BX16" s="130"/>
      <c r="BY16" s="130"/>
      <c r="BZ16" s="130"/>
      <c r="CA16" s="130"/>
      <c r="CB16" s="130"/>
      <c r="CC16" s="130"/>
      <c r="CD16" s="130"/>
      <c r="CE16" s="130"/>
      <c r="CF16" s="130"/>
      <c r="CG16" s="130"/>
      <c r="CH16" s="130"/>
      <c r="CI16" s="130"/>
      <c r="CJ16" s="130"/>
      <c r="CK16" s="130"/>
      <c r="CL16" s="130"/>
      <c r="CM16" s="130"/>
      <c r="CN16" s="130"/>
      <c r="CO16" s="130"/>
      <c r="CP16" s="130"/>
      <c r="CQ16" s="130"/>
      <c r="CR16" s="130"/>
      <c r="CS16" s="130"/>
      <c r="CT16" s="130"/>
      <c r="CU16" s="130"/>
      <c r="CV16" s="130"/>
      <c r="CW16" s="130"/>
      <c r="CX16" s="130"/>
      <c r="CY16" s="130"/>
      <c r="CZ16" s="130"/>
      <c r="DA16" s="130"/>
      <c r="DB16" s="130"/>
      <c r="DC16" s="130"/>
      <c r="DD16" s="130"/>
      <c r="DE16" s="130"/>
      <c r="DF16" s="130"/>
      <c r="DG16" s="130"/>
      <c r="DH16" s="130"/>
      <c r="DI16" s="130"/>
      <c r="DJ16" s="130"/>
      <c r="DK16" s="130"/>
      <c r="DL16" s="130"/>
      <c r="DM16" s="130"/>
      <c r="DN16" s="130"/>
      <c r="DO16" s="130"/>
      <c r="DP16" s="130"/>
      <c r="DQ16" s="130"/>
      <c r="DR16" s="130"/>
      <c r="DS16" s="130"/>
      <c r="DT16" s="130"/>
      <c r="DU16" s="130"/>
      <c r="DV16" s="130"/>
      <c r="DW16" s="130"/>
      <c r="DX16" s="130"/>
      <c r="DY16" s="130"/>
      <c r="DZ16" s="130"/>
      <c r="EA16" s="130"/>
      <c r="EB16" s="130"/>
      <c r="EC16" s="130"/>
      <c r="ED16" s="130"/>
      <c r="EE16" s="130"/>
      <c r="EF16" s="130"/>
      <c r="EG16" s="130"/>
      <c r="EH16" s="130"/>
      <c r="EI16" s="130"/>
      <c r="EJ16" s="130"/>
      <c r="EK16" s="130"/>
      <c r="EL16" s="130"/>
      <c r="EM16" s="130"/>
      <c r="EN16" s="130"/>
      <c r="EO16" s="130"/>
      <c r="EP16" s="130"/>
      <c r="EQ16" s="130"/>
      <c r="ER16" s="130"/>
      <c r="ES16" s="130"/>
      <c r="ET16" s="130"/>
      <c r="EU16" s="130"/>
      <c r="EV16" s="130"/>
      <c r="EW16" s="130"/>
      <c r="EX16" s="130"/>
      <c r="EY16" s="130"/>
      <c r="EZ16" s="130"/>
      <c r="FA16" s="130"/>
      <c r="FB16" s="130"/>
      <c r="FC16" s="130"/>
      <c r="FD16" s="130"/>
      <c r="FE16" s="130"/>
      <c r="FF16" s="130"/>
      <c r="FG16" s="130"/>
      <c r="FH16" s="130"/>
      <c r="FI16" s="130"/>
      <c r="FJ16" s="130"/>
      <c r="FK16" s="130"/>
      <c r="FL16" s="130"/>
      <c r="FM16" s="130"/>
      <c r="FN16" s="130"/>
      <c r="FO16" s="130"/>
      <c r="FP16" s="130"/>
      <c r="FQ16" s="130"/>
      <c r="FR16" s="130"/>
      <c r="FS16" s="130"/>
      <c r="FT16" s="130"/>
      <c r="FU16" s="130"/>
      <c r="FV16" s="130"/>
      <c r="FW16" s="130"/>
      <c r="FX16" s="130"/>
      <c r="FY16" s="130"/>
      <c r="FZ16" s="130"/>
      <c r="GA16" s="130"/>
      <c r="GB16" s="130"/>
      <c r="GC16" s="130"/>
      <c r="GD16" s="130"/>
      <c r="GE16" s="130"/>
      <c r="GF16" s="130"/>
      <c r="GG16" s="130"/>
      <c r="GH16" s="130"/>
      <c r="GI16" s="130"/>
      <c r="GJ16" s="130"/>
      <c r="GK16" s="130"/>
      <c r="GL16" s="130"/>
      <c r="GM16" s="130"/>
      <c r="GN16" s="130"/>
      <c r="GO16" s="130"/>
      <c r="GP16" s="130"/>
      <c r="GQ16" s="130"/>
      <c r="GR16" s="130"/>
      <c r="GS16" s="130"/>
      <c r="GT16" s="130"/>
      <c r="GU16" s="130"/>
      <c r="GV16" s="130"/>
      <c r="GW16" s="130"/>
      <c r="GX16" s="130"/>
      <c r="GY16" s="130"/>
      <c r="GZ16" s="130"/>
      <c r="HA16" s="130"/>
      <c r="HB16" s="130"/>
      <c r="HC16" s="130"/>
      <c r="HD16" s="130"/>
      <c r="HE16" s="130"/>
      <c r="HF16" s="130"/>
      <c r="HG16" s="130"/>
      <c r="HH16" s="130"/>
      <c r="HI16" s="130"/>
      <c r="HJ16" s="130"/>
      <c r="HK16" s="130"/>
      <c r="HL16" s="130"/>
      <c r="HM16" s="130"/>
      <c r="HN16" s="130"/>
      <c r="HO16" s="130"/>
      <c r="HP16" s="130"/>
      <c r="HQ16" s="130"/>
      <c r="HR16" s="130"/>
    </row>
    <row r="17" s="104" customFormat="1" ht="14.25" customHeight="1" spans="14:226">
      <c r="N17" s="130"/>
      <c r="O17" s="130"/>
      <c r="P17" s="130"/>
      <c r="Q17" s="130"/>
      <c r="R17" s="130"/>
      <c r="S17" s="130"/>
      <c r="T17" s="130"/>
      <c r="U17" s="130"/>
      <c r="V17" s="130"/>
      <c r="W17" s="130"/>
      <c r="X17" s="130"/>
      <c r="Y17" s="130"/>
      <c r="Z17" s="130"/>
      <c r="AA17" s="130"/>
      <c r="AB17" s="130"/>
      <c r="AC17" s="130"/>
      <c r="AD17" s="130"/>
      <c r="AE17" s="130"/>
      <c r="AF17" s="130"/>
      <c r="AG17" s="130"/>
      <c r="AH17" s="130"/>
      <c r="AI17" s="130"/>
      <c r="AJ17" s="130"/>
      <c r="AK17" s="130"/>
      <c r="AL17" s="130"/>
      <c r="AM17" s="130"/>
      <c r="AN17" s="130"/>
      <c r="AO17" s="130"/>
      <c r="AP17" s="130"/>
      <c r="AQ17" s="130"/>
      <c r="AR17" s="130"/>
      <c r="AS17" s="130"/>
      <c r="AT17" s="130"/>
      <c r="AU17" s="130"/>
      <c r="AV17" s="130"/>
      <c r="AW17" s="130"/>
      <c r="AX17" s="130"/>
      <c r="AY17" s="130"/>
      <c r="AZ17" s="130"/>
      <c r="BA17" s="130"/>
      <c r="BB17" s="130"/>
      <c r="BC17" s="130"/>
      <c r="BD17" s="130"/>
      <c r="BE17" s="130"/>
      <c r="BF17" s="130"/>
      <c r="BG17" s="130"/>
      <c r="BH17" s="130"/>
      <c r="BI17" s="130"/>
      <c r="BJ17" s="130"/>
      <c r="BK17" s="130"/>
      <c r="BL17" s="130"/>
      <c r="BM17" s="130"/>
      <c r="BN17" s="130"/>
      <c r="BO17" s="130"/>
      <c r="BP17" s="130"/>
      <c r="BQ17" s="130"/>
      <c r="BR17" s="130"/>
      <c r="BS17" s="130"/>
      <c r="BT17" s="130"/>
      <c r="BU17" s="130"/>
      <c r="BV17" s="130"/>
      <c r="BW17" s="130"/>
      <c r="BX17" s="130"/>
      <c r="BY17" s="130"/>
      <c r="BZ17" s="130"/>
      <c r="CA17" s="130"/>
      <c r="CB17" s="130"/>
      <c r="CC17" s="130"/>
      <c r="CD17" s="130"/>
      <c r="CE17" s="130"/>
      <c r="CF17" s="130"/>
      <c r="CG17" s="130"/>
      <c r="CH17" s="130"/>
      <c r="CI17" s="130"/>
      <c r="CJ17" s="130"/>
      <c r="CK17" s="130"/>
      <c r="CL17" s="130"/>
      <c r="CM17" s="130"/>
      <c r="CN17" s="130"/>
      <c r="CO17" s="130"/>
      <c r="CP17" s="130"/>
      <c r="CQ17" s="130"/>
      <c r="CR17" s="130"/>
      <c r="CS17" s="130"/>
      <c r="CT17" s="130"/>
      <c r="CU17" s="130"/>
      <c r="CV17" s="130"/>
      <c r="CW17" s="130"/>
      <c r="CX17" s="130"/>
      <c r="CY17" s="130"/>
      <c r="CZ17" s="130"/>
      <c r="DA17" s="130"/>
      <c r="DB17" s="130"/>
      <c r="DC17" s="130"/>
      <c r="DD17" s="130"/>
      <c r="DE17" s="130"/>
      <c r="DF17" s="130"/>
      <c r="DG17" s="130"/>
      <c r="DH17" s="130"/>
      <c r="DI17" s="130"/>
      <c r="DJ17" s="130"/>
      <c r="DK17" s="130"/>
      <c r="DL17" s="130"/>
      <c r="DM17" s="130"/>
      <c r="DN17" s="130"/>
      <c r="DO17" s="130"/>
      <c r="DP17" s="130"/>
      <c r="DQ17" s="130"/>
      <c r="DR17" s="130"/>
      <c r="DS17" s="130"/>
      <c r="DT17" s="130"/>
      <c r="DU17" s="130"/>
      <c r="DV17" s="130"/>
      <c r="DW17" s="130"/>
      <c r="DX17" s="130"/>
      <c r="DY17" s="130"/>
      <c r="DZ17" s="130"/>
      <c r="EA17" s="130"/>
      <c r="EB17" s="130"/>
      <c r="EC17" s="130"/>
      <c r="ED17" s="130"/>
      <c r="EE17" s="130"/>
      <c r="EF17" s="130"/>
      <c r="EG17" s="130"/>
      <c r="EH17" s="130"/>
      <c r="EI17" s="130"/>
      <c r="EJ17" s="130"/>
      <c r="EK17" s="130"/>
      <c r="EL17" s="130"/>
      <c r="EM17" s="130"/>
      <c r="EN17" s="130"/>
      <c r="EO17" s="130"/>
      <c r="EP17" s="130"/>
      <c r="EQ17" s="130"/>
      <c r="ER17" s="130"/>
      <c r="ES17" s="130"/>
      <c r="ET17" s="130"/>
      <c r="EU17" s="130"/>
      <c r="EV17" s="130"/>
      <c r="EW17" s="130"/>
      <c r="EX17" s="130"/>
      <c r="EY17" s="130"/>
      <c r="EZ17" s="130"/>
      <c r="FA17" s="130"/>
      <c r="FB17" s="130"/>
      <c r="FC17" s="130"/>
      <c r="FD17" s="130"/>
      <c r="FE17" s="130"/>
      <c r="FF17" s="130"/>
      <c r="FG17" s="130"/>
      <c r="FH17" s="130"/>
      <c r="FI17" s="130"/>
      <c r="FJ17" s="130"/>
      <c r="FK17" s="130"/>
      <c r="FL17" s="130"/>
      <c r="FM17" s="130"/>
      <c r="FN17" s="130"/>
      <c r="FO17" s="130"/>
      <c r="FP17" s="130"/>
      <c r="FQ17" s="130"/>
      <c r="FR17" s="130"/>
      <c r="FS17" s="130"/>
      <c r="FT17" s="130"/>
      <c r="FU17" s="130"/>
      <c r="FV17" s="130"/>
      <c r="FW17" s="130"/>
      <c r="FX17" s="130"/>
      <c r="FY17" s="130"/>
      <c r="FZ17" s="130"/>
      <c r="GA17" s="130"/>
      <c r="GB17" s="130"/>
      <c r="GC17" s="130"/>
      <c r="GD17" s="130"/>
      <c r="GE17" s="130"/>
      <c r="GF17" s="130"/>
      <c r="GG17" s="130"/>
      <c r="GH17" s="130"/>
      <c r="GI17" s="130"/>
      <c r="GJ17" s="130"/>
      <c r="GK17" s="130"/>
      <c r="GL17" s="130"/>
      <c r="GM17" s="130"/>
      <c r="GN17" s="130"/>
      <c r="GO17" s="130"/>
      <c r="GP17" s="130"/>
      <c r="GQ17" s="130"/>
      <c r="GR17" s="130"/>
      <c r="GS17" s="130"/>
      <c r="GT17" s="130"/>
      <c r="GU17" s="130"/>
      <c r="GV17" s="130"/>
      <c r="GW17" s="130"/>
      <c r="GX17" s="130"/>
      <c r="GY17" s="130"/>
      <c r="GZ17" s="130"/>
      <c r="HA17" s="130"/>
      <c r="HB17" s="130"/>
      <c r="HC17" s="130"/>
      <c r="HD17" s="130"/>
      <c r="HE17" s="130"/>
      <c r="HF17" s="130"/>
      <c r="HG17" s="130"/>
      <c r="HH17" s="130"/>
      <c r="HI17" s="130"/>
      <c r="HJ17" s="130"/>
      <c r="HK17" s="130"/>
      <c r="HL17" s="130"/>
      <c r="HM17" s="130"/>
      <c r="HN17" s="130"/>
      <c r="HO17" s="130"/>
      <c r="HP17" s="130"/>
      <c r="HQ17" s="130"/>
      <c r="HR17" s="130"/>
    </row>
    <row r="18" s="104" customFormat="1" ht="14.25" customHeight="1" spans="1:226">
      <c r="A18" s="130"/>
      <c r="B18" s="130"/>
      <c r="C18" s="130"/>
      <c r="D18" s="130"/>
      <c r="E18" s="130"/>
      <c r="F18" s="130"/>
      <c r="G18" s="130"/>
      <c r="H18" s="130"/>
      <c r="I18" s="130"/>
      <c r="J18" s="130"/>
      <c r="K18" s="130"/>
      <c r="L18" s="130"/>
      <c r="M18" s="130"/>
      <c r="N18" s="130"/>
      <c r="O18" s="130"/>
      <c r="P18" s="130"/>
      <c r="Q18" s="130"/>
      <c r="R18" s="130"/>
      <c r="S18" s="130"/>
      <c r="T18" s="130"/>
      <c r="U18" s="130"/>
      <c r="V18" s="130"/>
      <c r="W18" s="130"/>
      <c r="X18" s="130"/>
      <c r="Y18" s="130"/>
      <c r="Z18" s="130"/>
      <c r="AA18" s="130"/>
      <c r="AB18" s="130"/>
      <c r="AC18" s="130"/>
      <c r="AD18" s="130"/>
      <c r="AE18" s="130"/>
      <c r="AF18" s="130"/>
      <c r="AG18" s="130"/>
      <c r="AH18" s="130"/>
      <c r="AI18" s="130"/>
      <c r="AJ18" s="130"/>
      <c r="AK18" s="130"/>
      <c r="AL18" s="130"/>
      <c r="AM18" s="130"/>
      <c r="AN18" s="130"/>
      <c r="AO18" s="130"/>
      <c r="AP18" s="130"/>
      <c r="AQ18" s="130"/>
      <c r="AR18" s="130"/>
      <c r="AS18" s="130"/>
      <c r="AT18" s="130"/>
      <c r="AU18" s="130"/>
      <c r="AV18" s="130"/>
      <c r="AW18" s="130"/>
      <c r="AX18" s="130"/>
      <c r="AY18" s="130"/>
      <c r="AZ18" s="130"/>
      <c r="BA18" s="130"/>
      <c r="BB18" s="130"/>
      <c r="BC18" s="130"/>
      <c r="BD18" s="130"/>
      <c r="BE18" s="130"/>
      <c r="BF18" s="130"/>
      <c r="BG18" s="130"/>
      <c r="BH18" s="130"/>
      <c r="BI18" s="130"/>
      <c r="BJ18" s="130"/>
      <c r="BK18" s="130"/>
      <c r="BL18" s="130"/>
      <c r="BM18" s="130"/>
      <c r="BN18" s="130"/>
      <c r="BO18" s="130"/>
      <c r="BP18" s="130"/>
      <c r="BQ18" s="130"/>
      <c r="BR18" s="130"/>
      <c r="BS18" s="130"/>
      <c r="BT18" s="130"/>
      <c r="BU18" s="130"/>
      <c r="BV18" s="130"/>
      <c r="BW18" s="130"/>
      <c r="BX18" s="130"/>
      <c r="BY18" s="130"/>
      <c r="BZ18" s="130"/>
      <c r="CA18" s="130"/>
      <c r="CB18" s="130"/>
      <c r="CC18" s="130"/>
      <c r="CD18" s="130"/>
      <c r="CE18" s="130"/>
      <c r="CF18" s="130"/>
      <c r="CG18" s="130"/>
      <c r="CH18" s="130"/>
      <c r="CI18" s="130"/>
      <c r="CJ18" s="130"/>
      <c r="CK18" s="130"/>
      <c r="CL18" s="130"/>
      <c r="CM18" s="130"/>
      <c r="CN18" s="130"/>
      <c r="CO18" s="130"/>
      <c r="CP18" s="130"/>
      <c r="CQ18" s="130"/>
      <c r="CR18" s="130"/>
      <c r="CS18" s="130"/>
      <c r="CT18" s="130"/>
      <c r="CU18" s="130"/>
      <c r="CV18" s="130"/>
      <c r="CW18" s="130"/>
      <c r="CX18" s="130"/>
      <c r="CY18" s="130"/>
      <c r="CZ18" s="130"/>
      <c r="DA18" s="130"/>
      <c r="DB18" s="130"/>
      <c r="DC18" s="130"/>
      <c r="DD18" s="130"/>
      <c r="DE18" s="130"/>
      <c r="DF18" s="130"/>
      <c r="DG18" s="130"/>
      <c r="DH18" s="130"/>
      <c r="DI18" s="130"/>
      <c r="DJ18" s="130"/>
      <c r="DK18" s="130"/>
      <c r="DL18" s="130"/>
      <c r="DM18" s="130"/>
      <c r="DN18" s="130"/>
      <c r="DO18" s="130"/>
      <c r="DP18" s="130"/>
      <c r="DQ18" s="130"/>
      <c r="DR18" s="130"/>
      <c r="DS18" s="130"/>
      <c r="DT18" s="130"/>
      <c r="DU18" s="130"/>
      <c r="DV18" s="130"/>
      <c r="DW18" s="130"/>
      <c r="DX18" s="130"/>
      <c r="DY18" s="130"/>
      <c r="DZ18" s="130"/>
      <c r="EA18" s="130"/>
      <c r="EB18" s="130"/>
      <c r="EC18" s="130"/>
      <c r="ED18" s="130"/>
      <c r="EE18" s="130"/>
      <c r="EF18" s="130"/>
      <c r="EG18" s="130"/>
      <c r="EH18" s="130"/>
      <c r="EI18" s="130"/>
      <c r="EJ18" s="130"/>
      <c r="EK18" s="130"/>
      <c r="EL18" s="130"/>
      <c r="EM18" s="130"/>
      <c r="EN18" s="130"/>
      <c r="EO18" s="130"/>
      <c r="EP18" s="130"/>
      <c r="EQ18" s="130"/>
      <c r="ER18" s="130"/>
      <c r="ES18" s="130"/>
      <c r="ET18" s="130"/>
      <c r="EU18" s="130"/>
      <c r="EV18" s="130"/>
      <c r="EW18" s="130"/>
      <c r="EX18" s="130"/>
      <c r="EY18" s="130"/>
      <c r="EZ18" s="130"/>
      <c r="FA18" s="130"/>
      <c r="FB18" s="130"/>
      <c r="FC18" s="130"/>
      <c r="FD18" s="130"/>
      <c r="FE18" s="130"/>
      <c r="FF18" s="130"/>
      <c r="FG18" s="130"/>
      <c r="FH18" s="130"/>
      <c r="FI18" s="130"/>
      <c r="FJ18" s="130"/>
      <c r="FK18" s="130"/>
      <c r="FL18" s="130"/>
      <c r="FM18" s="130"/>
      <c r="FN18" s="130"/>
      <c r="FO18" s="130"/>
      <c r="FP18" s="130"/>
      <c r="FQ18" s="130"/>
      <c r="FR18" s="130"/>
      <c r="FS18" s="130"/>
      <c r="FT18" s="130"/>
      <c r="FU18" s="130"/>
      <c r="FV18" s="130"/>
      <c r="FW18" s="130"/>
      <c r="FX18" s="130"/>
      <c r="FY18" s="130"/>
      <c r="FZ18" s="130"/>
      <c r="GA18" s="130"/>
      <c r="GB18" s="130"/>
      <c r="GC18" s="130"/>
      <c r="GD18" s="130"/>
      <c r="GE18" s="130"/>
      <c r="GF18" s="130"/>
      <c r="GG18" s="130"/>
      <c r="GH18" s="130"/>
      <c r="GI18" s="130"/>
      <c r="GJ18" s="130"/>
      <c r="GK18" s="130"/>
      <c r="GL18" s="130"/>
      <c r="GM18" s="130"/>
      <c r="GN18" s="130"/>
      <c r="GO18" s="130"/>
      <c r="GP18" s="130"/>
      <c r="GQ18" s="130"/>
      <c r="GR18" s="130"/>
      <c r="GS18" s="130"/>
      <c r="GT18" s="130"/>
      <c r="GU18" s="130"/>
      <c r="GV18" s="130"/>
      <c r="GW18" s="130"/>
      <c r="GX18" s="130"/>
      <c r="GY18" s="130"/>
      <c r="GZ18" s="130"/>
      <c r="HA18" s="130"/>
      <c r="HB18" s="130"/>
      <c r="HC18" s="130"/>
      <c r="HD18" s="130"/>
      <c r="HE18" s="130"/>
      <c r="HF18" s="130"/>
      <c r="HG18" s="130"/>
      <c r="HH18" s="130"/>
      <c r="HI18" s="130"/>
      <c r="HJ18" s="130"/>
      <c r="HK18" s="130"/>
      <c r="HL18" s="130"/>
      <c r="HM18" s="130"/>
      <c r="HN18" s="130"/>
      <c r="HO18" s="130"/>
      <c r="HP18" s="130"/>
      <c r="HQ18" s="130"/>
      <c r="HR18" s="130"/>
    </row>
    <row r="19" s="104" customFormat="1" ht="14.25" customHeight="1" spans="1:226">
      <c r="A19" s="130"/>
      <c r="B19" s="130"/>
      <c r="C19" s="130"/>
      <c r="D19" s="130"/>
      <c r="E19" s="130"/>
      <c r="F19" s="130"/>
      <c r="G19" s="130"/>
      <c r="H19" s="130"/>
      <c r="I19" s="130"/>
      <c r="J19" s="130"/>
      <c r="K19" s="130"/>
      <c r="L19" s="130"/>
      <c r="M19" s="130"/>
      <c r="N19" s="130"/>
      <c r="O19" s="130"/>
      <c r="P19" s="130"/>
      <c r="Q19" s="130"/>
      <c r="R19" s="130"/>
      <c r="S19" s="130"/>
      <c r="T19" s="130"/>
      <c r="U19" s="130"/>
      <c r="V19" s="130"/>
      <c r="W19" s="130"/>
      <c r="X19" s="130"/>
      <c r="Y19" s="130"/>
      <c r="Z19" s="130"/>
      <c r="AA19" s="130"/>
      <c r="AB19" s="130"/>
      <c r="AC19" s="130"/>
      <c r="AD19" s="130"/>
      <c r="AE19" s="130"/>
      <c r="AF19" s="130"/>
      <c r="AG19" s="130"/>
      <c r="AH19" s="130"/>
      <c r="AI19" s="130"/>
      <c r="AJ19" s="130"/>
      <c r="AK19" s="130"/>
      <c r="AL19" s="130"/>
      <c r="AM19" s="130"/>
      <c r="AN19" s="130"/>
      <c r="AO19" s="130"/>
      <c r="AP19" s="130"/>
      <c r="AQ19" s="130"/>
      <c r="AR19" s="130"/>
      <c r="AS19" s="130"/>
      <c r="AT19" s="130"/>
      <c r="AU19" s="130"/>
      <c r="AV19" s="130"/>
      <c r="AW19" s="130"/>
      <c r="AX19" s="130"/>
      <c r="AY19" s="130"/>
      <c r="AZ19" s="130"/>
      <c r="BA19" s="130"/>
      <c r="BB19" s="130"/>
      <c r="BC19" s="130"/>
      <c r="BD19" s="130"/>
      <c r="BE19" s="130"/>
      <c r="BF19" s="130"/>
      <c r="BG19" s="130"/>
      <c r="BH19" s="130"/>
      <c r="BI19" s="130"/>
      <c r="BJ19" s="130"/>
      <c r="BK19" s="130"/>
      <c r="BL19" s="130"/>
      <c r="BM19" s="130"/>
      <c r="BN19" s="130"/>
      <c r="BO19" s="130"/>
      <c r="BP19" s="130"/>
      <c r="BQ19" s="130"/>
      <c r="BR19" s="130"/>
      <c r="BS19" s="130"/>
      <c r="BT19" s="130"/>
      <c r="BU19" s="130"/>
      <c r="BV19" s="130"/>
      <c r="BW19" s="130"/>
      <c r="BX19" s="130"/>
      <c r="BY19" s="130"/>
      <c r="BZ19" s="130"/>
      <c r="CA19" s="130"/>
      <c r="CB19" s="130"/>
      <c r="CC19" s="130"/>
      <c r="CD19" s="130"/>
      <c r="CE19" s="130"/>
      <c r="CF19" s="130"/>
      <c r="CG19" s="130"/>
      <c r="CH19" s="130"/>
      <c r="CI19" s="130"/>
      <c r="CJ19" s="130"/>
      <c r="CK19" s="130"/>
      <c r="CL19" s="130"/>
      <c r="CM19" s="130"/>
      <c r="CN19" s="130"/>
      <c r="CO19" s="130"/>
      <c r="CP19" s="130"/>
      <c r="CQ19" s="130"/>
      <c r="CR19" s="130"/>
      <c r="CS19" s="130"/>
      <c r="CT19" s="130"/>
      <c r="CU19" s="130"/>
      <c r="CV19" s="130"/>
      <c r="CW19" s="130"/>
      <c r="CX19" s="130"/>
      <c r="CY19" s="130"/>
      <c r="CZ19" s="130"/>
      <c r="DA19" s="130"/>
      <c r="DB19" s="130"/>
      <c r="DC19" s="130"/>
      <c r="DD19" s="130"/>
      <c r="DE19" s="130"/>
      <c r="DF19" s="130"/>
      <c r="DG19" s="130"/>
      <c r="DH19" s="130"/>
      <c r="DI19" s="130"/>
      <c r="DJ19" s="130"/>
      <c r="DK19" s="130"/>
      <c r="DL19" s="130"/>
      <c r="DM19" s="130"/>
      <c r="DN19" s="130"/>
      <c r="DO19" s="130"/>
      <c r="DP19" s="130"/>
      <c r="DQ19" s="130"/>
      <c r="DR19" s="130"/>
      <c r="DS19" s="130"/>
      <c r="DT19" s="130"/>
      <c r="DU19" s="130"/>
      <c r="DV19" s="130"/>
      <c r="DW19" s="130"/>
      <c r="DX19" s="130"/>
      <c r="DY19" s="130"/>
      <c r="DZ19" s="130"/>
      <c r="EA19" s="130"/>
      <c r="EB19" s="130"/>
      <c r="EC19" s="130"/>
      <c r="ED19" s="130"/>
      <c r="EE19" s="130"/>
      <c r="EF19" s="130"/>
      <c r="EG19" s="130"/>
      <c r="EH19" s="130"/>
      <c r="EI19" s="130"/>
      <c r="EJ19" s="130"/>
      <c r="EK19" s="130"/>
      <c r="EL19" s="130"/>
      <c r="EM19" s="130"/>
      <c r="EN19" s="130"/>
      <c r="EO19" s="130"/>
      <c r="EP19" s="130"/>
      <c r="EQ19" s="130"/>
      <c r="ER19" s="130"/>
      <c r="ES19" s="130"/>
      <c r="ET19" s="130"/>
      <c r="EU19" s="130"/>
      <c r="EV19" s="130"/>
      <c r="EW19" s="130"/>
      <c r="EX19" s="130"/>
      <c r="EY19" s="130"/>
      <c r="EZ19" s="130"/>
      <c r="FA19" s="130"/>
      <c r="FB19" s="130"/>
      <c r="FC19" s="130"/>
      <c r="FD19" s="130"/>
      <c r="FE19" s="130"/>
      <c r="FF19" s="130"/>
      <c r="FG19" s="130"/>
      <c r="FH19" s="130"/>
      <c r="FI19" s="130"/>
      <c r="FJ19" s="130"/>
      <c r="FK19" s="130"/>
      <c r="FL19" s="130"/>
      <c r="FM19" s="130"/>
      <c r="FN19" s="130"/>
      <c r="FO19" s="130"/>
      <c r="FP19" s="130"/>
      <c r="FQ19" s="130"/>
      <c r="FR19" s="130"/>
      <c r="FS19" s="130"/>
      <c r="FT19" s="130"/>
      <c r="FU19" s="130"/>
      <c r="FV19" s="130"/>
      <c r="FW19" s="130"/>
      <c r="FX19" s="130"/>
      <c r="FY19" s="130"/>
      <c r="FZ19" s="130"/>
      <c r="GA19" s="130"/>
      <c r="GB19" s="130"/>
      <c r="GC19" s="130"/>
      <c r="GD19" s="130"/>
      <c r="GE19" s="130"/>
      <c r="GF19" s="130"/>
      <c r="GG19" s="130"/>
      <c r="GH19" s="130"/>
      <c r="GI19" s="130"/>
      <c r="GJ19" s="130"/>
      <c r="GK19" s="130"/>
      <c r="GL19" s="130"/>
      <c r="GM19" s="130"/>
      <c r="GN19" s="130"/>
      <c r="GO19" s="130"/>
      <c r="GP19" s="130"/>
      <c r="GQ19" s="130"/>
      <c r="GR19" s="130"/>
      <c r="GS19" s="130"/>
      <c r="GT19" s="130"/>
      <c r="GU19" s="130"/>
      <c r="GV19" s="130"/>
      <c r="GW19" s="130"/>
      <c r="GX19" s="130"/>
      <c r="GY19" s="130"/>
      <c r="GZ19" s="130"/>
      <c r="HA19" s="130"/>
      <c r="HB19" s="130"/>
      <c r="HC19" s="130"/>
      <c r="HD19" s="130"/>
      <c r="HE19" s="130"/>
      <c r="HF19" s="130"/>
      <c r="HG19" s="130"/>
      <c r="HH19" s="130"/>
      <c r="HI19" s="130"/>
      <c r="HJ19" s="130"/>
      <c r="HK19" s="130"/>
      <c r="HL19" s="130"/>
      <c r="HM19" s="130"/>
      <c r="HN19" s="130"/>
      <c r="HO19" s="130"/>
      <c r="HP19" s="130"/>
      <c r="HQ19" s="130"/>
      <c r="HR19" s="130"/>
    </row>
    <row r="20" s="104" customFormat="1" ht="14.25" customHeight="1" spans="1:226">
      <c r="A20" s="130"/>
      <c r="B20" s="130"/>
      <c r="C20" s="130"/>
      <c r="D20" s="130"/>
      <c r="E20" s="130"/>
      <c r="F20" s="130"/>
      <c r="G20" s="130"/>
      <c r="H20" s="130"/>
      <c r="I20" s="130"/>
      <c r="J20" s="130"/>
      <c r="K20" s="130"/>
      <c r="L20" s="130"/>
      <c r="M20" s="130"/>
      <c r="N20" s="130"/>
      <c r="O20" s="130"/>
      <c r="P20" s="130"/>
      <c r="Q20" s="130"/>
      <c r="R20" s="130"/>
      <c r="S20" s="130"/>
      <c r="T20" s="130"/>
      <c r="U20" s="130"/>
      <c r="V20" s="130"/>
      <c r="W20" s="130"/>
      <c r="X20" s="130"/>
      <c r="Y20" s="130"/>
      <c r="Z20" s="130"/>
      <c r="AA20" s="130"/>
      <c r="AB20" s="130"/>
      <c r="AC20" s="130"/>
      <c r="AD20" s="130"/>
      <c r="AE20" s="130"/>
      <c r="AF20" s="130"/>
      <c r="AG20" s="130"/>
      <c r="AH20" s="130"/>
      <c r="AI20" s="130"/>
      <c r="AJ20" s="130"/>
      <c r="AK20" s="130"/>
      <c r="AL20" s="130"/>
      <c r="AM20" s="130"/>
      <c r="AN20" s="130"/>
      <c r="AO20" s="130"/>
      <c r="AP20" s="130"/>
      <c r="AQ20" s="130"/>
      <c r="AR20" s="130"/>
      <c r="AS20" s="130"/>
      <c r="AT20" s="130"/>
      <c r="AU20" s="130"/>
      <c r="AV20" s="130"/>
      <c r="AW20" s="130"/>
      <c r="AX20" s="130"/>
      <c r="AY20" s="130"/>
      <c r="AZ20" s="130"/>
      <c r="BA20" s="130"/>
      <c r="BB20" s="130"/>
      <c r="BC20" s="130"/>
      <c r="BD20" s="130"/>
      <c r="BE20" s="130"/>
      <c r="BF20" s="130"/>
      <c r="BG20" s="130"/>
      <c r="BH20" s="130"/>
      <c r="BI20" s="130"/>
      <c r="BJ20" s="130"/>
      <c r="BK20" s="130"/>
      <c r="BL20" s="130"/>
      <c r="BM20" s="130"/>
      <c r="BN20" s="130"/>
      <c r="BO20" s="130"/>
      <c r="BP20" s="130"/>
      <c r="BQ20" s="130"/>
      <c r="BR20" s="130"/>
      <c r="BS20" s="130"/>
      <c r="BT20" s="130"/>
      <c r="BU20" s="130"/>
      <c r="BV20" s="130"/>
      <c r="BW20" s="130"/>
      <c r="BX20" s="130"/>
      <c r="BY20" s="130"/>
      <c r="BZ20" s="130"/>
      <c r="CA20" s="130"/>
      <c r="CB20" s="130"/>
      <c r="CC20" s="130"/>
      <c r="CD20" s="130"/>
      <c r="CE20" s="130"/>
      <c r="CF20" s="130"/>
      <c r="CG20" s="130"/>
      <c r="CH20" s="130"/>
      <c r="CI20" s="130"/>
      <c r="CJ20" s="130"/>
      <c r="CK20" s="130"/>
      <c r="CL20" s="130"/>
      <c r="CM20" s="130"/>
      <c r="CN20" s="130"/>
      <c r="CO20" s="130"/>
      <c r="CP20" s="130"/>
      <c r="CQ20" s="130"/>
      <c r="CR20" s="130"/>
      <c r="CS20" s="130"/>
      <c r="CT20" s="130"/>
      <c r="CU20" s="130"/>
      <c r="CV20" s="130"/>
      <c r="CW20" s="130"/>
      <c r="CX20" s="130"/>
      <c r="CY20" s="130"/>
      <c r="CZ20" s="130"/>
      <c r="DA20" s="130"/>
      <c r="DB20" s="130"/>
      <c r="DC20" s="130"/>
      <c r="DD20" s="130"/>
      <c r="DE20" s="130"/>
      <c r="DF20" s="130"/>
      <c r="DG20" s="130"/>
      <c r="DH20" s="130"/>
      <c r="DI20" s="130"/>
      <c r="DJ20" s="130"/>
      <c r="DK20" s="130"/>
      <c r="DL20" s="130"/>
      <c r="DM20" s="130"/>
      <c r="DN20" s="130"/>
      <c r="DO20" s="130"/>
      <c r="DP20" s="130"/>
      <c r="DQ20" s="130"/>
      <c r="DR20" s="130"/>
      <c r="DS20" s="130"/>
      <c r="DT20" s="130"/>
      <c r="DU20" s="130"/>
      <c r="DV20" s="130"/>
      <c r="DW20" s="130"/>
      <c r="DX20" s="130"/>
      <c r="DY20" s="130"/>
      <c r="DZ20" s="130"/>
      <c r="EA20" s="130"/>
      <c r="EB20" s="130"/>
      <c r="EC20" s="130"/>
      <c r="ED20" s="130"/>
      <c r="EE20" s="130"/>
      <c r="EF20" s="130"/>
      <c r="EG20" s="130"/>
      <c r="EH20" s="130"/>
      <c r="EI20" s="130"/>
      <c r="EJ20" s="130"/>
      <c r="EK20" s="130"/>
      <c r="EL20" s="130"/>
      <c r="EM20" s="130"/>
      <c r="EN20" s="130"/>
      <c r="EO20" s="130"/>
      <c r="EP20" s="130"/>
      <c r="EQ20" s="130"/>
      <c r="ER20" s="130"/>
      <c r="ES20" s="130"/>
      <c r="ET20" s="130"/>
      <c r="EU20" s="130"/>
      <c r="EV20" s="130"/>
      <c r="EW20" s="130"/>
      <c r="EX20" s="130"/>
      <c r="EY20" s="130"/>
      <c r="EZ20" s="130"/>
      <c r="FA20" s="130"/>
      <c r="FB20" s="130"/>
      <c r="FC20" s="130"/>
      <c r="FD20" s="130"/>
      <c r="FE20" s="130"/>
      <c r="FF20" s="130"/>
      <c r="FG20" s="130"/>
      <c r="FH20" s="130"/>
      <c r="FI20" s="130"/>
      <c r="FJ20" s="130"/>
      <c r="FK20" s="130"/>
      <c r="FL20" s="130"/>
      <c r="FM20" s="130"/>
      <c r="FN20" s="130"/>
      <c r="FO20" s="130"/>
      <c r="FP20" s="130"/>
      <c r="FQ20" s="130"/>
      <c r="FR20" s="130"/>
      <c r="FS20" s="130"/>
      <c r="FT20" s="130"/>
      <c r="FU20" s="130"/>
      <c r="FV20" s="130"/>
      <c r="FW20" s="130"/>
      <c r="FX20" s="130"/>
      <c r="FY20" s="130"/>
      <c r="FZ20" s="130"/>
      <c r="GA20" s="130"/>
      <c r="GB20" s="130"/>
      <c r="GC20" s="130"/>
      <c r="GD20" s="130"/>
      <c r="GE20" s="130"/>
      <c r="GF20" s="130"/>
      <c r="GG20" s="130"/>
      <c r="GH20" s="130"/>
      <c r="GI20" s="130"/>
      <c r="GJ20" s="130"/>
      <c r="GK20" s="130"/>
      <c r="GL20" s="130"/>
      <c r="GM20" s="130"/>
      <c r="GN20" s="130"/>
      <c r="GO20" s="130"/>
      <c r="GP20" s="130"/>
      <c r="GQ20" s="130"/>
      <c r="GR20" s="130"/>
      <c r="GS20" s="130"/>
      <c r="GT20" s="130"/>
      <c r="GU20" s="130"/>
      <c r="GV20" s="130"/>
      <c r="GW20" s="130"/>
      <c r="GX20" s="130"/>
      <c r="GY20" s="130"/>
      <c r="GZ20" s="130"/>
      <c r="HA20" s="130"/>
      <c r="HB20" s="130"/>
      <c r="HC20" s="130"/>
      <c r="HD20" s="130"/>
      <c r="HE20" s="130"/>
      <c r="HF20" s="130"/>
      <c r="HG20" s="130"/>
      <c r="HH20" s="130"/>
      <c r="HI20" s="130"/>
      <c r="HJ20" s="130"/>
      <c r="HK20" s="130"/>
      <c r="HL20" s="130"/>
      <c r="HM20" s="130"/>
      <c r="HN20" s="130"/>
      <c r="HO20" s="130"/>
      <c r="HP20" s="130"/>
      <c r="HQ20" s="130"/>
      <c r="HR20" s="130"/>
    </row>
    <row r="21" s="104" customFormat="1" ht="14.25" customHeight="1" spans="1:226">
      <c r="A21" s="130"/>
      <c r="B21" s="130"/>
      <c r="C21" s="130"/>
      <c r="D21" s="130"/>
      <c r="E21" s="130"/>
      <c r="F21" s="130"/>
      <c r="G21" s="130"/>
      <c r="H21" s="130"/>
      <c r="I21" s="130"/>
      <c r="J21" s="130"/>
      <c r="K21" s="130"/>
      <c r="L21" s="130"/>
      <c r="M21" s="130"/>
      <c r="N21" s="130"/>
      <c r="O21" s="130"/>
      <c r="P21" s="130"/>
      <c r="Q21" s="130"/>
      <c r="R21" s="130"/>
      <c r="S21" s="130"/>
      <c r="T21" s="130"/>
      <c r="U21" s="130"/>
      <c r="V21" s="130"/>
      <c r="W21" s="130"/>
      <c r="X21" s="130"/>
      <c r="Y21" s="130"/>
      <c r="Z21" s="130"/>
      <c r="AA21" s="130"/>
      <c r="AB21" s="130"/>
      <c r="AC21" s="130"/>
      <c r="AD21" s="130"/>
      <c r="AE21" s="130"/>
      <c r="AF21" s="130"/>
      <c r="AG21" s="130"/>
      <c r="AH21" s="130"/>
      <c r="AI21" s="130"/>
      <c r="AJ21" s="130"/>
      <c r="AK21" s="130"/>
      <c r="AL21" s="130"/>
      <c r="AM21" s="130"/>
      <c r="AN21" s="130"/>
      <c r="AO21" s="130"/>
      <c r="AP21" s="130"/>
      <c r="AQ21" s="130"/>
      <c r="AR21" s="130"/>
      <c r="AS21" s="130"/>
      <c r="AT21" s="130"/>
      <c r="AU21" s="130"/>
      <c r="AV21" s="130"/>
      <c r="AW21" s="130"/>
      <c r="AX21" s="130"/>
      <c r="AY21" s="130"/>
      <c r="AZ21" s="130"/>
      <c r="BA21" s="130"/>
      <c r="BB21" s="130"/>
      <c r="BC21" s="130"/>
      <c r="BD21" s="130"/>
      <c r="BE21" s="130"/>
      <c r="BF21" s="130"/>
      <c r="BG21" s="130"/>
      <c r="BH21" s="130"/>
      <c r="BI21" s="130"/>
      <c r="BJ21" s="130"/>
      <c r="BK21" s="130"/>
      <c r="BL21" s="130"/>
      <c r="BM21" s="130"/>
      <c r="BN21" s="130"/>
      <c r="BO21" s="130"/>
      <c r="BP21" s="130"/>
      <c r="BQ21" s="130"/>
      <c r="BR21" s="130"/>
      <c r="BS21" s="130"/>
      <c r="BT21" s="130"/>
      <c r="BU21" s="130"/>
      <c r="BV21" s="130"/>
      <c r="BW21" s="130"/>
      <c r="BX21" s="130"/>
      <c r="BY21" s="130"/>
      <c r="BZ21" s="130"/>
      <c r="CA21" s="130"/>
      <c r="CB21" s="130"/>
      <c r="CC21" s="130"/>
      <c r="CD21" s="130"/>
      <c r="CE21" s="130"/>
      <c r="CF21" s="130"/>
      <c r="CG21" s="130"/>
      <c r="CH21" s="130"/>
      <c r="CI21" s="130"/>
      <c r="CJ21" s="130"/>
      <c r="CK21" s="130"/>
      <c r="CL21" s="130"/>
      <c r="CM21" s="130"/>
      <c r="CN21" s="130"/>
      <c r="CO21" s="130"/>
      <c r="CP21" s="130"/>
      <c r="CQ21" s="130"/>
      <c r="CR21" s="130"/>
      <c r="CS21" s="130"/>
      <c r="CT21" s="130"/>
      <c r="CU21" s="130"/>
      <c r="CV21" s="130"/>
      <c r="CW21" s="130"/>
      <c r="CX21" s="130"/>
      <c r="CY21" s="130"/>
      <c r="CZ21" s="130"/>
      <c r="DA21" s="130"/>
      <c r="DB21" s="130"/>
      <c r="DC21" s="130"/>
      <c r="DD21" s="130"/>
      <c r="DE21" s="130"/>
      <c r="DF21" s="130"/>
      <c r="DG21" s="130"/>
      <c r="DH21" s="130"/>
      <c r="DI21" s="130"/>
      <c r="DJ21" s="130"/>
      <c r="DK21" s="130"/>
      <c r="DL21" s="130"/>
      <c r="DM21" s="130"/>
      <c r="DN21" s="130"/>
      <c r="DO21" s="130"/>
      <c r="DP21" s="130"/>
      <c r="DQ21" s="130"/>
      <c r="DR21" s="130"/>
      <c r="DS21" s="130"/>
      <c r="DT21" s="130"/>
      <c r="DU21" s="130"/>
      <c r="DV21" s="130"/>
      <c r="DW21" s="130"/>
      <c r="DX21" s="130"/>
      <c r="DY21" s="130"/>
      <c r="DZ21" s="130"/>
      <c r="EA21" s="130"/>
      <c r="EB21" s="130"/>
      <c r="EC21" s="130"/>
      <c r="ED21" s="130"/>
      <c r="EE21" s="130"/>
      <c r="EF21" s="130"/>
      <c r="EG21" s="130"/>
      <c r="EH21" s="130"/>
      <c r="EI21" s="130"/>
      <c r="EJ21" s="130"/>
      <c r="EK21" s="130"/>
      <c r="EL21" s="130"/>
      <c r="EM21" s="130"/>
      <c r="EN21" s="130"/>
      <c r="EO21" s="130"/>
      <c r="EP21" s="130"/>
      <c r="EQ21" s="130"/>
      <c r="ER21" s="130"/>
      <c r="ES21" s="130"/>
      <c r="ET21" s="130"/>
      <c r="EU21" s="130"/>
      <c r="EV21" s="130"/>
      <c r="EW21" s="130"/>
      <c r="EX21" s="130"/>
      <c r="EY21" s="130"/>
      <c r="EZ21" s="130"/>
      <c r="FA21" s="130"/>
      <c r="FB21" s="130"/>
      <c r="FC21" s="130"/>
      <c r="FD21" s="130"/>
      <c r="FE21" s="130"/>
      <c r="FF21" s="130"/>
      <c r="FG21" s="130"/>
      <c r="FH21" s="130"/>
      <c r="FI21" s="130"/>
      <c r="FJ21" s="130"/>
      <c r="FK21" s="130"/>
      <c r="FL21" s="130"/>
      <c r="FM21" s="130"/>
      <c r="FN21" s="130"/>
      <c r="FO21" s="130"/>
      <c r="FP21" s="130"/>
      <c r="FQ21" s="130"/>
      <c r="FR21" s="130"/>
      <c r="FS21" s="130"/>
      <c r="FT21" s="130"/>
      <c r="FU21" s="130"/>
      <c r="FV21" s="130"/>
      <c r="FW21" s="130"/>
      <c r="FX21" s="130"/>
      <c r="FY21" s="130"/>
      <c r="FZ21" s="130"/>
      <c r="GA21" s="130"/>
      <c r="GB21" s="130"/>
      <c r="GC21" s="130"/>
      <c r="GD21" s="130"/>
      <c r="GE21" s="130"/>
      <c r="GF21" s="130"/>
      <c r="GG21" s="130"/>
      <c r="GH21" s="130"/>
      <c r="GI21" s="130"/>
      <c r="GJ21" s="130"/>
      <c r="GK21" s="130"/>
      <c r="GL21" s="130"/>
      <c r="GM21" s="130"/>
      <c r="GN21" s="130"/>
      <c r="GO21" s="130"/>
      <c r="GP21" s="130"/>
      <c r="GQ21" s="130"/>
      <c r="GR21" s="130"/>
      <c r="GS21" s="130"/>
      <c r="GT21" s="130"/>
      <c r="GU21" s="130"/>
      <c r="GV21" s="130"/>
      <c r="GW21" s="130"/>
      <c r="GX21" s="130"/>
      <c r="GY21" s="130"/>
      <c r="GZ21" s="130"/>
      <c r="HA21" s="130"/>
      <c r="HB21" s="130"/>
      <c r="HC21" s="130"/>
      <c r="HD21" s="130"/>
      <c r="HE21" s="130"/>
      <c r="HF21" s="130"/>
      <c r="HG21" s="130"/>
      <c r="HH21" s="130"/>
      <c r="HI21" s="130"/>
      <c r="HJ21" s="130"/>
      <c r="HK21" s="130"/>
      <c r="HL21" s="130"/>
      <c r="HM21" s="130"/>
      <c r="HN21" s="130"/>
      <c r="HO21" s="130"/>
      <c r="HP21" s="130"/>
      <c r="HQ21" s="130"/>
      <c r="HR21" s="130"/>
    </row>
    <row r="22" s="104" customFormat="1" ht="14.25" customHeight="1" spans="1:226">
      <c r="A22" s="130"/>
      <c r="B22" s="130"/>
      <c r="C22" s="130"/>
      <c r="D22" s="130"/>
      <c r="E22" s="130"/>
      <c r="F22" s="130"/>
      <c r="G22" s="130"/>
      <c r="H22" s="130"/>
      <c r="I22" s="130"/>
      <c r="J22" s="130"/>
      <c r="K22" s="130"/>
      <c r="L22" s="130"/>
      <c r="M22" s="130"/>
      <c r="N22" s="130"/>
      <c r="O22" s="130"/>
      <c r="P22" s="130"/>
      <c r="Q22" s="130"/>
      <c r="R22" s="130"/>
      <c r="S22" s="130"/>
      <c r="T22" s="130"/>
      <c r="U22" s="130"/>
      <c r="V22" s="130"/>
      <c r="W22" s="130"/>
      <c r="X22" s="130"/>
      <c r="Y22" s="130"/>
      <c r="Z22" s="130"/>
      <c r="AA22" s="130"/>
      <c r="AB22" s="130"/>
      <c r="AC22" s="130"/>
      <c r="AD22" s="130"/>
      <c r="AE22" s="130"/>
      <c r="AF22" s="130"/>
      <c r="AG22" s="130"/>
      <c r="AH22" s="130"/>
      <c r="AI22" s="130"/>
      <c r="AJ22" s="130"/>
      <c r="AK22" s="130"/>
      <c r="AL22" s="130"/>
      <c r="AM22" s="130"/>
      <c r="AN22" s="130"/>
      <c r="AO22" s="130"/>
      <c r="AP22" s="130"/>
      <c r="AQ22" s="130"/>
      <c r="AR22" s="130"/>
      <c r="AS22" s="130"/>
      <c r="AT22" s="130"/>
      <c r="AU22" s="130"/>
      <c r="AV22" s="130"/>
      <c r="AW22" s="130"/>
      <c r="AX22" s="130"/>
      <c r="AY22" s="130"/>
      <c r="AZ22" s="130"/>
      <c r="BA22" s="130"/>
      <c r="BB22" s="130"/>
      <c r="BC22" s="130"/>
      <c r="BD22" s="130"/>
      <c r="BE22" s="130"/>
      <c r="BF22" s="130"/>
      <c r="BG22" s="130"/>
      <c r="BH22" s="130"/>
      <c r="BI22" s="130"/>
      <c r="BJ22" s="130"/>
      <c r="BK22" s="130"/>
      <c r="BL22" s="130"/>
      <c r="BM22" s="130"/>
      <c r="BN22" s="130"/>
      <c r="BO22" s="130"/>
      <c r="BP22" s="130"/>
      <c r="BQ22" s="130"/>
      <c r="BR22" s="130"/>
      <c r="BS22" s="130"/>
      <c r="BT22" s="130"/>
      <c r="BU22" s="130"/>
      <c r="BV22" s="130"/>
      <c r="BW22" s="130"/>
      <c r="BX22" s="130"/>
      <c r="BY22" s="130"/>
      <c r="BZ22" s="130"/>
      <c r="CA22" s="130"/>
      <c r="CB22" s="130"/>
      <c r="CC22" s="130"/>
      <c r="CD22" s="130"/>
      <c r="CE22" s="130"/>
      <c r="CF22" s="130"/>
      <c r="CG22" s="130"/>
      <c r="CH22" s="130"/>
      <c r="CI22" s="130"/>
      <c r="CJ22" s="130"/>
      <c r="CK22" s="130"/>
      <c r="CL22" s="130"/>
      <c r="CM22" s="130"/>
      <c r="CN22" s="130"/>
      <c r="CO22" s="130"/>
      <c r="CP22" s="130"/>
      <c r="CQ22" s="130"/>
      <c r="CR22" s="130"/>
      <c r="CS22" s="130"/>
      <c r="CT22" s="130"/>
      <c r="CU22" s="130"/>
      <c r="CV22" s="130"/>
      <c r="CW22" s="130"/>
      <c r="CX22" s="130"/>
      <c r="CY22" s="130"/>
      <c r="CZ22" s="130"/>
      <c r="DA22" s="130"/>
      <c r="DB22" s="130"/>
      <c r="DC22" s="130"/>
      <c r="DD22" s="130"/>
      <c r="DE22" s="130"/>
      <c r="DF22" s="130"/>
      <c r="DG22" s="130"/>
      <c r="DH22" s="130"/>
      <c r="DI22" s="130"/>
      <c r="DJ22" s="130"/>
      <c r="DK22" s="130"/>
      <c r="DL22" s="130"/>
      <c r="DM22" s="130"/>
      <c r="DN22" s="130"/>
      <c r="DO22" s="130"/>
      <c r="DP22" s="130"/>
      <c r="DQ22" s="130"/>
      <c r="DR22" s="130"/>
      <c r="DS22" s="130"/>
      <c r="DT22" s="130"/>
      <c r="DU22" s="130"/>
      <c r="DV22" s="130"/>
      <c r="DW22" s="130"/>
      <c r="DX22" s="130"/>
      <c r="DY22" s="130"/>
      <c r="DZ22" s="130"/>
      <c r="EA22" s="130"/>
      <c r="EB22" s="130"/>
      <c r="EC22" s="130"/>
      <c r="ED22" s="130"/>
      <c r="EE22" s="130"/>
      <c r="EF22" s="130"/>
      <c r="EG22" s="130"/>
      <c r="EH22" s="130"/>
      <c r="EI22" s="130"/>
      <c r="EJ22" s="130"/>
      <c r="EK22" s="130"/>
      <c r="EL22" s="130"/>
      <c r="EM22" s="130"/>
      <c r="EN22" s="130"/>
      <c r="EO22" s="130"/>
      <c r="EP22" s="130"/>
      <c r="EQ22" s="130"/>
      <c r="ER22" s="130"/>
      <c r="ES22" s="130"/>
      <c r="ET22" s="130"/>
      <c r="EU22" s="130"/>
      <c r="EV22" s="130"/>
      <c r="EW22" s="130"/>
      <c r="EX22" s="130"/>
      <c r="EY22" s="130"/>
      <c r="EZ22" s="130"/>
      <c r="FA22" s="130"/>
      <c r="FB22" s="130"/>
      <c r="FC22" s="130"/>
      <c r="FD22" s="130"/>
      <c r="FE22" s="130"/>
      <c r="FF22" s="130"/>
      <c r="FG22" s="130"/>
      <c r="FH22" s="130"/>
      <c r="FI22" s="130"/>
      <c r="FJ22" s="130"/>
      <c r="FK22" s="130"/>
      <c r="FL22" s="130"/>
      <c r="FM22" s="130"/>
      <c r="FN22" s="130"/>
      <c r="FO22" s="130"/>
      <c r="FP22" s="130"/>
      <c r="FQ22" s="130"/>
      <c r="FR22" s="130"/>
      <c r="FS22" s="130"/>
      <c r="FT22" s="130"/>
      <c r="FU22" s="130"/>
      <c r="FV22" s="130"/>
      <c r="FW22" s="130"/>
      <c r="FX22" s="130"/>
      <c r="FY22" s="130"/>
      <c r="FZ22" s="130"/>
      <c r="GA22" s="130"/>
      <c r="GB22" s="130"/>
      <c r="GC22" s="130"/>
      <c r="GD22" s="130"/>
      <c r="GE22" s="130"/>
      <c r="GF22" s="130"/>
      <c r="GG22" s="130"/>
      <c r="GH22" s="130"/>
      <c r="GI22" s="130"/>
      <c r="GJ22" s="130"/>
      <c r="GK22" s="130"/>
      <c r="GL22" s="130"/>
      <c r="GM22" s="130"/>
      <c r="GN22" s="130"/>
      <c r="GO22" s="130"/>
      <c r="GP22" s="130"/>
      <c r="GQ22" s="130"/>
      <c r="GR22" s="130"/>
      <c r="GS22" s="130"/>
      <c r="GT22" s="130"/>
      <c r="GU22" s="130"/>
      <c r="GV22" s="130"/>
      <c r="GW22" s="130"/>
      <c r="GX22" s="130"/>
      <c r="GY22" s="130"/>
      <c r="GZ22" s="130"/>
      <c r="HA22" s="130"/>
      <c r="HB22" s="130"/>
      <c r="HC22" s="130"/>
      <c r="HD22" s="130"/>
      <c r="HE22" s="130"/>
      <c r="HF22" s="130"/>
      <c r="HG22" s="130"/>
      <c r="HH22" s="130"/>
      <c r="HI22" s="130"/>
      <c r="HJ22" s="130"/>
      <c r="HK22" s="130"/>
      <c r="HL22" s="130"/>
      <c r="HM22" s="130"/>
      <c r="HN22" s="130"/>
      <c r="HO22" s="130"/>
      <c r="HP22" s="130"/>
      <c r="HQ22" s="130"/>
      <c r="HR22" s="130"/>
    </row>
    <row r="23" s="104" customFormat="1" ht="14.25" customHeight="1" spans="1:226">
      <c r="A23" s="130"/>
      <c r="B23" s="130"/>
      <c r="C23" s="130"/>
      <c r="D23" s="130"/>
      <c r="E23" s="130"/>
      <c r="F23" s="130"/>
      <c r="G23" s="130"/>
      <c r="H23" s="130"/>
      <c r="I23" s="130"/>
      <c r="J23" s="130"/>
      <c r="K23" s="130"/>
      <c r="L23" s="130"/>
      <c r="M23" s="130"/>
      <c r="N23" s="130"/>
      <c r="O23" s="130"/>
      <c r="P23" s="130"/>
      <c r="Q23" s="130"/>
      <c r="R23" s="130"/>
      <c r="S23" s="130"/>
      <c r="T23" s="130"/>
      <c r="U23" s="130"/>
      <c r="V23" s="130"/>
      <c r="W23" s="130"/>
      <c r="X23" s="130"/>
      <c r="Y23" s="130"/>
      <c r="Z23" s="130"/>
      <c r="AA23" s="130"/>
      <c r="AB23" s="130"/>
      <c r="AC23" s="130"/>
      <c r="AD23" s="130"/>
      <c r="AE23" s="130"/>
      <c r="AF23" s="130"/>
      <c r="AG23" s="130"/>
      <c r="AH23" s="130"/>
      <c r="AI23" s="130"/>
      <c r="AJ23" s="130"/>
      <c r="AK23" s="130"/>
      <c r="AL23" s="130"/>
      <c r="AM23" s="130"/>
      <c r="AN23" s="130"/>
      <c r="AO23" s="130"/>
      <c r="AP23" s="130"/>
      <c r="AQ23" s="130"/>
      <c r="AR23" s="130"/>
      <c r="AS23" s="130"/>
      <c r="AT23" s="130"/>
      <c r="AU23" s="130"/>
      <c r="AV23" s="130"/>
      <c r="AW23" s="130"/>
      <c r="AX23" s="130"/>
      <c r="AY23" s="130"/>
      <c r="AZ23" s="130"/>
      <c r="BA23" s="130"/>
      <c r="BB23" s="130"/>
      <c r="BC23" s="130"/>
      <c r="BD23" s="130"/>
      <c r="BE23" s="130"/>
      <c r="BF23" s="130"/>
      <c r="BG23" s="130"/>
      <c r="BH23" s="130"/>
      <c r="BI23" s="130"/>
      <c r="BJ23" s="130"/>
      <c r="BK23" s="130"/>
      <c r="BL23" s="130"/>
      <c r="BM23" s="130"/>
      <c r="BN23" s="130"/>
      <c r="BO23" s="130"/>
      <c r="BP23" s="130"/>
      <c r="BQ23" s="130"/>
      <c r="BR23" s="130"/>
      <c r="BS23" s="130"/>
      <c r="BT23" s="130"/>
      <c r="BU23" s="130"/>
      <c r="BV23" s="130"/>
      <c r="BW23" s="130"/>
      <c r="BX23" s="130"/>
      <c r="BY23" s="130"/>
      <c r="BZ23" s="130"/>
      <c r="CA23" s="130"/>
      <c r="CB23" s="130"/>
      <c r="CC23" s="130"/>
      <c r="CD23" s="130"/>
      <c r="CE23" s="130"/>
      <c r="CF23" s="130"/>
      <c r="CG23" s="130"/>
      <c r="CH23" s="130"/>
      <c r="CI23" s="130"/>
      <c r="CJ23" s="130"/>
      <c r="CK23" s="130"/>
      <c r="CL23" s="130"/>
      <c r="CM23" s="130"/>
      <c r="CN23" s="130"/>
      <c r="CO23" s="130"/>
      <c r="CP23" s="130"/>
      <c r="CQ23" s="130"/>
      <c r="CR23" s="130"/>
      <c r="CS23" s="130"/>
      <c r="CT23" s="130"/>
      <c r="CU23" s="130"/>
      <c r="CV23" s="130"/>
      <c r="CW23" s="130"/>
      <c r="CX23" s="130"/>
      <c r="CY23" s="130"/>
      <c r="CZ23" s="130"/>
      <c r="DA23" s="130"/>
      <c r="DB23" s="130"/>
      <c r="DC23" s="130"/>
      <c r="DD23" s="130"/>
      <c r="DE23" s="130"/>
      <c r="DF23" s="130"/>
      <c r="DG23" s="130"/>
      <c r="DH23" s="130"/>
      <c r="DI23" s="130"/>
      <c r="DJ23" s="130"/>
      <c r="DK23" s="130"/>
      <c r="DL23" s="130"/>
      <c r="DM23" s="130"/>
      <c r="DN23" s="130"/>
      <c r="DO23" s="130"/>
      <c r="DP23" s="130"/>
      <c r="DQ23" s="130"/>
      <c r="DR23" s="130"/>
      <c r="DS23" s="130"/>
      <c r="DT23" s="130"/>
      <c r="DU23" s="130"/>
      <c r="DV23" s="130"/>
      <c r="DW23" s="130"/>
      <c r="DX23" s="130"/>
      <c r="DY23" s="130"/>
      <c r="DZ23" s="130"/>
      <c r="EA23" s="130"/>
      <c r="EB23" s="130"/>
      <c r="EC23" s="130"/>
      <c r="ED23" s="130"/>
      <c r="EE23" s="130"/>
      <c r="EF23" s="130"/>
      <c r="EG23" s="130"/>
      <c r="EH23" s="130"/>
      <c r="EI23" s="130"/>
      <c r="EJ23" s="130"/>
      <c r="EK23" s="130"/>
      <c r="EL23" s="130"/>
      <c r="EM23" s="130"/>
      <c r="EN23" s="130"/>
      <c r="EO23" s="130"/>
      <c r="EP23" s="130"/>
      <c r="EQ23" s="130"/>
      <c r="ER23" s="130"/>
      <c r="ES23" s="130"/>
      <c r="ET23" s="130"/>
      <c r="EU23" s="130"/>
      <c r="EV23" s="130"/>
      <c r="EW23" s="130"/>
      <c r="EX23" s="130"/>
      <c r="EY23" s="130"/>
      <c r="EZ23" s="130"/>
      <c r="FA23" s="130"/>
      <c r="FB23" s="130"/>
      <c r="FC23" s="130"/>
      <c r="FD23" s="130"/>
      <c r="FE23" s="130"/>
      <c r="FF23" s="130"/>
      <c r="FG23" s="130"/>
      <c r="FH23" s="130"/>
      <c r="FI23" s="130"/>
      <c r="FJ23" s="130"/>
      <c r="FK23" s="130"/>
      <c r="FL23" s="130"/>
      <c r="FM23" s="130"/>
      <c r="FN23" s="130"/>
      <c r="FO23" s="130"/>
      <c r="FP23" s="130"/>
      <c r="FQ23" s="130"/>
      <c r="FR23" s="130"/>
      <c r="FS23" s="130"/>
      <c r="FT23" s="130"/>
      <c r="FU23" s="130"/>
      <c r="FV23" s="130"/>
      <c r="FW23" s="130"/>
      <c r="FX23" s="130"/>
      <c r="FY23" s="130"/>
      <c r="FZ23" s="130"/>
      <c r="GA23" s="130"/>
      <c r="GB23" s="130"/>
      <c r="GC23" s="130"/>
      <c r="GD23" s="130"/>
      <c r="GE23" s="130"/>
      <c r="GF23" s="130"/>
      <c r="GG23" s="130"/>
      <c r="GH23" s="130"/>
      <c r="GI23" s="130"/>
      <c r="GJ23" s="130"/>
      <c r="GK23" s="130"/>
      <c r="GL23" s="130"/>
      <c r="GM23" s="130"/>
      <c r="GN23" s="130"/>
      <c r="GO23" s="130"/>
      <c r="GP23" s="130"/>
      <c r="GQ23" s="130"/>
      <c r="GR23" s="130"/>
      <c r="GS23" s="130"/>
      <c r="GT23" s="130"/>
      <c r="GU23" s="130"/>
      <c r="GV23" s="130"/>
      <c r="GW23" s="130"/>
      <c r="GX23" s="130"/>
      <c r="GY23" s="130"/>
      <c r="GZ23" s="130"/>
      <c r="HA23" s="130"/>
      <c r="HB23" s="130"/>
      <c r="HC23" s="130"/>
      <c r="HD23" s="130"/>
      <c r="HE23" s="130"/>
      <c r="HF23" s="130"/>
      <c r="HG23" s="130"/>
      <c r="HH23" s="130"/>
      <c r="HI23" s="130"/>
      <c r="HJ23" s="130"/>
      <c r="HK23" s="130"/>
      <c r="HL23" s="130"/>
      <c r="HM23" s="130"/>
      <c r="HN23" s="130"/>
      <c r="HO23" s="130"/>
      <c r="HP23" s="130"/>
      <c r="HQ23" s="130"/>
      <c r="HR23" s="130"/>
    </row>
    <row r="24" s="104" customFormat="1" ht="14.25" customHeight="1" spans="1:226">
      <c r="A24" s="130"/>
      <c r="B24" s="130"/>
      <c r="C24" s="130"/>
      <c r="D24" s="130"/>
      <c r="E24" s="130"/>
      <c r="F24" s="130"/>
      <c r="G24" s="130"/>
      <c r="H24" s="130"/>
      <c r="I24" s="130"/>
      <c r="J24" s="130"/>
      <c r="K24" s="130"/>
      <c r="L24" s="130"/>
      <c r="M24" s="130"/>
      <c r="N24" s="130"/>
      <c r="O24" s="130"/>
      <c r="P24" s="130"/>
      <c r="Q24" s="130"/>
      <c r="R24" s="130"/>
      <c r="S24" s="130"/>
      <c r="T24" s="130"/>
      <c r="U24" s="130"/>
      <c r="V24" s="130"/>
      <c r="W24" s="130"/>
      <c r="X24" s="130"/>
      <c r="Y24" s="130"/>
      <c r="Z24" s="130"/>
      <c r="AA24" s="130"/>
      <c r="AB24" s="130"/>
      <c r="AC24" s="130"/>
      <c r="AD24" s="130"/>
      <c r="AE24" s="130"/>
      <c r="AF24" s="130"/>
      <c r="AG24" s="130"/>
      <c r="AH24" s="130"/>
      <c r="AI24" s="130"/>
      <c r="AJ24" s="130"/>
      <c r="AK24" s="130"/>
      <c r="AL24" s="130"/>
      <c r="AM24" s="130"/>
      <c r="AN24" s="130"/>
      <c r="AO24" s="130"/>
      <c r="AP24" s="130"/>
      <c r="AQ24" s="130"/>
      <c r="AR24" s="130"/>
      <c r="AS24" s="130"/>
      <c r="AT24" s="130"/>
      <c r="AU24" s="130"/>
      <c r="AV24" s="130"/>
      <c r="AW24" s="130"/>
      <c r="AX24" s="130"/>
      <c r="AY24" s="130"/>
      <c r="AZ24" s="130"/>
      <c r="BA24" s="130"/>
      <c r="BB24" s="130"/>
      <c r="BC24" s="130"/>
      <c r="BD24" s="130"/>
      <c r="BE24" s="130"/>
      <c r="BF24" s="130"/>
      <c r="BG24" s="130"/>
      <c r="BH24" s="130"/>
      <c r="BI24" s="130"/>
      <c r="BJ24" s="130"/>
      <c r="BK24" s="130"/>
      <c r="BL24" s="130"/>
      <c r="BM24" s="130"/>
      <c r="BN24" s="130"/>
      <c r="BO24" s="130"/>
      <c r="BP24" s="130"/>
      <c r="BQ24" s="130"/>
      <c r="BR24" s="130"/>
      <c r="BS24" s="130"/>
      <c r="BT24" s="130"/>
      <c r="BU24" s="130"/>
      <c r="BV24" s="130"/>
      <c r="BW24" s="130"/>
      <c r="BX24" s="130"/>
      <c r="BY24" s="130"/>
      <c r="BZ24" s="130"/>
      <c r="CA24" s="130"/>
      <c r="CB24" s="130"/>
      <c r="CC24" s="130"/>
      <c r="CD24" s="130"/>
      <c r="CE24" s="130"/>
      <c r="CF24" s="130"/>
      <c r="CG24" s="130"/>
      <c r="CH24" s="130"/>
      <c r="CI24" s="130"/>
      <c r="CJ24" s="130"/>
      <c r="CK24" s="130"/>
      <c r="CL24" s="130"/>
      <c r="CM24" s="130"/>
      <c r="CN24" s="130"/>
      <c r="CO24" s="130"/>
      <c r="CP24" s="130"/>
      <c r="CQ24" s="130"/>
      <c r="CR24" s="130"/>
      <c r="CS24" s="130"/>
      <c r="CT24" s="130"/>
      <c r="CU24" s="130"/>
      <c r="CV24" s="130"/>
      <c r="CW24" s="130"/>
      <c r="CX24" s="130"/>
      <c r="CY24" s="130"/>
      <c r="CZ24" s="130"/>
      <c r="DA24" s="130"/>
      <c r="DB24" s="130"/>
      <c r="DC24" s="130"/>
      <c r="DD24" s="130"/>
      <c r="DE24" s="130"/>
      <c r="DF24" s="130"/>
      <c r="DG24" s="130"/>
      <c r="DH24" s="130"/>
      <c r="DI24" s="130"/>
      <c r="DJ24" s="130"/>
      <c r="DK24" s="130"/>
      <c r="DL24" s="130"/>
      <c r="DM24" s="130"/>
      <c r="DN24" s="130"/>
      <c r="DO24" s="130"/>
      <c r="DP24" s="130"/>
      <c r="DQ24" s="130"/>
      <c r="DR24" s="130"/>
      <c r="DS24" s="130"/>
      <c r="DT24" s="130"/>
      <c r="DU24" s="130"/>
      <c r="DV24" s="130"/>
      <c r="DW24" s="130"/>
      <c r="DX24" s="130"/>
      <c r="DY24" s="130"/>
      <c r="DZ24" s="130"/>
      <c r="EA24" s="130"/>
      <c r="EB24" s="130"/>
      <c r="EC24" s="130"/>
      <c r="ED24" s="130"/>
      <c r="EE24" s="130"/>
      <c r="EF24" s="130"/>
      <c r="EG24" s="130"/>
      <c r="EH24" s="130"/>
      <c r="EI24" s="130"/>
      <c r="EJ24" s="130"/>
      <c r="EK24" s="130"/>
      <c r="EL24" s="130"/>
      <c r="EM24" s="130"/>
      <c r="EN24" s="130"/>
      <c r="EO24" s="130"/>
      <c r="EP24" s="130"/>
      <c r="EQ24" s="130"/>
      <c r="ER24" s="130"/>
      <c r="ES24" s="130"/>
      <c r="ET24" s="130"/>
      <c r="EU24" s="130"/>
      <c r="EV24" s="130"/>
      <c r="EW24" s="130"/>
      <c r="EX24" s="130"/>
      <c r="EY24" s="130"/>
      <c r="EZ24" s="130"/>
      <c r="FA24" s="130"/>
      <c r="FB24" s="130"/>
      <c r="FC24" s="130"/>
      <c r="FD24" s="130"/>
      <c r="FE24" s="130"/>
      <c r="FF24" s="130"/>
      <c r="FG24" s="130"/>
      <c r="FH24" s="130"/>
      <c r="FI24" s="130"/>
      <c r="FJ24" s="130"/>
      <c r="FK24" s="130"/>
      <c r="FL24" s="130"/>
      <c r="FM24" s="130"/>
      <c r="FN24" s="130"/>
      <c r="FO24" s="130"/>
      <c r="FP24" s="130"/>
      <c r="FQ24" s="130"/>
      <c r="FR24" s="130"/>
      <c r="FS24" s="130"/>
      <c r="FT24" s="130"/>
      <c r="FU24" s="130"/>
      <c r="FV24" s="130"/>
      <c r="FW24" s="130"/>
      <c r="FX24" s="130"/>
      <c r="FY24" s="130"/>
      <c r="FZ24" s="130"/>
      <c r="GA24" s="130"/>
      <c r="GB24" s="130"/>
      <c r="GC24" s="130"/>
      <c r="GD24" s="130"/>
      <c r="GE24" s="130"/>
      <c r="GF24" s="130"/>
      <c r="GG24" s="130"/>
      <c r="GH24" s="130"/>
      <c r="GI24" s="130"/>
      <c r="GJ24" s="130"/>
      <c r="GK24" s="130"/>
      <c r="GL24" s="130"/>
      <c r="GM24" s="130"/>
      <c r="GN24" s="130"/>
      <c r="GO24" s="130"/>
      <c r="GP24" s="130"/>
      <c r="GQ24" s="130"/>
      <c r="GR24" s="130"/>
      <c r="GS24" s="130"/>
      <c r="GT24" s="130"/>
      <c r="GU24" s="130"/>
      <c r="GV24" s="130"/>
      <c r="GW24" s="130"/>
      <c r="GX24" s="130"/>
      <c r="GY24" s="130"/>
      <c r="GZ24" s="130"/>
      <c r="HA24" s="130"/>
      <c r="HB24" s="130"/>
      <c r="HC24" s="130"/>
      <c r="HD24" s="130"/>
      <c r="HE24" s="130"/>
      <c r="HF24" s="130"/>
      <c r="HG24" s="130"/>
      <c r="HH24" s="130"/>
      <c r="HI24" s="130"/>
      <c r="HJ24" s="130"/>
      <c r="HK24" s="130"/>
      <c r="HL24" s="130"/>
      <c r="HM24" s="130"/>
      <c r="HN24" s="130"/>
      <c r="HO24" s="130"/>
      <c r="HP24" s="130"/>
      <c r="HQ24" s="130"/>
      <c r="HR24" s="130"/>
    </row>
    <row r="25" s="104" customFormat="1" ht="14.25" customHeight="1" spans="1:226">
      <c r="A25" s="130"/>
      <c r="B25" s="130"/>
      <c r="C25" s="130"/>
      <c r="D25" s="130"/>
      <c r="E25" s="130"/>
      <c r="F25" s="130"/>
      <c r="G25" s="130"/>
      <c r="H25" s="130"/>
      <c r="I25" s="130"/>
      <c r="J25" s="130"/>
      <c r="K25" s="130"/>
      <c r="L25" s="130"/>
      <c r="M25" s="130"/>
      <c r="N25" s="130"/>
      <c r="O25" s="130"/>
      <c r="P25" s="130"/>
      <c r="Q25" s="130"/>
      <c r="R25" s="130"/>
      <c r="S25" s="130"/>
      <c r="T25" s="130"/>
      <c r="U25" s="130"/>
      <c r="V25" s="130"/>
      <c r="W25" s="130"/>
      <c r="X25" s="130"/>
      <c r="Y25" s="130"/>
      <c r="Z25" s="130"/>
      <c r="AA25" s="130"/>
      <c r="AB25" s="130"/>
      <c r="AC25" s="130"/>
      <c r="AD25" s="130"/>
      <c r="AE25" s="130"/>
      <c r="AF25" s="130"/>
      <c r="AG25" s="130"/>
      <c r="AH25" s="130"/>
      <c r="AI25" s="130"/>
      <c r="AJ25" s="130"/>
      <c r="AK25" s="130"/>
      <c r="AL25" s="130"/>
      <c r="AM25" s="130"/>
      <c r="AN25" s="130"/>
      <c r="AO25" s="130"/>
      <c r="AP25" s="130"/>
      <c r="AQ25" s="130"/>
      <c r="AR25" s="130"/>
      <c r="AS25" s="130"/>
      <c r="AT25" s="130"/>
      <c r="AU25" s="130"/>
      <c r="AV25" s="130"/>
      <c r="AW25" s="130"/>
      <c r="AX25" s="130"/>
      <c r="AY25" s="130"/>
      <c r="AZ25" s="130"/>
      <c r="BA25" s="130"/>
      <c r="BB25" s="130"/>
      <c r="BC25" s="130"/>
      <c r="BD25" s="130"/>
      <c r="BE25" s="130"/>
      <c r="BF25" s="130"/>
      <c r="BG25" s="130"/>
      <c r="BH25" s="130"/>
      <c r="BI25" s="130"/>
      <c r="BJ25" s="130"/>
      <c r="BK25" s="130"/>
      <c r="BL25" s="130"/>
      <c r="BM25" s="130"/>
      <c r="BN25" s="130"/>
      <c r="BO25" s="130"/>
      <c r="BP25" s="130"/>
      <c r="BQ25" s="130"/>
      <c r="BR25" s="130"/>
      <c r="BS25" s="130"/>
      <c r="BT25" s="130"/>
      <c r="BU25" s="130"/>
      <c r="BV25" s="130"/>
      <c r="BW25" s="130"/>
      <c r="BX25" s="130"/>
      <c r="BY25" s="130"/>
      <c r="BZ25" s="130"/>
      <c r="CA25" s="130"/>
      <c r="CB25" s="130"/>
      <c r="CC25" s="130"/>
      <c r="CD25" s="130"/>
      <c r="CE25" s="130"/>
      <c r="CF25" s="130"/>
      <c r="CG25" s="130"/>
      <c r="CH25" s="130"/>
      <c r="CI25" s="130"/>
      <c r="CJ25" s="130"/>
      <c r="CK25" s="130"/>
      <c r="CL25" s="130"/>
      <c r="CM25" s="130"/>
      <c r="CN25" s="130"/>
      <c r="CO25" s="130"/>
      <c r="CP25" s="130"/>
      <c r="CQ25" s="130"/>
      <c r="CR25" s="130"/>
      <c r="CS25" s="130"/>
      <c r="CT25" s="130"/>
      <c r="CU25" s="130"/>
      <c r="CV25" s="130"/>
      <c r="CW25" s="130"/>
      <c r="CX25" s="130"/>
      <c r="CY25" s="130"/>
      <c r="CZ25" s="130"/>
      <c r="DA25" s="130"/>
      <c r="DB25" s="130"/>
      <c r="DC25" s="130"/>
      <c r="DD25" s="130"/>
      <c r="DE25" s="130"/>
      <c r="DF25" s="130"/>
      <c r="DG25" s="130"/>
      <c r="DH25" s="130"/>
      <c r="DI25" s="130"/>
      <c r="DJ25" s="130"/>
      <c r="DK25" s="130"/>
      <c r="DL25" s="130"/>
      <c r="DM25" s="130"/>
      <c r="DN25" s="130"/>
      <c r="DO25" s="130"/>
      <c r="DP25" s="130"/>
      <c r="DQ25" s="130"/>
      <c r="DR25" s="130"/>
      <c r="DS25" s="130"/>
      <c r="DT25" s="130"/>
      <c r="DU25" s="130"/>
      <c r="DV25" s="130"/>
      <c r="DW25" s="130"/>
      <c r="DX25" s="130"/>
      <c r="DY25" s="130"/>
      <c r="DZ25" s="130"/>
      <c r="EA25" s="130"/>
      <c r="EB25" s="130"/>
      <c r="EC25" s="130"/>
      <c r="ED25" s="130"/>
      <c r="EE25" s="130"/>
      <c r="EF25" s="130"/>
      <c r="EG25" s="130"/>
      <c r="EH25" s="130"/>
      <c r="EI25" s="130"/>
      <c r="EJ25" s="130"/>
      <c r="EK25" s="130"/>
      <c r="EL25" s="130"/>
      <c r="EM25" s="130"/>
      <c r="EN25" s="130"/>
      <c r="EO25" s="130"/>
      <c r="EP25" s="130"/>
      <c r="EQ25" s="130"/>
      <c r="ER25" s="130"/>
      <c r="ES25" s="130"/>
      <c r="ET25" s="130"/>
      <c r="EU25" s="130"/>
      <c r="EV25" s="130"/>
      <c r="EW25" s="130"/>
      <c r="EX25" s="130"/>
      <c r="EY25" s="130"/>
      <c r="EZ25" s="130"/>
      <c r="FA25" s="130"/>
      <c r="FB25" s="130"/>
      <c r="FC25" s="130"/>
      <c r="FD25" s="130"/>
      <c r="FE25" s="130"/>
      <c r="FF25" s="130"/>
      <c r="FG25" s="130"/>
      <c r="FH25" s="130"/>
      <c r="FI25" s="130"/>
      <c r="FJ25" s="130"/>
      <c r="FK25" s="130"/>
      <c r="FL25" s="130"/>
      <c r="FM25" s="130"/>
      <c r="FN25" s="130"/>
      <c r="FO25" s="130"/>
      <c r="FP25" s="130"/>
      <c r="FQ25" s="130"/>
      <c r="FR25" s="130"/>
      <c r="FS25" s="130"/>
      <c r="FT25" s="130"/>
      <c r="FU25" s="130"/>
      <c r="FV25" s="130"/>
      <c r="FW25" s="130"/>
      <c r="FX25" s="130"/>
      <c r="FY25" s="130"/>
      <c r="FZ25" s="130"/>
      <c r="GA25" s="130"/>
      <c r="GB25" s="130"/>
      <c r="GC25" s="130"/>
      <c r="GD25" s="130"/>
      <c r="GE25" s="130"/>
      <c r="GF25" s="130"/>
      <c r="GG25" s="130"/>
      <c r="GH25" s="130"/>
      <c r="GI25" s="130"/>
      <c r="GJ25" s="130"/>
      <c r="GK25" s="130"/>
      <c r="GL25" s="130"/>
      <c r="GM25" s="130"/>
      <c r="GN25" s="130"/>
      <c r="GO25" s="130"/>
      <c r="GP25" s="130"/>
      <c r="GQ25" s="130"/>
      <c r="GR25" s="130"/>
      <c r="GS25" s="130"/>
      <c r="GT25" s="130"/>
      <c r="GU25" s="130"/>
      <c r="GV25" s="130"/>
      <c r="GW25" s="130"/>
      <c r="GX25" s="130"/>
      <c r="GY25" s="130"/>
      <c r="GZ25" s="130"/>
      <c r="HA25" s="130"/>
      <c r="HB25" s="130"/>
      <c r="HC25" s="130"/>
      <c r="HD25" s="130"/>
      <c r="HE25" s="130"/>
      <c r="HF25" s="130"/>
      <c r="HG25" s="130"/>
      <c r="HH25" s="130"/>
      <c r="HI25" s="130"/>
      <c r="HJ25" s="130"/>
      <c r="HK25" s="130"/>
      <c r="HL25" s="130"/>
      <c r="HM25" s="130"/>
      <c r="HN25" s="130"/>
      <c r="HO25" s="130"/>
      <c r="HP25" s="130"/>
      <c r="HQ25" s="130"/>
      <c r="HR25" s="130"/>
    </row>
    <row r="26" s="104" customFormat="1" ht="14.25" customHeight="1" spans="1:226">
      <c r="A26" s="130"/>
      <c r="B26" s="130"/>
      <c r="C26" s="130"/>
      <c r="D26" s="130"/>
      <c r="E26" s="130"/>
      <c r="F26" s="130"/>
      <c r="G26" s="130"/>
      <c r="H26" s="130"/>
      <c r="I26" s="130"/>
      <c r="J26" s="130"/>
      <c r="K26" s="130"/>
      <c r="L26" s="130"/>
      <c r="M26" s="130"/>
      <c r="N26" s="130"/>
      <c r="O26" s="130"/>
      <c r="P26" s="130"/>
      <c r="Q26" s="130"/>
      <c r="R26" s="130"/>
      <c r="S26" s="130"/>
      <c r="T26" s="130"/>
      <c r="U26" s="130"/>
      <c r="V26" s="130"/>
      <c r="W26" s="130"/>
      <c r="X26" s="130"/>
      <c r="Y26" s="130"/>
      <c r="Z26" s="130"/>
      <c r="AA26" s="130"/>
      <c r="AB26" s="130"/>
      <c r="AC26" s="130"/>
      <c r="AD26" s="130"/>
      <c r="AE26" s="130"/>
      <c r="AF26" s="130"/>
      <c r="AG26" s="130"/>
      <c r="AH26" s="130"/>
      <c r="AI26" s="130"/>
      <c r="AJ26" s="130"/>
      <c r="AK26" s="130"/>
      <c r="AL26" s="130"/>
      <c r="AM26" s="130"/>
      <c r="AN26" s="130"/>
      <c r="AO26" s="130"/>
      <c r="AP26" s="130"/>
      <c r="AQ26" s="130"/>
      <c r="AR26" s="130"/>
      <c r="AS26" s="130"/>
      <c r="AT26" s="130"/>
      <c r="AU26" s="130"/>
      <c r="AV26" s="130"/>
      <c r="AW26" s="130"/>
      <c r="AX26" s="130"/>
      <c r="AY26" s="130"/>
      <c r="AZ26" s="130"/>
      <c r="BA26" s="130"/>
      <c r="BB26" s="130"/>
      <c r="BC26" s="130"/>
      <c r="BD26" s="130"/>
      <c r="BE26" s="130"/>
      <c r="BF26" s="130"/>
      <c r="BG26" s="130"/>
      <c r="BH26" s="130"/>
      <c r="BI26" s="130"/>
      <c r="BJ26" s="130"/>
      <c r="BK26" s="130"/>
      <c r="BL26" s="130"/>
      <c r="BM26" s="130"/>
      <c r="BN26" s="130"/>
      <c r="BO26" s="130"/>
      <c r="BP26" s="130"/>
      <c r="BQ26" s="130"/>
      <c r="BR26" s="130"/>
      <c r="BS26" s="130"/>
      <c r="BT26" s="130"/>
      <c r="BU26" s="130"/>
      <c r="BV26" s="130"/>
      <c r="BW26" s="130"/>
      <c r="BX26" s="130"/>
      <c r="BY26" s="130"/>
      <c r="BZ26" s="130"/>
      <c r="CA26" s="130"/>
      <c r="CB26" s="130"/>
      <c r="CC26" s="130"/>
      <c r="CD26" s="130"/>
      <c r="CE26" s="130"/>
      <c r="CF26" s="130"/>
      <c r="CG26" s="130"/>
      <c r="CH26" s="130"/>
      <c r="CI26" s="130"/>
      <c r="CJ26" s="130"/>
      <c r="CK26" s="130"/>
      <c r="CL26" s="130"/>
      <c r="CM26" s="130"/>
      <c r="CN26" s="130"/>
      <c r="CO26" s="130"/>
      <c r="CP26" s="130"/>
      <c r="CQ26" s="130"/>
      <c r="CR26" s="130"/>
      <c r="CS26" s="130"/>
      <c r="CT26" s="130"/>
      <c r="CU26" s="130"/>
      <c r="CV26" s="130"/>
      <c r="CW26" s="130"/>
      <c r="CX26" s="130"/>
      <c r="CY26" s="130"/>
      <c r="CZ26" s="130"/>
      <c r="DA26" s="130"/>
      <c r="DB26" s="130"/>
      <c r="DC26" s="130"/>
      <c r="DD26" s="130"/>
      <c r="DE26" s="130"/>
      <c r="DF26" s="130"/>
      <c r="DG26" s="130"/>
      <c r="DH26" s="130"/>
      <c r="DI26" s="130"/>
      <c r="DJ26" s="130"/>
      <c r="DK26" s="130"/>
      <c r="DL26" s="130"/>
      <c r="DM26" s="130"/>
      <c r="DN26" s="130"/>
      <c r="DO26" s="130"/>
      <c r="DP26" s="130"/>
      <c r="DQ26" s="130"/>
      <c r="DR26" s="130"/>
      <c r="DS26" s="130"/>
      <c r="DT26" s="130"/>
      <c r="DU26" s="130"/>
      <c r="DV26" s="130"/>
      <c r="DW26" s="130"/>
      <c r="DX26" s="130"/>
      <c r="DY26" s="130"/>
      <c r="DZ26" s="130"/>
      <c r="EA26" s="130"/>
      <c r="EB26" s="130"/>
      <c r="EC26" s="130"/>
      <c r="ED26" s="130"/>
      <c r="EE26" s="130"/>
      <c r="EF26" s="130"/>
      <c r="EG26" s="130"/>
      <c r="EH26" s="130"/>
      <c r="EI26" s="130"/>
      <c r="EJ26" s="130"/>
      <c r="EK26" s="130"/>
      <c r="EL26" s="130"/>
      <c r="EM26" s="130"/>
      <c r="EN26" s="130"/>
      <c r="EO26" s="130"/>
      <c r="EP26" s="130"/>
      <c r="EQ26" s="130"/>
      <c r="ER26" s="130"/>
      <c r="ES26" s="130"/>
      <c r="ET26" s="130"/>
      <c r="EU26" s="130"/>
      <c r="EV26" s="130"/>
      <c r="EW26" s="130"/>
      <c r="EX26" s="130"/>
      <c r="EY26" s="130"/>
      <c r="EZ26" s="130"/>
      <c r="FA26" s="130"/>
      <c r="FB26" s="130"/>
      <c r="FC26" s="130"/>
      <c r="FD26" s="130"/>
      <c r="FE26" s="130"/>
      <c r="FF26" s="130"/>
      <c r="FG26" s="130"/>
      <c r="FH26" s="130"/>
      <c r="FI26" s="130"/>
      <c r="FJ26" s="130"/>
      <c r="FK26" s="130"/>
      <c r="FL26" s="130"/>
      <c r="FM26" s="130"/>
      <c r="FN26" s="130"/>
      <c r="FO26" s="130"/>
      <c r="FP26" s="130"/>
      <c r="FQ26" s="130"/>
      <c r="FR26" s="130"/>
      <c r="FS26" s="130"/>
      <c r="FT26" s="130"/>
      <c r="FU26" s="130"/>
      <c r="FV26" s="130"/>
      <c r="FW26" s="130"/>
      <c r="FX26" s="130"/>
      <c r="FY26" s="130"/>
      <c r="FZ26" s="130"/>
      <c r="GA26" s="130"/>
      <c r="GB26" s="130"/>
      <c r="GC26" s="130"/>
      <c r="GD26" s="130"/>
      <c r="GE26" s="130"/>
      <c r="GF26" s="130"/>
      <c r="GG26" s="130"/>
      <c r="GH26" s="130"/>
      <c r="GI26" s="130"/>
      <c r="GJ26" s="130"/>
      <c r="GK26" s="130"/>
      <c r="GL26" s="130"/>
      <c r="GM26" s="130"/>
      <c r="GN26" s="130"/>
      <c r="GO26" s="130"/>
      <c r="GP26" s="130"/>
      <c r="GQ26" s="130"/>
      <c r="GR26" s="130"/>
      <c r="GS26" s="130"/>
      <c r="GT26" s="130"/>
      <c r="GU26" s="130"/>
      <c r="GV26" s="130"/>
      <c r="GW26" s="130"/>
      <c r="GX26" s="130"/>
      <c r="GY26" s="130"/>
      <c r="GZ26" s="130"/>
      <c r="HA26" s="130"/>
      <c r="HB26" s="130"/>
      <c r="HC26" s="130"/>
      <c r="HD26" s="130"/>
      <c r="HE26" s="130"/>
      <c r="HF26" s="130"/>
      <c r="HG26" s="130"/>
      <c r="HH26" s="130"/>
      <c r="HI26" s="130"/>
      <c r="HJ26" s="130"/>
      <c r="HK26" s="130"/>
      <c r="HL26" s="130"/>
      <c r="HM26" s="130"/>
      <c r="HN26" s="130"/>
      <c r="HO26" s="130"/>
      <c r="HP26" s="130"/>
      <c r="HQ26" s="130"/>
      <c r="HR26" s="130"/>
    </row>
    <row r="27" s="104" customFormat="1" ht="14.25" customHeight="1" spans="1:226">
      <c r="A27" s="130"/>
      <c r="B27" s="130"/>
      <c r="C27" s="130"/>
      <c r="D27" s="130"/>
      <c r="E27" s="130"/>
      <c r="F27" s="130"/>
      <c r="G27" s="130"/>
      <c r="H27" s="130"/>
      <c r="I27" s="130"/>
      <c r="J27" s="130"/>
      <c r="K27" s="130"/>
      <c r="L27" s="130"/>
      <c r="M27" s="130"/>
      <c r="N27" s="130"/>
      <c r="O27" s="130"/>
      <c r="P27" s="130"/>
      <c r="Q27" s="130"/>
      <c r="R27" s="130"/>
      <c r="S27" s="130"/>
      <c r="T27" s="130"/>
      <c r="U27" s="130"/>
      <c r="V27" s="130"/>
      <c r="W27" s="130"/>
      <c r="X27" s="130"/>
      <c r="Y27" s="130"/>
      <c r="Z27" s="130"/>
      <c r="AA27" s="130"/>
      <c r="AB27" s="130"/>
      <c r="AC27" s="130"/>
      <c r="AD27" s="130"/>
      <c r="AE27" s="130"/>
      <c r="AF27" s="130"/>
      <c r="AG27" s="130"/>
      <c r="AH27" s="130"/>
      <c r="AI27" s="130"/>
      <c r="AJ27" s="130"/>
      <c r="AK27" s="130"/>
      <c r="AL27" s="130"/>
      <c r="AM27" s="130"/>
      <c r="AN27" s="130"/>
      <c r="AO27" s="130"/>
      <c r="AP27" s="130"/>
      <c r="AQ27" s="130"/>
      <c r="AR27" s="130"/>
      <c r="AS27" s="130"/>
      <c r="AT27" s="130"/>
      <c r="AU27" s="130"/>
      <c r="AV27" s="130"/>
      <c r="AW27" s="130"/>
      <c r="AX27" s="130"/>
      <c r="AY27" s="130"/>
      <c r="AZ27" s="130"/>
      <c r="BA27" s="130"/>
      <c r="BB27" s="130"/>
      <c r="BC27" s="130"/>
      <c r="BD27" s="130"/>
      <c r="BE27" s="130"/>
      <c r="BF27" s="130"/>
      <c r="BG27" s="130"/>
      <c r="BH27" s="130"/>
      <c r="BI27" s="130"/>
      <c r="BJ27" s="130"/>
      <c r="BK27" s="130"/>
      <c r="BL27" s="130"/>
      <c r="BM27" s="130"/>
      <c r="BN27" s="130"/>
      <c r="BO27" s="130"/>
      <c r="BP27" s="130"/>
      <c r="BQ27" s="130"/>
      <c r="BR27" s="130"/>
      <c r="BS27" s="130"/>
      <c r="BT27" s="130"/>
      <c r="BU27" s="130"/>
      <c r="BV27" s="130"/>
      <c r="BW27" s="130"/>
      <c r="BX27" s="130"/>
      <c r="BY27" s="130"/>
      <c r="BZ27" s="130"/>
      <c r="CA27" s="130"/>
      <c r="CB27" s="130"/>
      <c r="CC27" s="130"/>
      <c r="CD27" s="130"/>
      <c r="CE27" s="130"/>
      <c r="CF27" s="130"/>
      <c r="CG27" s="130"/>
      <c r="CH27" s="130"/>
      <c r="CI27" s="130"/>
      <c r="CJ27" s="130"/>
      <c r="CK27" s="130"/>
      <c r="CL27" s="130"/>
      <c r="CM27" s="130"/>
      <c r="CN27" s="130"/>
      <c r="CO27" s="130"/>
      <c r="CP27" s="130"/>
      <c r="CQ27" s="130"/>
      <c r="CR27" s="130"/>
      <c r="CS27" s="130"/>
      <c r="CT27" s="130"/>
      <c r="CU27" s="130"/>
      <c r="CV27" s="130"/>
      <c r="CW27" s="130"/>
      <c r="CX27" s="130"/>
      <c r="CY27" s="130"/>
      <c r="CZ27" s="130"/>
      <c r="DA27" s="130"/>
      <c r="DB27" s="130"/>
      <c r="DC27" s="130"/>
      <c r="DD27" s="130"/>
      <c r="DE27" s="130"/>
      <c r="DF27" s="130"/>
      <c r="DG27" s="130"/>
      <c r="DH27" s="130"/>
      <c r="DI27" s="130"/>
      <c r="DJ27" s="130"/>
      <c r="DK27" s="130"/>
      <c r="DL27" s="130"/>
      <c r="DM27" s="130"/>
      <c r="DN27" s="130"/>
      <c r="DO27" s="130"/>
      <c r="DP27" s="130"/>
      <c r="DQ27" s="130"/>
      <c r="DR27" s="130"/>
      <c r="DS27" s="130"/>
      <c r="DT27" s="130"/>
      <c r="DU27" s="130"/>
      <c r="DV27" s="130"/>
      <c r="DW27" s="130"/>
      <c r="DX27" s="130"/>
      <c r="DY27" s="130"/>
      <c r="DZ27" s="130"/>
      <c r="EA27" s="130"/>
      <c r="EB27" s="130"/>
      <c r="EC27" s="130"/>
      <c r="ED27" s="130"/>
      <c r="EE27" s="130"/>
      <c r="EF27" s="130"/>
      <c r="EG27" s="130"/>
      <c r="EH27" s="130"/>
      <c r="EI27" s="130"/>
      <c r="EJ27" s="130"/>
      <c r="EK27" s="130"/>
      <c r="EL27" s="130"/>
      <c r="EM27" s="130"/>
      <c r="EN27" s="130"/>
      <c r="EO27" s="130"/>
      <c r="EP27" s="130"/>
      <c r="EQ27" s="130"/>
      <c r="ER27" s="130"/>
      <c r="ES27" s="130"/>
      <c r="ET27" s="130"/>
      <c r="EU27" s="130"/>
      <c r="EV27" s="130"/>
      <c r="EW27" s="130"/>
      <c r="EX27" s="130"/>
      <c r="EY27" s="130"/>
      <c r="EZ27" s="130"/>
      <c r="FA27" s="130"/>
      <c r="FB27" s="130"/>
      <c r="FC27" s="130"/>
      <c r="FD27" s="130"/>
      <c r="FE27" s="130"/>
      <c r="FF27" s="130"/>
      <c r="FG27" s="130"/>
      <c r="FH27" s="130"/>
      <c r="FI27" s="130"/>
      <c r="FJ27" s="130"/>
      <c r="FK27" s="130"/>
      <c r="FL27" s="130"/>
      <c r="FM27" s="130"/>
      <c r="FN27" s="130"/>
      <c r="FO27" s="130"/>
      <c r="FP27" s="130"/>
      <c r="FQ27" s="130"/>
      <c r="FR27" s="130"/>
      <c r="FS27" s="130"/>
      <c r="FT27" s="130"/>
      <c r="FU27" s="130"/>
      <c r="FV27" s="130"/>
      <c r="FW27" s="130"/>
      <c r="FX27" s="130"/>
      <c r="FY27" s="130"/>
      <c r="FZ27" s="130"/>
      <c r="GA27" s="130"/>
      <c r="GB27" s="130"/>
      <c r="GC27" s="130"/>
      <c r="GD27" s="130"/>
      <c r="GE27" s="130"/>
      <c r="GF27" s="130"/>
      <c r="GG27" s="130"/>
      <c r="GH27" s="130"/>
      <c r="GI27" s="130"/>
      <c r="GJ27" s="130"/>
      <c r="GK27" s="130"/>
      <c r="GL27" s="130"/>
      <c r="GM27" s="130"/>
      <c r="GN27" s="130"/>
      <c r="GO27" s="130"/>
      <c r="GP27" s="130"/>
      <c r="GQ27" s="130"/>
      <c r="GR27" s="130"/>
      <c r="GS27" s="130"/>
      <c r="GT27" s="130"/>
      <c r="GU27" s="130"/>
      <c r="GV27" s="130"/>
      <c r="GW27" s="130"/>
      <c r="GX27" s="130"/>
      <c r="GY27" s="130"/>
      <c r="GZ27" s="130"/>
      <c r="HA27" s="130"/>
      <c r="HB27" s="130"/>
      <c r="HC27" s="130"/>
      <c r="HD27" s="130"/>
      <c r="HE27" s="130"/>
      <c r="HF27" s="130"/>
      <c r="HG27" s="130"/>
      <c r="HH27" s="130"/>
      <c r="HI27" s="130"/>
      <c r="HJ27" s="130"/>
      <c r="HK27" s="130"/>
      <c r="HL27" s="130"/>
      <c r="HM27" s="130"/>
      <c r="HN27" s="130"/>
      <c r="HO27" s="130"/>
      <c r="HP27" s="130"/>
      <c r="HQ27" s="130"/>
      <c r="HR27" s="130"/>
    </row>
    <row r="28" s="104" customFormat="1" ht="14.25" customHeight="1" spans="1:226">
      <c r="A28" s="130"/>
      <c r="B28" s="130"/>
      <c r="C28" s="130"/>
      <c r="D28" s="130"/>
      <c r="E28" s="130"/>
      <c r="F28" s="130"/>
      <c r="G28" s="130"/>
      <c r="H28" s="130"/>
      <c r="I28" s="130"/>
      <c r="J28" s="130"/>
      <c r="K28" s="130"/>
      <c r="L28" s="130"/>
      <c r="M28" s="130"/>
      <c r="N28" s="130"/>
      <c r="O28" s="130"/>
      <c r="P28" s="130"/>
      <c r="Q28" s="130"/>
      <c r="R28" s="130"/>
      <c r="S28" s="130"/>
      <c r="T28" s="130"/>
      <c r="U28" s="130"/>
      <c r="V28" s="130"/>
      <c r="W28" s="130"/>
      <c r="X28" s="130"/>
      <c r="Y28" s="130"/>
      <c r="Z28" s="130"/>
      <c r="AA28" s="130"/>
      <c r="AB28" s="130"/>
      <c r="AC28" s="130"/>
      <c r="AD28" s="130"/>
      <c r="AE28" s="130"/>
      <c r="AF28" s="130"/>
      <c r="AG28" s="130"/>
      <c r="AH28" s="130"/>
      <c r="AI28" s="130"/>
      <c r="AJ28" s="130"/>
      <c r="AK28" s="130"/>
      <c r="AL28" s="130"/>
      <c r="AM28" s="130"/>
      <c r="AN28" s="130"/>
      <c r="AO28" s="130"/>
      <c r="AP28" s="130"/>
      <c r="AQ28" s="130"/>
      <c r="AR28" s="130"/>
      <c r="AS28" s="130"/>
      <c r="AT28" s="130"/>
      <c r="AU28" s="130"/>
      <c r="AV28" s="130"/>
      <c r="AW28" s="130"/>
      <c r="AX28" s="130"/>
      <c r="AY28" s="130"/>
      <c r="AZ28" s="130"/>
      <c r="BA28" s="130"/>
      <c r="BB28" s="130"/>
      <c r="BC28" s="130"/>
      <c r="BD28" s="130"/>
      <c r="BE28" s="130"/>
      <c r="BF28" s="130"/>
      <c r="BG28" s="130"/>
      <c r="BH28" s="130"/>
      <c r="BI28" s="130"/>
      <c r="BJ28" s="130"/>
      <c r="BK28" s="130"/>
      <c r="BL28" s="130"/>
      <c r="BM28" s="130"/>
      <c r="BN28" s="130"/>
      <c r="BO28" s="130"/>
      <c r="BP28" s="130"/>
      <c r="BQ28" s="130"/>
      <c r="BR28" s="130"/>
      <c r="BS28" s="130"/>
      <c r="BT28" s="130"/>
      <c r="BU28" s="130"/>
      <c r="BV28" s="130"/>
      <c r="BW28" s="130"/>
      <c r="BX28" s="130"/>
      <c r="BY28" s="130"/>
      <c r="BZ28" s="130"/>
      <c r="CA28" s="130"/>
      <c r="CB28" s="130"/>
      <c r="CC28" s="130"/>
      <c r="CD28" s="130"/>
      <c r="CE28" s="130"/>
      <c r="CF28" s="130"/>
      <c r="CG28" s="130"/>
      <c r="CH28" s="130"/>
      <c r="CI28" s="130"/>
      <c r="CJ28" s="130"/>
      <c r="CK28" s="130"/>
      <c r="CL28" s="130"/>
      <c r="CM28" s="130"/>
      <c r="CN28" s="130"/>
      <c r="CO28" s="130"/>
      <c r="CP28" s="130"/>
      <c r="CQ28" s="130"/>
      <c r="CR28" s="130"/>
      <c r="CS28" s="130"/>
      <c r="CT28" s="130"/>
      <c r="CU28" s="130"/>
      <c r="CV28" s="130"/>
      <c r="CW28" s="130"/>
      <c r="CX28" s="130"/>
      <c r="CY28" s="130"/>
      <c r="CZ28" s="130"/>
      <c r="DA28" s="130"/>
      <c r="DB28" s="130"/>
      <c r="DC28" s="130"/>
      <c r="DD28" s="130"/>
      <c r="DE28" s="130"/>
      <c r="DF28" s="130"/>
      <c r="DG28" s="130"/>
      <c r="DH28" s="130"/>
      <c r="DI28" s="130"/>
      <c r="DJ28" s="130"/>
      <c r="DK28" s="130"/>
      <c r="DL28" s="130"/>
      <c r="DM28" s="130"/>
      <c r="DN28" s="130"/>
      <c r="DO28" s="130"/>
      <c r="DP28" s="130"/>
      <c r="DQ28" s="130"/>
      <c r="DR28" s="130"/>
      <c r="DS28" s="130"/>
      <c r="DT28" s="130"/>
      <c r="DU28" s="130"/>
      <c r="DV28" s="130"/>
      <c r="DW28" s="130"/>
      <c r="DX28" s="130"/>
      <c r="DY28" s="130"/>
      <c r="DZ28" s="130"/>
      <c r="EA28" s="130"/>
      <c r="EB28" s="130"/>
      <c r="EC28" s="130"/>
      <c r="ED28" s="130"/>
      <c r="EE28" s="130"/>
      <c r="EF28" s="130"/>
      <c r="EG28" s="130"/>
      <c r="EH28" s="130"/>
      <c r="EI28" s="130"/>
      <c r="EJ28" s="130"/>
      <c r="EK28" s="130"/>
      <c r="EL28" s="130"/>
      <c r="EM28" s="130"/>
      <c r="EN28" s="130"/>
      <c r="EO28" s="130"/>
      <c r="EP28" s="130"/>
      <c r="EQ28" s="130"/>
      <c r="ER28" s="130"/>
      <c r="ES28" s="130"/>
      <c r="ET28" s="130"/>
      <c r="EU28" s="130"/>
      <c r="EV28" s="130"/>
      <c r="EW28" s="130"/>
      <c r="EX28" s="130"/>
      <c r="EY28" s="130"/>
      <c r="EZ28" s="130"/>
      <c r="FA28" s="130"/>
      <c r="FB28" s="130"/>
      <c r="FC28" s="130"/>
      <c r="FD28" s="130"/>
      <c r="FE28" s="130"/>
      <c r="FF28" s="130"/>
      <c r="FG28" s="130"/>
      <c r="FH28" s="130"/>
      <c r="FI28" s="130"/>
      <c r="FJ28" s="130"/>
      <c r="FK28" s="130"/>
      <c r="FL28" s="130"/>
      <c r="FM28" s="130"/>
      <c r="FN28" s="130"/>
      <c r="FO28" s="130"/>
      <c r="FP28" s="130"/>
      <c r="FQ28" s="130"/>
      <c r="FR28" s="130"/>
      <c r="FS28" s="130"/>
      <c r="FT28" s="130"/>
      <c r="FU28" s="130"/>
      <c r="FV28" s="130"/>
      <c r="FW28" s="130"/>
      <c r="FX28" s="130"/>
      <c r="FY28" s="130"/>
      <c r="FZ28" s="130"/>
      <c r="GA28" s="130"/>
      <c r="GB28" s="130"/>
      <c r="GC28" s="130"/>
      <c r="GD28" s="130"/>
      <c r="GE28" s="130"/>
      <c r="GF28" s="130"/>
      <c r="GG28" s="130"/>
      <c r="GH28" s="130"/>
      <c r="GI28" s="130"/>
      <c r="GJ28" s="130"/>
      <c r="GK28" s="130"/>
      <c r="GL28" s="130"/>
      <c r="GM28" s="130"/>
      <c r="GN28" s="130"/>
      <c r="GO28" s="130"/>
      <c r="GP28" s="130"/>
      <c r="GQ28" s="130"/>
      <c r="GR28" s="130"/>
      <c r="GS28" s="130"/>
      <c r="GT28" s="130"/>
      <c r="GU28" s="130"/>
      <c r="GV28" s="130"/>
      <c r="GW28" s="130"/>
      <c r="GX28" s="130"/>
      <c r="GY28" s="130"/>
      <c r="GZ28" s="130"/>
      <c r="HA28" s="130"/>
      <c r="HB28" s="130"/>
      <c r="HC28" s="130"/>
      <c r="HD28" s="130"/>
      <c r="HE28" s="130"/>
      <c r="HF28" s="130"/>
      <c r="HG28" s="130"/>
      <c r="HH28" s="130"/>
      <c r="HI28" s="130"/>
      <c r="HJ28" s="130"/>
      <c r="HK28" s="130"/>
      <c r="HL28" s="130"/>
      <c r="HM28" s="130"/>
      <c r="HN28" s="130"/>
      <c r="HO28" s="130"/>
      <c r="HP28" s="130"/>
      <c r="HQ28" s="130"/>
      <c r="HR28" s="130"/>
    </row>
    <row r="29" s="104" customFormat="1" ht="14.25" customHeight="1" spans="1:226">
      <c r="A29" s="130"/>
      <c r="B29" s="130"/>
      <c r="C29" s="130"/>
      <c r="D29" s="130"/>
      <c r="E29" s="130"/>
      <c r="F29" s="130"/>
      <c r="G29" s="130"/>
      <c r="H29" s="130"/>
      <c r="I29" s="130"/>
      <c r="J29" s="130"/>
      <c r="K29" s="130"/>
      <c r="L29" s="130"/>
      <c r="M29" s="130"/>
      <c r="N29" s="130"/>
      <c r="O29" s="130"/>
      <c r="P29" s="130"/>
      <c r="Q29" s="130"/>
      <c r="R29" s="130"/>
      <c r="S29" s="130"/>
      <c r="T29" s="130"/>
      <c r="U29" s="130"/>
      <c r="V29" s="130"/>
      <c r="W29" s="130"/>
      <c r="X29" s="130"/>
      <c r="Y29" s="130"/>
      <c r="Z29" s="130"/>
      <c r="AA29" s="130"/>
      <c r="AB29" s="130"/>
      <c r="AC29" s="130"/>
      <c r="AD29" s="130"/>
      <c r="AE29" s="130"/>
      <c r="AF29" s="130"/>
      <c r="AG29" s="130"/>
      <c r="AH29" s="130"/>
      <c r="AI29" s="130"/>
      <c r="AJ29" s="130"/>
      <c r="AK29" s="130"/>
      <c r="AL29" s="130"/>
      <c r="AM29" s="130"/>
      <c r="AN29" s="130"/>
      <c r="AO29" s="130"/>
      <c r="AP29" s="130"/>
      <c r="AQ29" s="130"/>
      <c r="AR29" s="130"/>
      <c r="AS29" s="130"/>
      <c r="AT29" s="130"/>
      <c r="AU29" s="130"/>
      <c r="AV29" s="130"/>
      <c r="AW29" s="130"/>
      <c r="AX29" s="130"/>
      <c r="AY29" s="130"/>
      <c r="AZ29" s="130"/>
      <c r="BA29" s="130"/>
      <c r="BB29" s="130"/>
      <c r="BC29" s="130"/>
      <c r="BD29" s="130"/>
      <c r="BE29" s="130"/>
      <c r="BF29" s="130"/>
      <c r="BG29" s="130"/>
      <c r="BH29" s="130"/>
      <c r="BI29" s="130"/>
      <c r="BJ29" s="130"/>
      <c r="BK29" s="130"/>
      <c r="BL29" s="130"/>
      <c r="BM29" s="130"/>
      <c r="BN29" s="130"/>
      <c r="BO29" s="130"/>
      <c r="BP29" s="130"/>
      <c r="BQ29" s="130"/>
      <c r="BR29" s="130"/>
      <c r="BS29" s="130"/>
      <c r="BT29" s="130"/>
      <c r="BU29" s="130"/>
      <c r="BV29" s="130"/>
      <c r="BW29" s="130"/>
      <c r="BX29" s="130"/>
      <c r="BY29" s="130"/>
      <c r="BZ29" s="130"/>
      <c r="CA29" s="130"/>
      <c r="CB29" s="130"/>
      <c r="CC29" s="130"/>
      <c r="CD29" s="130"/>
      <c r="CE29" s="130"/>
      <c r="CF29" s="130"/>
      <c r="CG29" s="130"/>
      <c r="CH29" s="130"/>
      <c r="CI29" s="130"/>
      <c r="CJ29" s="130"/>
      <c r="CK29" s="130"/>
      <c r="CL29" s="130"/>
      <c r="CM29" s="130"/>
      <c r="CN29" s="130"/>
      <c r="CO29" s="130"/>
      <c r="CP29" s="130"/>
      <c r="CQ29" s="130"/>
      <c r="CR29" s="130"/>
      <c r="CS29" s="130"/>
      <c r="CT29" s="130"/>
      <c r="CU29" s="130"/>
      <c r="CV29" s="130"/>
      <c r="CW29" s="130"/>
      <c r="CX29" s="130"/>
      <c r="CY29" s="130"/>
      <c r="CZ29" s="130"/>
      <c r="DA29" s="130"/>
      <c r="DB29" s="130"/>
      <c r="DC29" s="130"/>
      <c r="DD29" s="130"/>
      <c r="DE29" s="130"/>
      <c r="DF29" s="130"/>
      <c r="DG29" s="130"/>
      <c r="DH29" s="130"/>
      <c r="DI29" s="130"/>
      <c r="DJ29" s="130"/>
      <c r="DK29" s="130"/>
      <c r="DL29" s="130"/>
      <c r="DM29" s="130"/>
      <c r="DN29" s="130"/>
      <c r="DO29" s="130"/>
      <c r="DP29" s="130"/>
      <c r="DQ29" s="130"/>
      <c r="DR29" s="130"/>
      <c r="DS29" s="130"/>
      <c r="DT29" s="130"/>
      <c r="DU29" s="130"/>
      <c r="DV29" s="130"/>
      <c r="DW29" s="130"/>
      <c r="DX29" s="130"/>
      <c r="DY29" s="130"/>
      <c r="DZ29" s="130"/>
      <c r="EA29" s="130"/>
      <c r="EB29" s="130"/>
      <c r="EC29" s="130"/>
      <c r="ED29" s="130"/>
      <c r="EE29" s="130"/>
      <c r="EF29" s="130"/>
      <c r="EG29" s="130"/>
      <c r="EH29" s="130"/>
      <c r="EI29" s="130"/>
      <c r="EJ29" s="130"/>
      <c r="EK29" s="130"/>
      <c r="EL29" s="130"/>
      <c r="EM29" s="130"/>
      <c r="EN29" s="130"/>
      <c r="EO29" s="130"/>
      <c r="EP29" s="130"/>
      <c r="EQ29" s="130"/>
      <c r="ER29" s="130"/>
      <c r="ES29" s="130"/>
      <c r="ET29" s="130"/>
      <c r="EU29" s="130"/>
      <c r="EV29" s="130"/>
      <c r="EW29" s="130"/>
      <c r="EX29" s="130"/>
      <c r="EY29" s="130"/>
      <c r="EZ29" s="130"/>
      <c r="FA29" s="130"/>
      <c r="FB29" s="130"/>
      <c r="FC29" s="130"/>
      <c r="FD29" s="130"/>
      <c r="FE29" s="130"/>
      <c r="FF29" s="130"/>
      <c r="FG29" s="130"/>
      <c r="FH29" s="130"/>
      <c r="FI29" s="130"/>
      <c r="FJ29" s="130"/>
      <c r="FK29" s="130"/>
      <c r="FL29" s="130"/>
      <c r="FM29" s="130"/>
      <c r="FN29" s="130"/>
      <c r="FO29" s="130"/>
      <c r="FP29" s="130"/>
      <c r="FQ29" s="130"/>
      <c r="FR29" s="130"/>
      <c r="FS29" s="130"/>
      <c r="FT29" s="130"/>
      <c r="FU29" s="130"/>
      <c r="FV29" s="130"/>
      <c r="FW29" s="130"/>
      <c r="FX29" s="130"/>
      <c r="FY29" s="130"/>
      <c r="FZ29" s="130"/>
      <c r="GA29" s="130"/>
      <c r="GB29" s="130"/>
      <c r="GC29" s="130"/>
      <c r="GD29" s="130"/>
      <c r="GE29" s="130"/>
      <c r="GF29" s="130"/>
      <c r="GG29" s="130"/>
      <c r="GH29" s="130"/>
      <c r="GI29" s="130"/>
      <c r="GJ29" s="130"/>
      <c r="GK29" s="130"/>
      <c r="GL29" s="130"/>
      <c r="GM29" s="130"/>
      <c r="GN29" s="130"/>
      <c r="GO29" s="130"/>
      <c r="GP29" s="130"/>
      <c r="GQ29" s="130"/>
      <c r="GR29" s="130"/>
      <c r="GS29" s="130"/>
      <c r="GT29" s="130"/>
      <c r="GU29" s="130"/>
      <c r="GV29" s="130"/>
      <c r="GW29" s="130"/>
      <c r="GX29" s="130"/>
      <c r="GY29" s="130"/>
      <c r="GZ29" s="130"/>
      <c r="HA29" s="130"/>
      <c r="HB29" s="130"/>
      <c r="HC29" s="130"/>
      <c r="HD29" s="130"/>
      <c r="HE29" s="130"/>
      <c r="HF29" s="130"/>
      <c r="HG29" s="130"/>
      <c r="HH29" s="130"/>
      <c r="HI29" s="130"/>
      <c r="HJ29" s="130"/>
      <c r="HK29" s="130"/>
      <c r="HL29" s="130"/>
      <c r="HM29" s="130"/>
      <c r="HN29" s="130"/>
      <c r="HO29" s="130"/>
      <c r="HP29" s="130"/>
      <c r="HQ29" s="130"/>
      <c r="HR29" s="130"/>
    </row>
    <row r="30" s="104" customFormat="1" ht="14.25" customHeight="1" spans="1:226">
      <c r="A30" s="130"/>
      <c r="B30" s="130"/>
      <c r="C30" s="130"/>
      <c r="D30" s="130"/>
      <c r="E30" s="130"/>
      <c r="F30" s="130"/>
      <c r="G30" s="130"/>
      <c r="H30" s="130"/>
      <c r="I30" s="130"/>
      <c r="J30" s="130"/>
      <c r="K30" s="130"/>
      <c r="L30" s="130"/>
      <c r="M30" s="130"/>
      <c r="N30" s="130"/>
      <c r="O30" s="130"/>
      <c r="P30" s="130"/>
      <c r="Q30" s="130"/>
      <c r="R30" s="130"/>
      <c r="S30" s="130"/>
      <c r="T30" s="130"/>
      <c r="U30" s="130"/>
      <c r="V30" s="130"/>
      <c r="W30" s="130"/>
      <c r="X30" s="130"/>
      <c r="Y30" s="130"/>
      <c r="Z30" s="130"/>
      <c r="AA30" s="130"/>
      <c r="AB30" s="130"/>
      <c r="AC30" s="130"/>
      <c r="AD30" s="130"/>
      <c r="AE30" s="130"/>
      <c r="AF30" s="130"/>
      <c r="AG30" s="130"/>
      <c r="AH30" s="130"/>
      <c r="AI30" s="130"/>
      <c r="AJ30" s="130"/>
      <c r="AK30" s="130"/>
      <c r="AL30" s="130"/>
      <c r="AM30" s="130"/>
      <c r="AN30" s="130"/>
      <c r="AO30" s="130"/>
      <c r="AP30" s="130"/>
      <c r="AQ30" s="130"/>
      <c r="AR30" s="130"/>
      <c r="AS30" s="130"/>
      <c r="AT30" s="130"/>
      <c r="AU30" s="130"/>
      <c r="AV30" s="130"/>
      <c r="AW30" s="130"/>
      <c r="AX30" s="130"/>
      <c r="AY30" s="130"/>
      <c r="AZ30" s="130"/>
      <c r="BA30" s="130"/>
      <c r="BB30" s="130"/>
      <c r="BC30" s="130"/>
      <c r="BD30" s="130"/>
      <c r="BE30" s="130"/>
      <c r="BF30" s="130"/>
      <c r="BG30" s="130"/>
      <c r="BH30" s="130"/>
      <c r="BI30" s="130"/>
      <c r="BJ30" s="130"/>
      <c r="BK30" s="130"/>
      <c r="BL30" s="130"/>
      <c r="BM30" s="130"/>
      <c r="BN30" s="130"/>
      <c r="BO30" s="130"/>
      <c r="BP30" s="130"/>
      <c r="BQ30" s="130"/>
      <c r="BR30" s="130"/>
      <c r="BS30" s="130"/>
      <c r="BT30" s="130"/>
      <c r="BU30" s="130"/>
      <c r="BV30" s="130"/>
      <c r="BW30" s="130"/>
      <c r="BX30" s="130"/>
      <c r="BY30" s="130"/>
      <c r="BZ30" s="130"/>
      <c r="CA30" s="130"/>
      <c r="CB30" s="130"/>
      <c r="CC30" s="130"/>
      <c r="CD30" s="130"/>
      <c r="CE30" s="130"/>
      <c r="CF30" s="130"/>
      <c r="CG30" s="130"/>
      <c r="CH30" s="130"/>
      <c r="CI30" s="130"/>
      <c r="CJ30" s="130"/>
      <c r="CK30" s="130"/>
      <c r="CL30" s="130"/>
      <c r="CM30" s="130"/>
      <c r="CN30" s="130"/>
      <c r="CO30" s="130"/>
      <c r="CP30" s="130"/>
      <c r="CQ30" s="130"/>
      <c r="CR30" s="130"/>
      <c r="CS30" s="130"/>
      <c r="CT30" s="130"/>
      <c r="CU30" s="130"/>
      <c r="CV30" s="130"/>
      <c r="CW30" s="130"/>
      <c r="CX30" s="130"/>
      <c r="CY30" s="130"/>
      <c r="CZ30" s="130"/>
      <c r="DA30" s="130"/>
      <c r="DB30" s="130"/>
      <c r="DC30" s="130"/>
      <c r="DD30" s="130"/>
      <c r="DE30" s="130"/>
      <c r="DF30" s="130"/>
      <c r="DG30" s="130"/>
      <c r="DH30" s="130"/>
      <c r="DI30" s="130"/>
      <c r="DJ30" s="130"/>
      <c r="DK30" s="130"/>
      <c r="DL30" s="130"/>
      <c r="DM30" s="130"/>
      <c r="DN30" s="130"/>
      <c r="DO30" s="130"/>
      <c r="DP30" s="130"/>
      <c r="DQ30" s="130"/>
      <c r="DR30" s="130"/>
      <c r="DS30" s="130"/>
      <c r="DT30" s="130"/>
      <c r="DU30" s="130"/>
      <c r="DV30" s="130"/>
      <c r="DW30" s="130"/>
      <c r="DX30" s="130"/>
      <c r="DY30" s="130"/>
      <c r="DZ30" s="130"/>
      <c r="EA30" s="130"/>
      <c r="EB30" s="130"/>
      <c r="EC30" s="130"/>
      <c r="ED30" s="130"/>
      <c r="EE30" s="130"/>
      <c r="EF30" s="130"/>
      <c r="EG30" s="130"/>
      <c r="EH30" s="130"/>
      <c r="EI30" s="130"/>
      <c r="EJ30" s="130"/>
      <c r="EK30" s="130"/>
      <c r="EL30" s="130"/>
      <c r="EM30" s="130"/>
      <c r="EN30" s="130"/>
      <c r="EO30" s="130"/>
      <c r="EP30" s="130"/>
      <c r="EQ30" s="130"/>
      <c r="ER30" s="130"/>
      <c r="ES30" s="130"/>
      <c r="ET30" s="130"/>
      <c r="EU30" s="130"/>
      <c r="EV30" s="130"/>
      <c r="EW30" s="130"/>
      <c r="EX30" s="130"/>
      <c r="EY30" s="130"/>
      <c r="EZ30" s="130"/>
      <c r="FA30" s="130"/>
      <c r="FB30" s="130"/>
      <c r="FC30" s="130"/>
      <c r="FD30" s="130"/>
      <c r="FE30" s="130"/>
      <c r="FF30" s="130"/>
      <c r="FG30" s="130"/>
      <c r="FH30" s="130"/>
      <c r="FI30" s="130"/>
      <c r="FJ30" s="130"/>
      <c r="FK30" s="130"/>
      <c r="FL30" s="130"/>
      <c r="FM30" s="130"/>
      <c r="FN30" s="130"/>
      <c r="FO30" s="130"/>
      <c r="FP30" s="130"/>
      <c r="FQ30" s="130"/>
      <c r="FR30" s="130"/>
      <c r="FS30" s="130"/>
      <c r="FT30" s="130"/>
      <c r="FU30" s="130"/>
      <c r="FV30" s="130"/>
      <c r="FW30" s="130"/>
      <c r="FX30" s="130"/>
      <c r="FY30" s="130"/>
      <c r="FZ30" s="130"/>
      <c r="GA30" s="130"/>
      <c r="GB30" s="130"/>
      <c r="GC30" s="130"/>
      <c r="GD30" s="130"/>
      <c r="GE30" s="130"/>
      <c r="GF30" s="130"/>
      <c r="GG30" s="130"/>
      <c r="GH30" s="130"/>
      <c r="GI30" s="130"/>
      <c r="GJ30" s="130"/>
      <c r="GK30" s="130"/>
      <c r="GL30" s="130"/>
      <c r="GM30" s="130"/>
      <c r="GN30" s="130"/>
      <c r="GO30" s="130"/>
      <c r="GP30" s="130"/>
      <c r="GQ30" s="130"/>
      <c r="GR30" s="130"/>
      <c r="GS30" s="130"/>
      <c r="GT30" s="130"/>
      <c r="GU30" s="130"/>
      <c r="GV30" s="130"/>
      <c r="GW30" s="130"/>
      <c r="GX30" s="130"/>
      <c r="GY30" s="130"/>
      <c r="GZ30" s="130"/>
      <c r="HA30" s="130"/>
      <c r="HB30" s="130"/>
      <c r="HC30" s="130"/>
      <c r="HD30" s="130"/>
      <c r="HE30" s="130"/>
      <c r="HF30" s="130"/>
      <c r="HG30" s="130"/>
      <c r="HH30" s="130"/>
      <c r="HI30" s="130"/>
      <c r="HJ30" s="130"/>
      <c r="HK30" s="130"/>
      <c r="HL30" s="130"/>
      <c r="HM30" s="130"/>
      <c r="HN30" s="130"/>
      <c r="HO30" s="130"/>
      <c r="HP30" s="130"/>
      <c r="HQ30" s="130"/>
      <c r="HR30" s="130"/>
    </row>
    <row r="31" s="104" customFormat="1" ht="14.25" customHeight="1" spans="1:226">
      <c r="A31" s="130"/>
      <c r="B31" s="130"/>
      <c r="C31" s="130"/>
      <c r="D31" s="130"/>
      <c r="E31" s="130"/>
      <c r="F31" s="130"/>
      <c r="G31" s="130"/>
      <c r="H31" s="130"/>
      <c r="I31" s="130"/>
      <c r="J31" s="130"/>
      <c r="K31" s="130"/>
      <c r="L31" s="130"/>
      <c r="M31" s="130"/>
      <c r="N31" s="130"/>
      <c r="O31" s="130"/>
      <c r="P31" s="130"/>
      <c r="Q31" s="130"/>
      <c r="R31" s="130"/>
      <c r="S31" s="130"/>
      <c r="T31" s="130"/>
      <c r="U31" s="130"/>
      <c r="V31" s="130"/>
      <c r="W31" s="130"/>
      <c r="X31" s="130"/>
      <c r="Y31" s="130"/>
      <c r="Z31" s="130"/>
      <c r="AA31" s="130"/>
      <c r="AB31" s="130"/>
      <c r="AC31" s="130"/>
      <c r="AD31" s="130"/>
      <c r="AE31" s="130"/>
      <c r="AF31" s="130"/>
      <c r="AG31" s="130"/>
      <c r="AH31" s="130"/>
      <c r="AI31" s="130"/>
      <c r="AJ31" s="130"/>
      <c r="AK31" s="130"/>
      <c r="AL31" s="130"/>
      <c r="AM31" s="130"/>
      <c r="AN31" s="130"/>
      <c r="AO31" s="130"/>
      <c r="AP31" s="130"/>
      <c r="AQ31" s="130"/>
      <c r="AR31" s="130"/>
      <c r="AS31" s="130"/>
      <c r="AT31" s="130"/>
      <c r="AU31" s="130"/>
      <c r="AV31" s="130"/>
      <c r="AW31" s="130"/>
      <c r="AX31" s="130"/>
      <c r="AY31" s="130"/>
      <c r="AZ31" s="130"/>
      <c r="BA31" s="130"/>
      <c r="BB31" s="130"/>
      <c r="BC31" s="130"/>
      <c r="BD31" s="130"/>
      <c r="BE31" s="130"/>
      <c r="BF31" s="130"/>
      <c r="BG31" s="130"/>
      <c r="BH31" s="130"/>
      <c r="BI31" s="130"/>
      <c r="BJ31" s="130"/>
      <c r="BK31" s="130"/>
      <c r="BL31" s="130"/>
      <c r="BM31" s="130"/>
      <c r="BN31" s="130"/>
      <c r="BO31" s="130"/>
      <c r="BP31" s="130"/>
      <c r="BQ31" s="130"/>
      <c r="BR31" s="130"/>
      <c r="BS31" s="130"/>
      <c r="BT31" s="130"/>
      <c r="BU31" s="130"/>
      <c r="BV31" s="130"/>
      <c r="BW31" s="130"/>
      <c r="BX31" s="130"/>
      <c r="BY31" s="130"/>
      <c r="BZ31" s="130"/>
      <c r="CA31" s="130"/>
      <c r="CB31" s="130"/>
      <c r="CC31" s="130"/>
      <c r="CD31" s="130"/>
      <c r="CE31" s="130"/>
      <c r="CF31" s="130"/>
      <c r="CG31" s="130"/>
      <c r="CH31" s="130"/>
      <c r="CI31" s="130"/>
      <c r="CJ31" s="130"/>
      <c r="CK31" s="130"/>
      <c r="CL31" s="130"/>
      <c r="CM31" s="130"/>
      <c r="CN31" s="130"/>
      <c r="CO31" s="130"/>
      <c r="CP31" s="130"/>
      <c r="CQ31" s="130"/>
      <c r="CR31" s="130"/>
      <c r="CS31" s="130"/>
      <c r="CT31" s="130"/>
      <c r="CU31" s="130"/>
      <c r="CV31" s="130"/>
      <c r="CW31" s="130"/>
      <c r="CX31" s="130"/>
      <c r="CY31" s="130"/>
      <c r="CZ31" s="130"/>
      <c r="DA31" s="130"/>
      <c r="DB31" s="130"/>
      <c r="DC31" s="130"/>
      <c r="DD31" s="130"/>
      <c r="DE31" s="130"/>
      <c r="DF31" s="130"/>
      <c r="DG31" s="130"/>
      <c r="DH31" s="130"/>
      <c r="DI31" s="130"/>
      <c r="DJ31" s="130"/>
      <c r="DK31" s="130"/>
      <c r="DL31" s="130"/>
      <c r="DM31" s="130"/>
      <c r="DN31" s="130"/>
      <c r="DO31" s="130"/>
      <c r="DP31" s="130"/>
      <c r="DQ31" s="130"/>
      <c r="DR31" s="130"/>
      <c r="DS31" s="130"/>
      <c r="DT31" s="130"/>
      <c r="DU31" s="130"/>
      <c r="DV31" s="130"/>
      <c r="DW31" s="130"/>
      <c r="DX31" s="130"/>
      <c r="DY31" s="130"/>
      <c r="DZ31" s="130"/>
      <c r="EA31" s="130"/>
      <c r="EB31" s="130"/>
      <c r="EC31" s="130"/>
      <c r="ED31" s="130"/>
      <c r="EE31" s="130"/>
      <c r="EF31" s="130"/>
      <c r="EG31" s="130"/>
      <c r="EH31" s="130"/>
      <c r="EI31" s="130"/>
      <c r="EJ31" s="130"/>
      <c r="EK31" s="130"/>
      <c r="EL31" s="130"/>
      <c r="EM31" s="130"/>
      <c r="EN31" s="130"/>
      <c r="EO31" s="130"/>
      <c r="EP31" s="130"/>
      <c r="EQ31" s="130"/>
      <c r="ER31" s="130"/>
      <c r="ES31" s="130"/>
      <c r="ET31" s="130"/>
      <c r="EU31" s="130"/>
      <c r="EV31" s="130"/>
      <c r="EW31" s="130"/>
      <c r="EX31" s="130"/>
      <c r="EY31" s="130"/>
      <c r="EZ31" s="130"/>
      <c r="FA31" s="130"/>
      <c r="FB31" s="130"/>
      <c r="FC31" s="130"/>
      <c r="FD31" s="130"/>
      <c r="FE31" s="130"/>
      <c r="FF31" s="130"/>
      <c r="FG31" s="130"/>
      <c r="FH31" s="130"/>
      <c r="FI31" s="130"/>
      <c r="FJ31" s="130"/>
      <c r="FK31" s="130"/>
      <c r="FL31" s="130"/>
      <c r="FM31" s="130"/>
      <c r="FN31" s="130"/>
      <c r="FO31" s="130"/>
      <c r="FP31" s="130"/>
      <c r="FQ31" s="130"/>
      <c r="FR31" s="130"/>
      <c r="FS31" s="130"/>
      <c r="FT31" s="130"/>
      <c r="FU31" s="130"/>
      <c r="FV31" s="130"/>
      <c r="FW31" s="130"/>
      <c r="FX31" s="130"/>
      <c r="FY31" s="130"/>
      <c r="FZ31" s="130"/>
      <c r="GA31" s="130"/>
      <c r="GB31" s="130"/>
      <c r="GC31" s="130"/>
      <c r="GD31" s="130"/>
      <c r="GE31" s="130"/>
      <c r="GF31" s="130"/>
      <c r="GG31" s="130"/>
      <c r="GH31" s="130"/>
      <c r="GI31" s="130"/>
      <c r="GJ31" s="130"/>
      <c r="GK31" s="130"/>
      <c r="GL31" s="130"/>
      <c r="GM31" s="130"/>
      <c r="GN31" s="130"/>
      <c r="GO31" s="130"/>
      <c r="GP31" s="130"/>
      <c r="GQ31" s="130"/>
      <c r="GR31" s="130"/>
      <c r="GS31" s="130"/>
      <c r="GT31" s="130"/>
      <c r="GU31" s="130"/>
      <c r="GV31" s="130"/>
      <c r="GW31" s="130"/>
      <c r="GX31" s="130"/>
      <c r="GY31" s="130"/>
      <c r="GZ31" s="130"/>
      <c r="HA31" s="130"/>
      <c r="HB31" s="130"/>
      <c r="HC31" s="130"/>
      <c r="HD31" s="130"/>
      <c r="HE31" s="130"/>
      <c r="HF31" s="130"/>
      <c r="HG31" s="130"/>
      <c r="HH31" s="130"/>
      <c r="HI31" s="130"/>
      <c r="HJ31" s="130"/>
      <c r="HK31" s="130"/>
      <c r="HL31" s="130"/>
      <c r="HM31" s="130"/>
      <c r="HN31" s="130"/>
      <c r="HO31" s="130"/>
      <c r="HP31" s="130"/>
      <c r="HQ31" s="130"/>
      <c r="HR31" s="130"/>
    </row>
    <row r="32" s="104" customFormat="1" ht="14.25" customHeight="1" spans="1:226">
      <c r="A32" s="130"/>
      <c r="B32" s="130"/>
      <c r="C32" s="130"/>
      <c r="D32" s="130"/>
      <c r="E32" s="130"/>
      <c r="F32" s="130"/>
      <c r="G32" s="130"/>
      <c r="H32" s="130"/>
      <c r="I32" s="130"/>
      <c r="J32" s="130"/>
      <c r="K32" s="130"/>
      <c r="L32" s="130"/>
      <c r="M32" s="130"/>
      <c r="N32" s="130"/>
      <c r="O32" s="130"/>
      <c r="P32" s="130"/>
      <c r="Q32" s="130"/>
      <c r="R32" s="130"/>
      <c r="S32" s="130"/>
      <c r="T32" s="130"/>
      <c r="U32" s="130"/>
      <c r="V32" s="130"/>
      <c r="W32" s="130"/>
      <c r="X32" s="130"/>
      <c r="Y32" s="130"/>
      <c r="Z32" s="130"/>
      <c r="AA32" s="130"/>
      <c r="AB32" s="130"/>
      <c r="AC32" s="130"/>
      <c r="AD32" s="130"/>
      <c r="AE32" s="130"/>
      <c r="AF32" s="130"/>
      <c r="AG32" s="130"/>
      <c r="AH32" s="130"/>
      <c r="AI32" s="130"/>
      <c r="AJ32" s="130"/>
      <c r="AK32" s="130"/>
      <c r="AL32" s="130"/>
      <c r="AM32" s="130"/>
      <c r="AN32" s="130"/>
      <c r="AO32" s="130"/>
      <c r="AP32" s="130"/>
      <c r="AQ32" s="130"/>
      <c r="AR32" s="130"/>
      <c r="AS32" s="130"/>
      <c r="AT32" s="130"/>
      <c r="AU32" s="130"/>
      <c r="AV32" s="130"/>
      <c r="AW32" s="130"/>
      <c r="AX32" s="130"/>
      <c r="AY32" s="130"/>
      <c r="AZ32" s="130"/>
      <c r="BA32" s="130"/>
      <c r="BB32" s="130"/>
      <c r="BC32" s="130"/>
      <c r="BD32" s="130"/>
      <c r="BE32" s="130"/>
      <c r="BF32" s="130"/>
      <c r="BG32" s="130"/>
      <c r="BH32" s="130"/>
      <c r="BI32" s="130"/>
      <c r="BJ32" s="130"/>
      <c r="BK32" s="130"/>
      <c r="BL32" s="130"/>
      <c r="BM32" s="130"/>
      <c r="BN32" s="130"/>
      <c r="BO32" s="130"/>
      <c r="BP32" s="130"/>
      <c r="BQ32" s="130"/>
      <c r="BR32" s="130"/>
      <c r="BS32" s="130"/>
      <c r="BT32" s="130"/>
      <c r="BU32" s="130"/>
      <c r="BV32" s="130"/>
      <c r="BW32" s="130"/>
      <c r="BX32" s="130"/>
      <c r="BY32" s="130"/>
      <c r="BZ32" s="130"/>
      <c r="CA32" s="130"/>
      <c r="CB32" s="130"/>
      <c r="CC32" s="130"/>
      <c r="CD32" s="130"/>
      <c r="CE32" s="130"/>
      <c r="CF32" s="130"/>
      <c r="CG32" s="130"/>
      <c r="CH32" s="130"/>
      <c r="CI32" s="130"/>
      <c r="CJ32" s="130"/>
      <c r="CK32" s="130"/>
      <c r="CL32" s="130"/>
      <c r="CM32" s="130"/>
      <c r="CN32" s="130"/>
      <c r="CO32" s="130"/>
      <c r="CP32" s="130"/>
      <c r="CQ32" s="130"/>
      <c r="CR32" s="130"/>
      <c r="CS32" s="130"/>
      <c r="CT32" s="130"/>
      <c r="CU32" s="130"/>
      <c r="CV32" s="130"/>
      <c r="CW32" s="130"/>
      <c r="CX32" s="130"/>
      <c r="CY32" s="130"/>
      <c r="CZ32" s="130"/>
      <c r="DA32" s="130"/>
      <c r="DB32" s="130"/>
      <c r="DC32" s="130"/>
      <c r="DD32" s="130"/>
      <c r="DE32" s="130"/>
      <c r="DF32" s="130"/>
      <c r="DG32" s="130"/>
      <c r="DH32" s="130"/>
      <c r="DI32" s="130"/>
      <c r="DJ32" s="130"/>
      <c r="DK32" s="130"/>
      <c r="DL32" s="130"/>
      <c r="DM32" s="130"/>
      <c r="DN32" s="130"/>
      <c r="DO32" s="130"/>
      <c r="DP32" s="130"/>
      <c r="DQ32" s="130"/>
      <c r="DR32" s="130"/>
      <c r="DS32" s="130"/>
      <c r="DT32" s="130"/>
      <c r="DU32" s="130"/>
      <c r="DV32" s="130"/>
      <c r="DW32" s="130"/>
      <c r="DX32" s="130"/>
      <c r="DY32" s="130"/>
      <c r="DZ32" s="130"/>
      <c r="EA32" s="130"/>
      <c r="EB32" s="130"/>
      <c r="EC32" s="130"/>
      <c r="ED32" s="130"/>
      <c r="EE32" s="130"/>
      <c r="EF32" s="130"/>
      <c r="EG32" s="130"/>
      <c r="EH32" s="130"/>
      <c r="EI32" s="130"/>
      <c r="EJ32" s="130"/>
      <c r="EK32" s="130"/>
      <c r="EL32" s="130"/>
      <c r="EM32" s="130"/>
      <c r="EN32" s="130"/>
      <c r="EO32" s="130"/>
      <c r="EP32" s="130"/>
      <c r="EQ32" s="130"/>
      <c r="ER32" s="130"/>
      <c r="ES32" s="130"/>
      <c r="ET32" s="130"/>
      <c r="EU32" s="130"/>
      <c r="EV32" s="130"/>
      <c r="EW32" s="130"/>
      <c r="EX32" s="130"/>
      <c r="EY32" s="130"/>
      <c r="EZ32" s="130"/>
      <c r="FA32" s="130"/>
      <c r="FB32" s="130"/>
      <c r="FC32" s="130"/>
      <c r="FD32" s="130"/>
      <c r="FE32" s="130"/>
      <c r="FF32" s="130"/>
      <c r="FG32" s="130"/>
      <c r="FH32" s="130"/>
      <c r="FI32" s="130"/>
      <c r="FJ32" s="130"/>
      <c r="FK32" s="130"/>
      <c r="FL32" s="130"/>
      <c r="FM32" s="130"/>
      <c r="FN32" s="130"/>
      <c r="FO32" s="130"/>
      <c r="FP32" s="130"/>
      <c r="FQ32" s="130"/>
      <c r="FR32" s="130"/>
      <c r="FS32" s="130"/>
      <c r="FT32" s="130"/>
      <c r="FU32" s="130"/>
      <c r="FV32" s="130"/>
      <c r="FW32" s="130"/>
      <c r="FX32" s="130"/>
      <c r="FY32" s="130"/>
      <c r="FZ32" s="130"/>
      <c r="GA32" s="130"/>
      <c r="GB32" s="130"/>
      <c r="GC32" s="130"/>
      <c r="GD32" s="130"/>
      <c r="GE32" s="130"/>
      <c r="GF32" s="130"/>
      <c r="GG32" s="130"/>
      <c r="GH32" s="130"/>
      <c r="GI32" s="130"/>
      <c r="GJ32" s="130"/>
      <c r="GK32" s="130"/>
      <c r="GL32" s="130"/>
      <c r="GM32" s="130"/>
      <c r="GN32" s="130"/>
      <c r="GO32" s="130"/>
      <c r="GP32" s="130"/>
      <c r="GQ32" s="130"/>
      <c r="GR32" s="130"/>
      <c r="GS32" s="130"/>
      <c r="GT32" s="130"/>
      <c r="GU32" s="130"/>
      <c r="GV32" s="130"/>
      <c r="GW32" s="130"/>
      <c r="GX32" s="130"/>
      <c r="GY32" s="130"/>
      <c r="GZ32" s="130"/>
      <c r="HA32" s="130"/>
      <c r="HB32" s="130"/>
      <c r="HC32" s="130"/>
      <c r="HD32" s="130"/>
      <c r="HE32" s="130"/>
      <c r="HF32" s="130"/>
      <c r="HG32" s="130"/>
      <c r="HH32" s="130"/>
      <c r="HI32" s="130"/>
      <c r="HJ32" s="130"/>
      <c r="HK32" s="130"/>
      <c r="HL32" s="130"/>
      <c r="HM32" s="130"/>
      <c r="HN32" s="130"/>
      <c r="HO32" s="130"/>
      <c r="HP32" s="130"/>
      <c r="HQ32" s="130"/>
      <c r="HR32" s="130"/>
    </row>
  </sheetData>
  <mergeCells count="5">
    <mergeCell ref="A2:M2"/>
    <mergeCell ref="A9:H9"/>
    <mergeCell ref="D4:D5"/>
    <mergeCell ref="E4:E5"/>
    <mergeCell ref="F4:F5"/>
  </mergeCells>
  <printOptions horizontalCentered="1"/>
  <pageMargins left="0.388999998569489" right="0.388999998569489" top="0.703999996185303" bottom="0.703999996185303" header="0.5" footer="0.5"/>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19"/>
  <sheetViews>
    <sheetView topLeftCell="A8" workbookViewId="0">
      <selection activeCell="J23" sqref="J23"/>
    </sheetView>
  </sheetViews>
  <sheetFormatPr defaultColWidth="10" defaultRowHeight="14.4"/>
  <cols>
    <col min="1" max="1" width="9.75" style="89" customWidth="1"/>
    <col min="2" max="2" width="20.5" style="89" customWidth="1"/>
    <col min="3" max="19" width="9.75" style="89" customWidth="1"/>
    <col min="20" max="16384" width="10" style="89"/>
  </cols>
  <sheetData>
    <row r="1" ht="14.25" customHeight="1" spans="1:16">
      <c r="A1" s="90" t="s">
        <v>266</v>
      </c>
      <c r="B1" s="90"/>
      <c r="C1" s="90"/>
      <c r="D1" s="90"/>
      <c r="E1" s="90"/>
      <c r="F1" s="90"/>
      <c r="G1" s="90"/>
      <c r="H1" s="90"/>
      <c r="I1" s="90"/>
      <c r="J1" s="90"/>
      <c r="K1" s="90"/>
      <c r="L1" s="90"/>
      <c r="M1" s="90"/>
      <c r="N1" s="90"/>
      <c r="O1" s="90"/>
      <c r="P1" s="90"/>
    </row>
    <row r="2" ht="28.5" customHeight="1" spans="1:16">
      <c r="A2" s="77" t="s">
        <v>267</v>
      </c>
      <c r="B2" s="77"/>
      <c r="C2" s="77"/>
      <c r="D2" s="77"/>
      <c r="E2" s="77"/>
      <c r="F2" s="77"/>
      <c r="G2" s="77"/>
      <c r="H2" s="77"/>
      <c r="I2" s="77"/>
      <c r="J2" s="77"/>
      <c r="K2" s="77"/>
      <c r="L2" s="77"/>
      <c r="M2" s="77"/>
      <c r="N2" s="77"/>
      <c r="O2" s="77"/>
      <c r="P2" s="77"/>
    </row>
    <row r="3" ht="14.25" customHeight="1" spans="1:17">
      <c r="A3" s="91" t="s">
        <v>2</v>
      </c>
      <c r="B3" s="91" t="s">
        <v>3</v>
      </c>
      <c r="C3" s="91"/>
      <c r="D3" s="91"/>
      <c r="E3" s="91"/>
      <c r="F3" s="91"/>
      <c r="G3" s="91"/>
      <c r="H3" s="91"/>
      <c r="I3" s="91"/>
      <c r="J3" s="91"/>
      <c r="K3" s="91"/>
      <c r="L3" s="91"/>
      <c r="O3" s="90" t="s">
        <v>4</v>
      </c>
      <c r="P3" s="90"/>
      <c r="Q3" s="90"/>
    </row>
    <row r="4" ht="14.25" customHeight="1" spans="1:17">
      <c r="A4" s="92" t="s">
        <v>268</v>
      </c>
      <c r="B4" s="92" t="s">
        <v>269</v>
      </c>
      <c r="C4" s="92" t="s">
        <v>270</v>
      </c>
      <c r="D4" s="92" t="s">
        <v>271</v>
      </c>
      <c r="E4" s="92" t="s">
        <v>60</v>
      </c>
      <c r="F4" s="92" t="s">
        <v>272</v>
      </c>
      <c r="G4" s="92"/>
      <c r="H4" s="92"/>
      <c r="I4" s="92" t="s">
        <v>273</v>
      </c>
      <c r="J4" s="92"/>
      <c r="K4" s="92"/>
      <c r="L4" s="92" t="s">
        <v>64</v>
      </c>
      <c r="M4" s="92" t="s">
        <v>274</v>
      </c>
      <c r="N4" s="92" t="s">
        <v>275</v>
      </c>
      <c r="O4" s="92" t="s">
        <v>70</v>
      </c>
      <c r="P4" s="92" t="s">
        <v>276</v>
      </c>
      <c r="Q4" s="92" t="s">
        <v>277</v>
      </c>
    </row>
    <row r="5" ht="22.7" customHeight="1" spans="1:17">
      <c r="A5" s="92"/>
      <c r="B5" s="92"/>
      <c r="C5" s="92"/>
      <c r="D5" s="92"/>
      <c r="E5" s="92"/>
      <c r="F5" s="92" t="s">
        <v>61</v>
      </c>
      <c r="G5" s="92" t="s">
        <v>62</v>
      </c>
      <c r="H5" s="92" t="s">
        <v>63</v>
      </c>
      <c r="I5" s="92" t="s">
        <v>61</v>
      </c>
      <c r="J5" s="92" t="s">
        <v>62</v>
      </c>
      <c r="K5" s="92" t="s">
        <v>63</v>
      </c>
      <c r="L5" s="92"/>
      <c r="M5" s="92"/>
      <c r="N5" s="92"/>
      <c r="O5" s="92"/>
      <c r="P5" s="92"/>
      <c r="Q5" s="92"/>
    </row>
    <row r="6" ht="33.95" customHeight="1" spans="1:17">
      <c r="A6" s="93" t="s">
        <v>278</v>
      </c>
      <c r="B6" s="93" t="s">
        <v>279</v>
      </c>
      <c r="C6" s="45" t="s">
        <v>280</v>
      </c>
      <c r="D6" s="93" t="s">
        <v>72</v>
      </c>
      <c r="E6" s="94">
        <v>50</v>
      </c>
      <c r="F6" s="95">
        <v>50</v>
      </c>
      <c r="G6" s="96"/>
      <c r="H6" s="96"/>
      <c r="I6" s="96"/>
      <c r="J6" s="96"/>
      <c r="K6" s="96"/>
      <c r="L6" s="96"/>
      <c r="M6" s="96"/>
      <c r="N6" s="96"/>
      <c r="O6" s="96"/>
      <c r="P6" s="96"/>
      <c r="Q6" s="96"/>
    </row>
    <row r="7" ht="33.95" customHeight="1" spans="1:17">
      <c r="A7" s="93" t="s">
        <v>278</v>
      </c>
      <c r="B7" s="93" t="s">
        <v>281</v>
      </c>
      <c r="C7" s="45" t="s">
        <v>280</v>
      </c>
      <c r="D7" s="93" t="s">
        <v>72</v>
      </c>
      <c r="E7" s="94">
        <v>95</v>
      </c>
      <c r="F7" s="95">
        <v>95</v>
      </c>
      <c r="G7" s="96"/>
      <c r="H7" s="96"/>
      <c r="I7" s="96"/>
      <c r="J7" s="96"/>
      <c r="K7" s="96"/>
      <c r="L7" s="96"/>
      <c r="M7" s="96"/>
      <c r="N7" s="96"/>
      <c r="O7" s="96"/>
      <c r="P7" s="96"/>
      <c r="Q7" s="96"/>
    </row>
    <row r="8" ht="16.5" customHeight="1" spans="1:17">
      <c r="A8" s="93" t="s">
        <v>278</v>
      </c>
      <c r="B8" s="93" t="s">
        <v>282</v>
      </c>
      <c r="C8" s="45" t="s">
        <v>280</v>
      </c>
      <c r="D8" s="93" t="s">
        <v>72</v>
      </c>
      <c r="E8" s="94">
        <v>30</v>
      </c>
      <c r="F8" s="95">
        <v>30</v>
      </c>
      <c r="G8" s="96"/>
      <c r="H8" s="96"/>
      <c r="I8" s="96"/>
      <c r="J8" s="96"/>
      <c r="K8" s="96"/>
      <c r="L8" s="96"/>
      <c r="M8" s="96"/>
      <c r="N8" s="96"/>
      <c r="O8" s="96"/>
      <c r="P8" s="96"/>
      <c r="Q8" s="96"/>
    </row>
    <row r="9" ht="21.6" spans="1:17">
      <c r="A9" s="93" t="s">
        <v>278</v>
      </c>
      <c r="B9" s="93" t="s">
        <v>283</v>
      </c>
      <c r="C9" s="45" t="s">
        <v>280</v>
      </c>
      <c r="D9" s="93" t="s">
        <v>72</v>
      </c>
      <c r="E9" s="94">
        <v>20</v>
      </c>
      <c r="F9" s="95">
        <v>20</v>
      </c>
      <c r="G9" s="97"/>
      <c r="H9" s="97"/>
      <c r="I9" s="97"/>
      <c r="J9" s="97"/>
      <c r="K9" s="97"/>
      <c r="L9" s="97"/>
      <c r="M9" s="97"/>
      <c r="N9" s="97"/>
      <c r="O9" s="97"/>
      <c r="P9" s="97"/>
      <c r="Q9" s="97"/>
    </row>
    <row r="10" ht="21.6" spans="1:17">
      <c r="A10" s="93" t="s">
        <v>278</v>
      </c>
      <c r="B10" s="93" t="s">
        <v>284</v>
      </c>
      <c r="C10" s="45" t="s">
        <v>280</v>
      </c>
      <c r="D10" s="93" t="s">
        <v>72</v>
      </c>
      <c r="E10" s="94">
        <v>30</v>
      </c>
      <c r="F10" s="95">
        <v>30</v>
      </c>
      <c r="G10" s="97"/>
      <c r="H10" s="97"/>
      <c r="I10" s="97"/>
      <c r="J10" s="97"/>
      <c r="K10" s="97"/>
      <c r="L10" s="97"/>
      <c r="M10" s="97"/>
      <c r="N10" s="97"/>
      <c r="O10" s="97"/>
      <c r="P10" s="97"/>
      <c r="Q10" s="97"/>
    </row>
    <row r="11" ht="21.6" spans="1:17">
      <c r="A11" s="93" t="s">
        <v>285</v>
      </c>
      <c r="B11" s="93" t="s">
        <v>286</v>
      </c>
      <c r="C11" s="45" t="s">
        <v>280</v>
      </c>
      <c r="D11" s="93" t="s">
        <v>72</v>
      </c>
      <c r="E11" s="94">
        <v>30</v>
      </c>
      <c r="F11" s="95">
        <v>30</v>
      </c>
      <c r="G11" s="97"/>
      <c r="H11" s="97"/>
      <c r="I11" s="97"/>
      <c r="J11" s="97"/>
      <c r="K11" s="97"/>
      <c r="L11" s="97"/>
      <c r="M11" s="97"/>
      <c r="N11" s="97"/>
      <c r="O11" s="97"/>
      <c r="P11" s="97"/>
      <c r="Q11" s="97"/>
    </row>
    <row r="12" ht="21.6" spans="1:17">
      <c r="A12" s="93" t="s">
        <v>285</v>
      </c>
      <c r="B12" s="93" t="s">
        <v>287</v>
      </c>
      <c r="C12" s="45" t="s">
        <v>280</v>
      </c>
      <c r="D12" s="93" t="s">
        <v>72</v>
      </c>
      <c r="E12" s="94">
        <v>10</v>
      </c>
      <c r="F12" s="95">
        <v>10</v>
      </c>
      <c r="G12" s="97"/>
      <c r="H12" s="97"/>
      <c r="I12" s="97"/>
      <c r="J12" s="97"/>
      <c r="K12" s="97"/>
      <c r="L12" s="97"/>
      <c r="M12" s="97"/>
      <c r="N12" s="97"/>
      <c r="O12" s="97"/>
      <c r="P12" s="97"/>
      <c r="Q12" s="97"/>
    </row>
    <row r="13" ht="32.4" spans="1:17">
      <c r="A13" s="93" t="s">
        <v>278</v>
      </c>
      <c r="B13" s="45" t="s">
        <v>288</v>
      </c>
      <c r="C13" s="45" t="s">
        <v>280</v>
      </c>
      <c r="D13" s="45" t="s">
        <v>75</v>
      </c>
      <c r="E13" s="98">
        <v>180</v>
      </c>
      <c r="F13" s="99">
        <v>180</v>
      </c>
      <c r="G13" s="97"/>
      <c r="H13" s="97"/>
      <c r="I13" s="97"/>
      <c r="J13" s="97"/>
      <c r="K13" s="97"/>
      <c r="L13" s="97"/>
      <c r="M13" s="97"/>
      <c r="N13" s="97"/>
      <c r="O13" s="97"/>
      <c r="P13" s="97"/>
      <c r="Q13" s="97"/>
    </row>
    <row r="14" ht="43.2" spans="1:17">
      <c r="A14" s="93" t="s">
        <v>278</v>
      </c>
      <c r="B14" s="45" t="s">
        <v>289</v>
      </c>
      <c r="C14" s="45" t="s">
        <v>280</v>
      </c>
      <c r="D14" s="45" t="s">
        <v>73</v>
      </c>
      <c r="E14" s="98">
        <v>10</v>
      </c>
      <c r="F14" s="99">
        <v>10</v>
      </c>
      <c r="G14" s="97"/>
      <c r="H14" s="97"/>
      <c r="I14" s="97"/>
      <c r="J14" s="97"/>
      <c r="K14" s="97"/>
      <c r="L14" s="97"/>
      <c r="M14" s="97"/>
      <c r="N14" s="97"/>
      <c r="O14" s="97"/>
      <c r="P14" s="97"/>
      <c r="Q14" s="97"/>
    </row>
    <row r="15" ht="43.2" spans="1:17">
      <c r="A15" s="93" t="s">
        <v>278</v>
      </c>
      <c r="B15" s="45" t="s">
        <v>290</v>
      </c>
      <c r="C15" s="45" t="s">
        <v>280</v>
      </c>
      <c r="D15" s="45" t="s">
        <v>73</v>
      </c>
      <c r="E15" s="98">
        <v>20</v>
      </c>
      <c r="F15" s="99">
        <v>20</v>
      </c>
      <c r="G15" s="97"/>
      <c r="H15" s="97"/>
      <c r="I15" s="97"/>
      <c r="J15" s="97"/>
      <c r="K15" s="97"/>
      <c r="L15" s="97"/>
      <c r="M15" s="97"/>
      <c r="N15" s="97"/>
      <c r="O15" s="97"/>
      <c r="P15" s="97"/>
      <c r="Q15" s="97"/>
    </row>
    <row r="16" ht="32.4" spans="1:17">
      <c r="A16" s="93" t="s">
        <v>278</v>
      </c>
      <c r="B16" s="45" t="s">
        <v>291</v>
      </c>
      <c r="C16" s="45" t="s">
        <v>280</v>
      </c>
      <c r="D16" s="45" t="s">
        <v>74</v>
      </c>
      <c r="E16" s="98">
        <v>20</v>
      </c>
      <c r="F16" s="99">
        <v>20</v>
      </c>
      <c r="G16" s="97"/>
      <c r="H16" s="97"/>
      <c r="I16" s="97"/>
      <c r="J16" s="97"/>
      <c r="K16" s="97"/>
      <c r="L16" s="97"/>
      <c r="M16" s="97"/>
      <c r="N16" s="97"/>
      <c r="O16" s="97"/>
      <c r="P16" s="97"/>
      <c r="Q16" s="97"/>
    </row>
    <row r="17" ht="43.2" spans="1:17">
      <c r="A17" s="93" t="s">
        <v>278</v>
      </c>
      <c r="B17" s="100" t="s">
        <v>217</v>
      </c>
      <c r="C17" s="100" t="s">
        <v>280</v>
      </c>
      <c r="D17" s="100" t="s">
        <v>76</v>
      </c>
      <c r="E17" s="98">
        <v>10</v>
      </c>
      <c r="F17" s="99">
        <v>10</v>
      </c>
      <c r="G17" s="97"/>
      <c r="H17" s="97"/>
      <c r="I17" s="97"/>
      <c r="J17" s="97"/>
      <c r="K17" s="97"/>
      <c r="L17" s="97"/>
      <c r="M17" s="97"/>
      <c r="N17" s="97"/>
      <c r="O17" s="97"/>
      <c r="P17" s="97"/>
      <c r="Q17" s="97"/>
    </row>
    <row r="18" ht="21.6" spans="1:17">
      <c r="A18" s="93" t="s">
        <v>278</v>
      </c>
      <c r="B18" s="100" t="s">
        <v>292</v>
      </c>
      <c r="C18" s="100" t="s">
        <v>280</v>
      </c>
      <c r="D18" s="100" t="s">
        <v>79</v>
      </c>
      <c r="E18" s="98">
        <v>64</v>
      </c>
      <c r="F18" s="99">
        <v>64</v>
      </c>
      <c r="G18" s="97"/>
      <c r="H18" s="97"/>
      <c r="I18" s="97"/>
      <c r="J18" s="97"/>
      <c r="K18" s="97"/>
      <c r="L18" s="97"/>
      <c r="M18" s="97"/>
      <c r="N18" s="97"/>
      <c r="O18" s="97"/>
      <c r="P18" s="97"/>
      <c r="Q18" s="97"/>
    </row>
    <row r="19" spans="1:17">
      <c r="A19" s="55" t="s">
        <v>231</v>
      </c>
      <c r="B19" s="55"/>
      <c r="C19" s="101"/>
      <c r="D19" s="55"/>
      <c r="E19" s="102">
        <v>569</v>
      </c>
      <c r="F19" s="103">
        <v>569</v>
      </c>
      <c r="G19" s="97"/>
      <c r="H19" s="97"/>
      <c r="I19" s="97"/>
      <c r="J19" s="97"/>
      <c r="K19" s="97"/>
      <c r="L19" s="97"/>
      <c r="M19" s="97"/>
      <c r="N19" s="97"/>
      <c r="O19" s="97"/>
      <c r="P19" s="97"/>
      <c r="Q19" s="97"/>
    </row>
  </sheetData>
  <mergeCells count="17">
    <mergeCell ref="A1:P1"/>
    <mergeCell ref="A2:P2"/>
    <mergeCell ref="B3:E3"/>
    <mergeCell ref="O3:Q3"/>
    <mergeCell ref="F4:H4"/>
    <mergeCell ref="I4:K4"/>
    <mergeCell ref="A4:A5"/>
    <mergeCell ref="B4:B5"/>
    <mergeCell ref="C4:C5"/>
    <mergeCell ref="D4:D5"/>
    <mergeCell ref="E4:E5"/>
    <mergeCell ref="L4:L5"/>
    <mergeCell ref="M4:M5"/>
    <mergeCell ref="N4:N5"/>
    <mergeCell ref="O4:O5"/>
    <mergeCell ref="P4:P5"/>
    <mergeCell ref="Q4:Q5"/>
  </mergeCells>
  <printOptions horizontalCentered="1"/>
  <pageMargins left="0.388999998569489" right="0.388999998569489" top="0.783999979496002" bottom="0.783999979496002" header="0.50900000333786" footer="0.50900000333786"/>
  <pageSetup paperSize="9"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42"/>
  <sheetViews>
    <sheetView workbookViewId="0">
      <selection activeCell="D15" sqref="D15:E16"/>
    </sheetView>
  </sheetViews>
  <sheetFormatPr defaultColWidth="9" defaultRowHeight="14.4" outlineLevelCol="4"/>
  <cols>
    <col min="1" max="1" width="15.8796296296296" style="1" customWidth="1"/>
    <col min="2" max="2" width="16.3796296296296" style="1" customWidth="1"/>
    <col min="3" max="3" width="14.1296296296296" style="1" customWidth="1"/>
    <col min="4" max="4" width="9" style="1"/>
    <col min="5" max="5" width="33.8796296296296" style="1" customWidth="1"/>
    <col min="6" max="16384" width="9" style="1"/>
  </cols>
  <sheetData>
    <row r="1" spans="5:5">
      <c r="E1" s="76" t="s">
        <v>293</v>
      </c>
    </row>
    <row r="2" ht="25.2" spans="1:5">
      <c r="A2" s="77" t="s">
        <v>294</v>
      </c>
      <c r="B2" s="77"/>
      <c r="C2" s="77"/>
      <c r="D2" s="77"/>
      <c r="E2" s="77"/>
    </row>
    <row r="3" ht="15.6" spans="1:5">
      <c r="A3" s="78" t="s">
        <v>295</v>
      </c>
      <c r="B3" s="78"/>
      <c r="C3" s="78"/>
      <c r="D3" s="78"/>
      <c r="E3" s="78"/>
    </row>
    <row r="4" spans="1:5">
      <c r="A4" s="79" t="s">
        <v>296</v>
      </c>
      <c r="B4" s="79"/>
      <c r="C4" s="80" t="s">
        <v>72</v>
      </c>
      <c r="D4" s="80"/>
      <c r="E4" s="80"/>
    </row>
    <row r="5" spans="1:5">
      <c r="A5" s="79" t="s">
        <v>297</v>
      </c>
      <c r="B5" s="62" t="s">
        <v>298</v>
      </c>
      <c r="C5" s="62"/>
      <c r="D5" s="62"/>
      <c r="E5" s="62"/>
    </row>
    <row r="6" spans="1:5">
      <c r="A6" s="79" t="s">
        <v>299</v>
      </c>
      <c r="B6" s="79" t="s">
        <v>300</v>
      </c>
      <c r="C6" s="79"/>
      <c r="D6" s="79" t="s">
        <v>301</v>
      </c>
      <c r="E6" s="79"/>
    </row>
    <row r="7" spans="1:5">
      <c r="A7" s="79"/>
      <c r="B7" s="62" t="s">
        <v>302</v>
      </c>
      <c r="C7" s="62"/>
      <c r="D7" s="62" t="s">
        <v>303</v>
      </c>
      <c r="E7" s="62"/>
    </row>
    <row r="8" spans="1:5">
      <c r="A8" s="79"/>
      <c r="B8" s="62" t="s">
        <v>304</v>
      </c>
      <c r="C8" s="62"/>
      <c r="D8" s="62" t="s">
        <v>305</v>
      </c>
      <c r="E8" s="62"/>
    </row>
    <row r="9" spans="1:5">
      <c r="A9" s="79"/>
      <c r="B9" s="62" t="s">
        <v>306</v>
      </c>
      <c r="C9" s="62"/>
      <c r="D9" s="62" t="s">
        <v>307</v>
      </c>
      <c r="E9" s="62"/>
    </row>
    <row r="10" spans="1:5">
      <c r="A10" s="79"/>
      <c r="B10" s="62" t="s">
        <v>308</v>
      </c>
      <c r="C10" s="62"/>
      <c r="D10" s="62" t="s">
        <v>309</v>
      </c>
      <c r="E10" s="62"/>
    </row>
    <row r="11" spans="1:5">
      <c r="A11" s="79"/>
      <c r="B11" s="62" t="s">
        <v>310</v>
      </c>
      <c r="C11" s="62"/>
      <c r="D11" s="62" t="s">
        <v>311</v>
      </c>
      <c r="E11" s="62"/>
    </row>
    <row r="12" spans="1:5">
      <c r="A12" s="79" t="s">
        <v>312</v>
      </c>
      <c r="B12" s="79" t="s">
        <v>313</v>
      </c>
      <c r="C12" s="79"/>
      <c r="D12" s="81">
        <v>75209.46</v>
      </c>
      <c r="E12" s="81"/>
    </row>
    <row r="13" spans="1:5">
      <c r="A13" s="79"/>
      <c r="B13" s="80" t="s">
        <v>314</v>
      </c>
      <c r="C13" s="80"/>
      <c r="D13" s="81">
        <v>75209.46</v>
      </c>
      <c r="E13" s="81"/>
    </row>
    <row r="14" spans="1:5">
      <c r="A14" s="79"/>
      <c r="B14" s="80" t="s">
        <v>315</v>
      </c>
      <c r="C14" s="80"/>
      <c r="D14" s="81"/>
      <c r="E14" s="81"/>
    </row>
    <row r="15" spans="1:5">
      <c r="A15" s="79"/>
      <c r="B15" s="80" t="s">
        <v>316</v>
      </c>
      <c r="C15" s="80"/>
      <c r="D15" s="81">
        <v>74640.46</v>
      </c>
      <c r="E15" s="81"/>
    </row>
    <row r="16" spans="1:5">
      <c r="A16" s="79"/>
      <c r="B16" s="80" t="s">
        <v>317</v>
      </c>
      <c r="C16" s="80"/>
      <c r="D16" s="81">
        <v>569</v>
      </c>
      <c r="E16" s="81"/>
    </row>
    <row r="17" spans="1:5">
      <c r="A17" s="82" t="s">
        <v>318</v>
      </c>
      <c r="B17" s="82" t="s">
        <v>319</v>
      </c>
      <c r="C17" s="82" t="s">
        <v>320</v>
      </c>
      <c r="D17" s="82" t="s">
        <v>321</v>
      </c>
      <c r="E17" s="82" t="s">
        <v>322</v>
      </c>
    </row>
    <row r="18" ht="89.1" customHeight="1" spans="1:5">
      <c r="A18" s="82" t="s">
        <v>323</v>
      </c>
      <c r="B18" s="82" t="s">
        <v>324</v>
      </c>
      <c r="C18" s="79" t="s">
        <v>325</v>
      </c>
      <c r="D18" s="83" t="s">
        <v>326</v>
      </c>
      <c r="E18" s="84" t="s">
        <v>327</v>
      </c>
    </row>
    <row r="19" ht="118.8" spans="1:5">
      <c r="A19" s="82"/>
      <c r="B19" s="82"/>
      <c r="C19" s="79" t="s">
        <v>328</v>
      </c>
      <c r="D19" s="83" t="s">
        <v>329</v>
      </c>
      <c r="E19" s="84" t="s">
        <v>330</v>
      </c>
    </row>
    <row r="20" ht="80.1" customHeight="1" spans="1:5">
      <c r="A20" s="82"/>
      <c r="B20" s="82"/>
      <c r="C20" s="79" t="s">
        <v>331</v>
      </c>
      <c r="D20" s="83" t="s">
        <v>332</v>
      </c>
      <c r="E20" s="84" t="s">
        <v>333</v>
      </c>
    </row>
    <row r="21" ht="54" spans="1:5">
      <c r="A21" s="82"/>
      <c r="B21" s="82" t="s">
        <v>334</v>
      </c>
      <c r="C21" s="79" t="s">
        <v>335</v>
      </c>
      <c r="D21" s="83" t="s">
        <v>336</v>
      </c>
      <c r="E21" s="84" t="s">
        <v>337</v>
      </c>
    </row>
    <row r="22" ht="51" customHeight="1" spans="1:5">
      <c r="A22" s="82"/>
      <c r="B22" s="82"/>
      <c r="C22" s="79" t="s">
        <v>338</v>
      </c>
      <c r="D22" s="83" t="s">
        <v>339</v>
      </c>
      <c r="E22" s="84" t="s">
        <v>340</v>
      </c>
    </row>
    <row r="23" ht="97.2" spans="1:5">
      <c r="A23" s="82"/>
      <c r="B23" s="82"/>
      <c r="C23" s="79" t="s">
        <v>341</v>
      </c>
      <c r="D23" s="83" t="s">
        <v>339</v>
      </c>
      <c r="E23" s="84" t="s">
        <v>342</v>
      </c>
    </row>
    <row r="24" ht="97.2" spans="1:5">
      <c r="A24" s="82"/>
      <c r="B24" s="82"/>
      <c r="C24" s="79" t="s">
        <v>343</v>
      </c>
      <c r="D24" s="83" t="s">
        <v>344</v>
      </c>
      <c r="E24" s="84" t="s">
        <v>342</v>
      </c>
    </row>
    <row r="25" ht="54" spans="1:5">
      <c r="A25" s="82"/>
      <c r="B25" s="82"/>
      <c r="C25" s="79" t="s">
        <v>345</v>
      </c>
      <c r="D25" s="83" t="s">
        <v>346</v>
      </c>
      <c r="E25" s="84" t="s">
        <v>347</v>
      </c>
    </row>
    <row r="26" ht="32.4" spans="1:5">
      <c r="A26" s="82"/>
      <c r="B26" s="82"/>
      <c r="C26" s="79" t="s">
        <v>348</v>
      </c>
      <c r="D26" s="83" t="s">
        <v>349</v>
      </c>
      <c r="E26" s="84" t="s">
        <v>350</v>
      </c>
    </row>
    <row r="27" ht="75.6" spans="1:5">
      <c r="A27" s="82"/>
      <c r="B27" s="82"/>
      <c r="C27" s="79" t="s">
        <v>351</v>
      </c>
      <c r="D27" s="83" t="s">
        <v>339</v>
      </c>
      <c r="E27" s="84" t="s">
        <v>352</v>
      </c>
    </row>
    <row r="28" ht="43.2" spans="1:5">
      <c r="A28" s="82"/>
      <c r="B28" s="82"/>
      <c r="C28" s="79" t="s">
        <v>353</v>
      </c>
      <c r="D28" s="83" t="s">
        <v>354</v>
      </c>
      <c r="E28" s="84" t="s">
        <v>355</v>
      </c>
    </row>
    <row r="29" ht="183.6" spans="1:5">
      <c r="A29" s="82"/>
      <c r="B29" s="82"/>
      <c r="C29" s="79" t="s">
        <v>356</v>
      </c>
      <c r="D29" s="83" t="s">
        <v>357</v>
      </c>
      <c r="E29" s="84" t="s">
        <v>358</v>
      </c>
    </row>
    <row r="30" ht="129.6" spans="1:5">
      <c r="A30" s="82"/>
      <c r="B30" s="82"/>
      <c r="C30" s="79" t="s">
        <v>359</v>
      </c>
      <c r="D30" s="83" t="s">
        <v>360</v>
      </c>
      <c r="E30" s="84" t="s">
        <v>361</v>
      </c>
    </row>
    <row r="31" ht="86.4" spans="1:5">
      <c r="A31" s="82"/>
      <c r="B31" s="82"/>
      <c r="C31" s="79" t="s">
        <v>362</v>
      </c>
      <c r="D31" s="83" t="s">
        <v>363</v>
      </c>
      <c r="E31" s="84" t="s">
        <v>364</v>
      </c>
    </row>
    <row r="32" ht="183.6" spans="1:5">
      <c r="A32" s="82"/>
      <c r="B32" s="82"/>
      <c r="C32" s="79" t="s">
        <v>365</v>
      </c>
      <c r="D32" s="83" t="s">
        <v>366</v>
      </c>
      <c r="E32" s="84" t="s">
        <v>367</v>
      </c>
    </row>
    <row r="33" ht="54" spans="1:5">
      <c r="A33" s="82"/>
      <c r="B33" s="82" t="s">
        <v>368</v>
      </c>
      <c r="C33" s="79" t="s">
        <v>369</v>
      </c>
      <c r="D33" s="83" t="s">
        <v>370</v>
      </c>
      <c r="E33" s="84" t="s">
        <v>371</v>
      </c>
    </row>
    <row r="34" ht="43.2" spans="1:5">
      <c r="A34" s="82"/>
      <c r="B34" s="82"/>
      <c r="C34" s="79" t="s">
        <v>372</v>
      </c>
      <c r="D34" s="83" t="s">
        <v>370</v>
      </c>
      <c r="E34" s="84" t="s">
        <v>373</v>
      </c>
    </row>
    <row r="35" ht="54" spans="1:5">
      <c r="A35" s="82"/>
      <c r="B35" s="82"/>
      <c r="C35" s="79" t="s">
        <v>374</v>
      </c>
      <c r="D35" s="83" t="s">
        <v>370</v>
      </c>
      <c r="E35" s="84" t="s">
        <v>375</v>
      </c>
    </row>
    <row r="36" ht="54" spans="1:5">
      <c r="A36" s="82"/>
      <c r="B36" s="82"/>
      <c r="C36" s="79" t="s">
        <v>376</v>
      </c>
      <c r="D36" s="83" t="s">
        <v>370</v>
      </c>
      <c r="E36" s="84" t="s">
        <v>377</v>
      </c>
    </row>
    <row r="37" ht="32.4" spans="1:5">
      <c r="A37" s="82" t="s">
        <v>378</v>
      </c>
      <c r="B37" s="82" t="s">
        <v>379</v>
      </c>
      <c r="C37" s="85" t="s">
        <v>380</v>
      </c>
      <c r="D37" s="85" t="s">
        <v>381</v>
      </c>
      <c r="E37" s="84" t="s">
        <v>382</v>
      </c>
    </row>
    <row r="38" ht="32.4" spans="1:5">
      <c r="A38" s="82"/>
      <c r="B38" s="82" t="s">
        <v>383</v>
      </c>
      <c r="C38" s="80" t="s">
        <v>384</v>
      </c>
      <c r="D38" s="83" t="s">
        <v>370</v>
      </c>
      <c r="E38" s="84" t="s">
        <v>385</v>
      </c>
    </row>
    <row r="39" ht="32.4" spans="1:5">
      <c r="A39" s="86" t="s">
        <v>386</v>
      </c>
      <c r="B39" s="86" t="s">
        <v>387</v>
      </c>
      <c r="C39" s="80" t="s">
        <v>388</v>
      </c>
      <c r="D39" s="83" t="s">
        <v>389</v>
      </c>
      <c r="E39" s="80" t="s">
        <v>390</v>
      </c>
    </row>
    <row r="40" ht="32.4" spans="1:5">
      <c r="A40" s="87"/>
      <c r="B40" s="87"/>
      <c r="C40" s="80" t="s">
        <v>391</v>
      </c>
      <c r="D40" s="83" t="s">
        <v>392</v>
      </c>
      <c r="E40" s="80" t="s">
        <v>393</v>
      </c>
    </row>
    <row r="41" ht="33" customHeight="1" spans="1:5">
      <c r="A41" s="87"/>
      <c r="B41" s="88"/>
      <c r="C41" s="80" t="s">
        <v>394</v>
      </c>
      <c r="D41" s="83" t="s">
        <v>395</v>
      </c>
      <c r="E41" s="80" t="s">
        <v>396</v>
      </c>
    </row>
    <row r="42" spans="1:5">
      <c r="A42" s="88"/>
      <c r="B42" s="82" t="s">
        <v>397</v>
      </c>
      <c r="C42" s="80" t="s">
        <v>398</v>
      </c>
      <c r="D42" s="83" t="s">
        <v>381</v>
      </c>
      <c r="E42" s="80" t="s">
        <v>399</v>
      </c>
    </row>
  </sheetData>
  <mergeCells count="36">
    <mergeCell ref="A2:E2"/>
    <mergeCell ref="A3:E3"/>
    <mergeCell ref="A4:B4"/>
    <mergeCell ref="C4:E4"/>
    <mergeCell ref="B5:E5"/>
    <mergeCell ref="B6:C6"/>
    <mergeCell ref="D6:E6"/>
    <mergeCell ref="B7:C7"/>
    <mergeCell ref="D7:E7"/>
    <mergeCell ref="B8:C8"/>
    <mergeCell ref="D8:E8"/>
    <mergeCell ref="B9:C9"/>
    <mergeCell ref="D9:E9"/>
    <mergeCell ref="B10:C10"/>
    <mergeCell ref="D10:E10"/>
    <mergeCell ref="B11:C11"/>
    <mergeCell ref="D11:E11"/>
    <mergeCell ref="B12:C12"/>
    <mergeCell ref="D12:E12"/>
    <mergeCell ref="B13:C13"/>
    <mergeCell ref="D13:E13"/>
    <mergeCell ref="B14:C14"/>
    <mergeCell ref="D14:E14"/>
    <mergeCell ref="B15:C15"/>
    <mergeCell ref="D15:E15"/>
    <mergeCell ref="B16:C16"/>
    <mergeCell ref="D16:E16"/>
    <mergeCell ref="A6:A11"/>
    <mergeCell ref="A12:A16"/>
    <mergeCell ref="A18:A36"/>
    <mergeCell ref="A37:A38"/>
    <mergeCell ref="A39:A42"/>
    <mergeCell ref="B18:B20"/>
    <mergeCell ref="B21:B32"/>
    <mergeCell ref="B33:B36"/>
    <mergeCell ref="B39:B41"/>
  </mergeCells>
  <pageMargins left="0.7" right="0.7" top="0.75" bottom="0.75" header="0.3" footer="0.3"/>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97"/>
  <sheetViews>
    <sheetView tabSelected="1" workbookViewId="0">
      <pane ySplit="2" topLeftCell="A3" activePane="bottomLeft" state="frozen"/>
      <selection/>
      <selection pane="bottomLeft" activeCell="P16" sqref="P16"/>
    </sheetView>
  </sheetViews>
  <sheetFormatPr defaultColWidth="9" defaultRowHeight="14.4" outlineLevelCol="7"/>
  <cols>
    <col min="1" max="2" width="9" style="1"/>
    <col min="3" max="3" width="18.5" style="1" customWidth="1"/>
    <col min="4" max="16384" width="9" style="1"/>
  </cols>
  <sheetData>
    <row r="1" spans="1:8">
      <c r="A1" s="2"/>
      <c r="B1" s="2"/>
      <c r="C1" s="2"/>
      <c r="D1" s="2"/>
      <c r="E1" s="2"/>
      <c r="F1" s="2"/>
      <c r="G1" s="2"/>
      <c r="H1" s="2" t="s">
        <v>400</v>
      </c>
    </row>
    <row r="2" ht="24" customHeight="1" spans="1:8">
      <c r="A2" s="3" t="s">
        <v>401</v>
      </c>
      <c r="B2" s="3"/>
      <c r="C2" s="3"/>
      <c r="D2" s="3"/>
      <c r="E2" s="3"/>
      <c r="F2" s="3"/>
      <c r="G2" s="3"/>
      <c r="H2" s="4"/>
    </row>
    <row r="3" spans="1:8">
      <c r="A3" s="5" t="s">
        <v>402</v>
      </c>
      <c r="B3" s="5"/>
      <c r="C3" s="5"/>
      <c r="D3" s="5"/>
      <c r="E3" s="5"/>
      <c r="F3" s="5"/>
      <c r="G3" s="5"/>
      <c r="H3" s="4"/>
    </row>
    <row r="4" spans="1:8">
      <c r="A4" s="6" t="s">
        <v>269</v>
      </c>
      <c r="B4" s="7"/>
      <c r="C4" s="8" t="s">
        <v>279</v>
      </c>
      <c r="D4" s="8"/>
      <c r="E4" s="8"/>
      <c r="F4" s="8"/>
      <c r="G4" s="8"/>
      <c r="H4" s="4"/>
    </row>
    <row r="5" spans="1:8">
      <c r="A5" s="6" t="s">
        <v>403</v>
      </c>
      <c r="B5" s="7"/>
      <c r="C5" s="8" t="s">
        <v>3</v>
      </c>
      <c r="D5" s="8"/>
      <c r="E5" s="8"/>
      <c r="F5" s="8"/>
      <c r="G5" s="8"/>
      <c r="H5" s="4"/>
    </row>
    <row r="6" spans="1:8">
      <c r="A6" s="6" t="s">
        <v>57</v>
      </c>
      <c r="B6" s="7"/>
      <c r="C6" s="8" t="s">
        <v>3</v>
      </c>
      <c r="D6" s="8"/>
      <c r="E6" s="8"/>
      <c r="F6" s="8"/>
      <c r="G6" s="8"/>
      <c r="H6" s="4"/>
    </row>
    <row r="7" ht="13.5" customHeight="1" spans="1:8">
      <c r="A7" s="9" t="s">
        <v>404</v>
      </c>
      <c r="B7" s="10" t="s">
        <v>405</v>
      </c>
      <c r="C7" s="10"/>
      <c r="D7" s="10"/>
      <c r="E7" s="11" t="s">
        <v>406</v>
      </c>
      <c r="F7" s="11"/>
      <c r="G7" s="11"/>
      <c r="H7" s="4"/>
    </row>
    <row r="8" ht="13.5" customHeight="1" spans="1:8">
      <c r="A8" s="12"/>
      <c r="B8" s="13" t="s">
        <v>407</v>
      </c>
      <c r="C8" s="14"/>
      <c r="D8" s="15"/>
      <c r="E8" s="11" t="s">
        <v>406</v>
      </c>
      <c r="F8" s="11"/>
      <c r="G8" s="11"/>
      <c r="H8" s="4"/>
    </row>
    <row r="9" ht="13.5" customHeight="1" spans="1:8">
      <c r="A9" s="16"/>
      <c r="B9" s="13" t="s">
        <v>408</v>
      </c>
      <c r="C9" s="14"/>
      <c r="D9" s="15"/>
      <c r="E9" s="11"/>
      <c r="F9" s="11"/>
      <c r="G9" s="11"/>
      <c r="H9" s="4"/>
    </row>
    <row r="10" ht="13.5" customHeight="1" spans="1:8">
      <c r="A10" s="17" t="s">
        <v>409</v>
      </c>
      <c r="B10" s="17" t="s">
        <v>410</v>
      </c>
      <c r="C10" s="17"/>
      <c r="D10" s="17"/>
      <c r="E10" s="17"/>
      <c r="F10" s="17"/>
      <c r="G10" s="17"/>
      <c r="H10" s="4"/>
    </row>
    <row r="11" spans="1:8">
      <c r="A11" s="10" t="s">
        <v>411</v>
      </c>
      <c r="B11" s="10"/>
      <c r="C11" s="10"/>
      <c r="D11" s="10"/>
      <c r="E11" s="10"/>
      <c r="F11" s="10"/>
      <c r="G11" s="10"/>
      <c r="H11" s="4"/>
    </row>
    <row r="12" spans="1:8">
      <c r="A12" s="10" t="s">
        <v>318</v>
      </c>
      <c r="B12" s="10" t="s">
        <v>319</v>
      </c>
      <c r="C12" s="10" t="s">
        <v>320</v>
      </c>
      <c r="D12" s="10" t="s">
        <v>412</v>
      </c>
      <c r="E12" s="10" t="s">
        <v>321</v>
      </c>
      <c r="F12" s="10" t="s">
        <v>413</v>
      </c>
      <c r="G12" s="10" t="s">
        <v>322</v>
      </c>
      <c r="H12" s="4"/>
    </row>
    <row r="13" ht="21.6" spans="1:8">
      <c r="A13" s="9" t="s">
        <v>414</v>
      </c>
      <c r="B13" s="10" t="s">
        <v>415</v>
      </c>
      <c r="C13" s="10" t="s">
        <v>416</v>
      </c>
      <c r="D13" s="10" t="s">
        <v>417</v>
      </c>
      <c r="E13" s="10">
        <v>50</v>
      </c>
      <c r="F13" s="10" t="s">
        <v>418</v>
      </c>
      <c r="G13" s="10"/>
      <c r="H13" s="4"/>
    </row>
    <row r="14" ht="21.6" spans="1:8">
      <c r="A14" s="12"/>
      <c r="B14" s="18" t="s">
        <v>419</v>
      </c>
      <c r="C14" s="18"/>
      <c r="D14" s="19"/>
      <c r="E14" s="20"/>
      <c r="F14" s="19"/>
      <c r="G14" s="18"/>
      <c r="H14" s="4"/>
    </row>
    <row r="15" ht="21.6" spans="1:8">
      <c r="A15" s="16"/>
      <c r="B15" s="18" t="s">
        <v>420</v>
      </c>
      <c r="C15" s="18"/>
      <c r="D15" s="19"/>
      <c r="E15" s="20"/>
      <c r="F15" s="19"/>
      <c r="G15" s="18"/>
      <c r="H15" s="4"/>
    </row>
    <row r="16" spans="1:8">
      <c r="A16" s="9" t="s">
        <v>421</v>
      </c>
      <c r="B16" s="10" t="s">
        <v>422</v>
      </c>
      <c r="C16" s="10" t="s">
        <v>423</v>
      </c>
      <c r="D16" s="10" t="s">
        <v>417</v>
      </c>
      <c r="E16" s="10">
        <v>12</v>
      </c>
      <c r="F16" s="10" t="s">
        <v>424</v>
      </c>
      <c r="G16" s="10"/>
      <c r="H16" s="4"/>
    </row>
    <row r="17" ht="21.6" spans="1:7">
      <c r="A17" s="12"/>
      <c r="B17" s="10" t="s">
        <v>425</v>
      </c>
      <c r="C17" s="10" t="s">
        <v>426</v>
      </c>
      <c r="D17" s="10" t="s">
        <v>427</v>
      </c>
      <c r="E17" s="10" t="s">
        <v>428</v>
      </c>
      <c r="F17" s="10"/>
      <c r="G17" s="10"/>
    </row>
    <row r="18" spans="1:7">
      <c r="A18" s="16"/>
      <c r="B18" s="10" t="s">
        <v>429</v>
      </c>
      <c r="C18" s="10" t="s">
        <v>430</v>
      </c>
      <c r="D18" s="10" t="s">
        <v>427</v>
      </c>
      <c r="E18" s="10" t="s">
        <v>431</v>
      </c>
      <c r="F18" s="10"/>
      <c r="G18" s="10"/>
    </row>
    <row r="19" ht="21.6" spans="1:7">
      <c r="A19" s="9" t="s">
        <v>432</v>
      </c>
      <c r="B19" s="18" t="s">
        <v>433</v>
      </c>
      <c r="C19" s="18"/>
      <c r="D19" s="19"/>
      <c r="E19" s="20"/>
      <c r="F19" s="19"/>
      <c r="G19" s="18"/>
    </row>
    <row r="20" ht="21.6" spans="1:7">
      <c r="A20" s="12"/>
      <c r="B20" s="10" t="s">
        <v>434</v>
      </c>
      <c r="C20" s="10" t="s">
        <v>435</v>
      </c>
      <c r="D20" s="10" t="s">
        <v>427</v>
      </c>
      <c r="E20" s="10" t="s">
        <v>389</v>
      </c>
      <c r="F20" s="10"/>
      <c r="G20" s="10"/>
    </row>
    <row r="21" ht="21.6" spans="1:7">
      <c r="A21" s="16"/>
      <c r="B21" s="18" t="s">
        <v>436</v>
      </c>
      <c r="C21" s="18"/>
      <c r="D21" s="19"/>
      <c r="E21" s="20"/>
      <c r="F21" s="19"/>
      <c r="G21" s="18"/>
    </row>
    <row r="22" ht="21.6" spans="1:7">
      <c r="A22" s="10" t="s">
        <v>437</v>
      </c>
      <c r="B22" s="10" t="s">
        <v>438</v>
      </c>
      <c r="C22" s="10" t="s">
        <v>439</v>
      </c>
      <c r="D22" s="10" t="s">
        <v>440</v>
      </c>
      <c r="E22" s="21">
        <v>95</v>
      </c>
      <c r="F22" s="10" t="s">
        <v>441</v>
      </c>
      <c r="G22" s="10"/>
    </row>
    <row r="23" spans="1:7">
      <c r="A23" s="22"/>
      <c r="B23" s="22"/>
      <c r="C23" s="22"/>
      <c r="D23" s="22"/>
      <c r="E23" s="22"/>
      <c r="F23" s="22"/>
      <c r="G23" s="22"/>
    </row>
    <row r="24" ht="24" customHeight="1" spans="1:7">
      <c r="A24" s="3" t="s">
        <v>401</v>
      </c>
      <c r="B24" s="3"/>
      <c r="C24" s="3"/>
      <c r="D24" s="3"/>
      <c r="E24" s="3"/>
      <c r="F24" s="3"/>
      <c r="G24" s="3"/>
    </row>
    <row r="25" spans="1:7">
      <c r="A25" s="5" t="s">
        <v>402</v>
      </c>
      <c r="B25" s="5"/>
      <c r="C25" s="5"/>
      <c r="D25" s="5"/>
      <c r="E25" s="5"/>
      <c r="F25" s="5"/>
      <c r="G25" s="5"/>
    </row>
    <row r="26" spans="1:7">
      <c r="A26" s="6" t="s">
        <v>269</v>
      </c>
      <c r="B26" s="7"/>
      <c r="C26" s="8" t="s">
        <v>286</v>
      </c>
      <c r="D26" s="8"/>
      <c r="E26" s="8"/>
      <c r="F26" s="8"/>
      <c r="G26" s="8"/>
    </row>
    <row r="27" spans="1:7">
      <c r="A27" s="6" t="s">
        <v>403</v>
      </c>
      <c r="B27" s="7"/>
      <c r="C27" s="8" t="s">
        <v>3</v>
      </c>
      <c r="D27" s="8"/>
      <c r="E27" s="8"/>
      <c r="F27" s="8"/>
      <c r="G27" s="8"/>
    </row>
    <row r="28" spans="1:7">
      <c r="A28" s="6" t="s">
        <v>57</v>
      </c>
      <c r="B28" s="7"/>
      <c r="C28" s="8" t="s">
        <v>3</v>
      </c>
      <c r="D28" s="8"/>
      <c r="E28" s="8"/>
      <c r="F28" s="8"/>
      <c r="G28" s="8"/>
    </row>
    <row r="29" ht="13.5" customHeight="1" spans="1:7">
      <c r="A29" s="9" t="s">
        <v>404</v>
      </c>
      <c r="B29" s="10" t="s">
        <v>405</v>
      </c>
      <c r="C29" s="10"/>
      <c r="D29" s="10"/>
      <c r="E29" s="11"/>
      <c r="F29" s="11"/>
      <c r="G29" s="11"/>
    </row>
    <row r="30" ht="13.5" customHeight="1" spans="1:7">
      <c r="A30" s="12"/>
      <c r="B30" s="13" t="s">
        <v>407</v>
      </c>
      <c r="C30" s="14"/>
      <c r="D30" s="15"/>
      <c r="E30" s="11" t="s">
        <v>442</v>
      </c>
      <c r="F30" s="11"/>
      <c r="G30" s="11"/>
    </row>
    <row r="31" ht="13.5" customHeight="1" spans="1:7">
      <c r="A31" s="16"/>
      <c r="B31" s="13" t="s">
        <v>408</v>
      </c>
      <c r="C31" s="14"/>
      <c r="D31" s="15"/>
      <c r="E31" s="11"/>
      <c r="F31" s="11"/>
      <c r="G31" s="11"/>
    </row>
    <row r="32" ht="33" customHeight="1" spans="1:7">
      <c r="A32" s="17" t="s">
        <v>409</v>
      </c>
      <c r="B32" s="17" t="s">
        <v>443</v>
      </c>
      <c r="C32" s="17"/>
      <c r="D32" s="17"/>
      <c r="E32" s="17"/>
      <c r="F32" s="17"/>
      <c r="G32" s="17"/>
    </row>
    <row r="33" spans="1:7">
      <c r="A33" s="10" t="s">
        <v>411</v>
      </c>
      <c r="B33" s="10"/>
      <c r="C33" s="10"/>
      <c r="D33" s="10"/>
      <c r="E33" s="10"/>
      <c r="F33" s="10"/>
      <c r="G33" s="10"/>
    </row>
    <row r="34" spans="1:7">
      <c r="A34" s="10" t="s">
        <v>318</v>
      </c>
      <c r="B34" s="10" t="s">
        <v>319</v>
      </c>
      <c r="C34" s="10" t="s">
        <v>320</v>
      </c>
      <c r="D34" s="10" t="s">
        <v>412</v>
      </c>
      <c r="E34" s="10" t="s">
        <v>321</v>
      </c>
      <c r="F34" s="10" t="s">
        <v>413</v>
      </c>
      <c r="G34" s="10" t="s">
        <v>322</v>
      </c>
    </row>
    <row r="35" ht="21.6" spans="1:7">
      <c r="A35" s="23" t="s">
        <v>444</v>
      </c>
      <c r="B35" s="24" t="s">
        <v>415</v>
      </c>
      <c r="C35" s="25" t="s">
        <v>445</v>
      </c>
      <c r="D35" s="25" t="s">
        <v>446</v>
      </c>
      <c r="E35" s="25">
        <v>44</v>
      </c>
      <c r="F35" s="25" t="s">
        <v>447</v>
      </c>
      <c r="G35" s="25"/>
    </row>
    <row r="36" ht="21.6" spans="1:7">
      <c r="A36" s="26"/>
      <c r="B36" s="18" t="s">
        <v>419</v>
      </c>
      <c r="C36" s="18"/>
      <c r="D36" s="19"/>
      <c r="E36" s="20"/>
      <c r="F36" s="19"/>
      <c r="G36" s="18"/>
    </row>
    <row r="37" ht="21.6" spans="1:7">
      <c r="A37" s="27"/>
      <c r="B37" s="18" t="s">
        <v>420</v>
      </c>
      <c r="C37" s="18"/>
      <c r="D37" s="19"/>
      <c r="E37" s="20"/>
      <c r="F37" s="19"/>
      <c r="G37" s="18"/>
    </row>
    <row r="38" spans="1:7">
      <c r="A38" s="28" t="s">
        <v>448</v>
      </c>
      <c r="B38" s="29" t="s">
        <v>422</v>
      </c>
      <c r="C38" s="30" t="s">
        <v>449</v>
      </c>
      <c r="D38" s="30" t="s">
        <v>417</v>
      </c>
      <c r="E38" s="31">
        <v>100</v>
      </c>
      <c r="F38" s="32" t="s">
        <v>441</v>
      </c>
      <c r="G38" s="30"/>
    </row>
    <row r="39" spans="1:7">
      <c r="A39" s="33"/>
      <c r="B39" s="29" t="s">
        <v>425</v>
      </c>
      <c r="C39" s="30" t="s">
        <v>450</v>
      </c>
      <c r="D39" s="30" t="s">
        <v>440</v>
      </c>
      <c r="E39" s="30">
        <v>400</v>
      </c>
      <c r="F39" s="30" t="s">
        <v>451</v>
      </c>
      <c r="G39" s="30"/>
    </row>
    <row r="40" spans="1:7">
      <c r="A40" s="34"/>
      <c r="B40" s="29" t="s">
        <v>429</v>
      </c>
      <c r="C40" s="30" t="s">
        <v>452</v>
      </c>
      <c r="D40" s="10" t="s">
        <v>427</v>
      </c>
      <c r="E40" s="30" t="s">
        <v>395</v>
      </c>
      <c r="F40" s="30"/>
      <c r="G40" s="30"/>
    </row>
    <row r="41" ht="21.6" spans="1:7">
      <c r="A41" s="35" t="s">
        <v>453</v>
      </c>
      <c r="B41" s="18" t="s">
        <v>433</v>
      </c>
      <c r="C41" s="18"/>
      <c r="D41" s="19"/>
      <c r="E41" s="20"/>
      <c r="F41" s="19"/>
      <c r="G41" s="18"/>
    </row>
    <row r="42" spans="1:7">
      <c r="A42" s="26"/>
      <c r="B42" s="29" t="s">
        <v>434</v>
      </c>
      <c r="C42" s="25" t="s">
        <v>454</v>
      </c>
      <c r="D42" s="10" t="s">
        <v>427</v>
      </c>
      <c r="E42" s="30" t="s">
        <v>455</v>
      </c>
      <c r="F42" s="30"/>
      <c r="G42" s="30"/>
    </row>
    <row r="43" ht="21.6" spans="1:7">
      <c r="A43" s="26"/>
      <c r="B43" s="18" t="s">
        <v>436</v>
      </c>
      <c r="C43" s="18"/>
      <c r="D43" s="19"/>
      <c r="E43" s="20"/>
      <c r="F43" s="19"/>
      <c r="G43" s="18"/>
    </row>
    <row r="44" ht="21.6" spans="1:7">
      <c r="A44" s="10" t="s">
        <v>437</v>
      </c>
      <c r="B44" s="10" t="s">
        <v>438</v>
      </c>
      <c r="C44" s="10"/>
      <c r="D44" s="10"/>
      <c r="E44" s="21"/>
      <c r="F44" s="10"/>
      <c r="G44" s="10"/>
    </row>
    <row r="45" spans="1:7">
      <c r="A45" s="22"/>
      <c r="B45" s="22"/>
      <c r="C45" s="22"/>
      <c r="D45" s="22"/>
      <c r="E45" s="22"/>
      <c r="F45" s="22"/>
      <c r="G45" s="22"/>
    </row>
    <row r="46" ht="25.2" spans="1:7">
      <c r="A46" s="3" t="s">
        <v>401</v>
      </c>
      <c r="B46" s="3"/>
      <c r="C46" s="3"/>
      <c r="D46" s="3"/>
      <c r="E46" s="3"/>
      <c r="F46" s="3"/>
      <c r="G46" s="3"/>
    </row>
    <row r="47" spans="1:7">
      <c r="A47" s="5" t="s">
        <v>402</v>
      </c>
      <c r="B47" s="5"/>
      <c r="C47" s="5"/>
      <c r="D47" s="5"/>
      <c r="E47" s="5"/>
      <c r="F47" s="5"/>
      <c r="G47" s="5"/>
    </row>
    <row r="48" spans="1:7">
      <c r="A48" s="6" t="s">
        <v>269</v>
      </c>
      <c r="B48" s="7"/>
      <c r="C48" s="8" t="s">
        <v>287</v>
      </c>
      <c r="D48" s="8"/>
      <c r="E48" s="8"/>
      <c r="F48" s="8"/>
      <c r="G48" s="8"/>
    </row>
    <row r="49" spans="1:7">
      <c r="A49" s="6" t="s">
        <v>403</v>
      </c>
      <c r="B49" s="7"/>
      <c r="C49" s="8" t="s">
        <v>3</v>
      </c>
      <c r="D49" s="8"/>
      <c r="E49" s="8"/>
      <c r="F49" s="8"/>
      <c r="G49" s="8"/>
    </row>
    <row r="50" spans="1:7">
      <c r="A50" s="6" t="s">
        <v>57</v>
      </c>
      <c r="B50" s="7"/>
      <c r="C50" s="8" t="s">
        <v>3</v>
      </c>
      <c r="D50" s="8"/>
      <c r="E50" s="8"/>
      <c r="F50" s="8"/>
      <c r="G50" s="8"/>
    </row>
    <row r="51" spans="1:7">
      <c r="A51" s="9" t="s">
        <v>404</v>
      </c>
      <c r="B51" s="10" t="s">
        <v>405</v>
      </c>
      <c r="C51" s="10"/>
      <c r="D51" s="10"/>
      <c r="E51" s="11" t="s">
        <v>456</v>
      </c>
      <c r="F51" s="11"/>
      <c r="G51" s="11"/>
    </row>
    <row r="52" spans="1:7">
      <c r="A52" s="12"/>
      <c r="B52" s="13" t="s">
        <v>407</v>
      </c>
      <c r="C52" s="14"/>
      <c r="D52" s="15"/>
      <c r="E52" s="11" t="s">
        <v>456</v>
      </c>
      <c r="F52" s="11"/>
      <c r="G52" s="11"/>
    </row>
    <row r="53" spans="1:7">
      <c r="A53" s="16"/>
      <c r="B53" s="13" t="s">
        <v>408</v>
      </c>
      <c r="C53" s="14"/>
      <c r="D53" s="15"/>
      <c r="E53" s="11"/>
      <c r="F53" s="11"/>
      <c r="G53" s="11"/>
    </row>
    <row r="54" spans="1:7">
      <c r="A54" s="17" t="s">
        <v>409</v>
      </c>
      <c r="B54" s="17" t="s">
        <v>457</v>
      </c>
      <c r="C54" s="17"/>
      <c r="D54" s="17"/>
      <c r="E54" s="17"/>
      <c r="F54" s="17"/>
      <c r="G54" s="17"/>
    </row>
    <row r="55" spans="1:7">
      <c r="A55" s="10" t="s">
        <v>411</v>
      </c>
      <c r="B55" s="10"/>
      <c r="C55" s="10"/>
      <c r="D55" s="10"/>
      <c r="E55" s="10"/>
      <c r="F55" s="10"/>
      <c r="G55" s="10"/>
    </row>
    <row r="56" spans="1:7">
      <c r="A56" s="10" t="s">
        <v>318</v>
      </c>
      <c r="B56" s="10" t="s">
        <v>319</v>
      </c>
      <c r="C56" s="9" t="s">
        <v>320</v>
      </c>
      <c r="D56" s="9" t="s">
        <v>412</v>
      </c>
      <c r="E56" s="9" t="s">
        <v>321</v>
      </c>
      <c r="F56" s="9" t="s">
        <v>413</v>
      </c>
      <c r="G56" s="9" t="s">
        <v>322</v>
      </c>
    </row>
    <row r="57" ht="15.6" spans="1:7">
      <c r="A57" s="36" t="s">
        <v>414</v>
      </c>
      <c r="B57" s="37" t="s">
        <v>415</v>
      </c>
      <c r="C57" s="38" t="s">
        <v>458</v>
      </c>
      <c r="D57" s="38" t="s">
        <v>446</v>
      </c>
      <c r="E57" s="39">
        <v>50000</v>
      </c>
      <c r="F57" s="39" t="s">
        <v>447</v>
      </c>
      <c r="G57" s="39"/>
    </row>
    <row r="58" ht="15.6" spans="1:7">
      <c r="A58" s="40"/>
      <c r="B58" s="41"/>
      <c r="C58" s="38" t="s">
        <v>459</v>
      </c>
      <c r="D58" s="38" t="s">
        <v>446</v>
      </c>
      <c r="E58" s="39">
        <v>40000</v>
      </c>
      <c r="F58" s="39" t="s">
        <v>447</v>
      </c>
      <c r="G58" s="39"/>
    </row>
    <row r="59" ht="15.6" spans="1:7">
      <c r="A59" s="40"/>
      <c r="B59" s="42"/>
      <c r="C59" s="43" t="s">
        <v>460</v>
      </c>
      <c r="D59" s="43" t="s">
        <v>446</v>
      </c>
      <c r="E59" s="39">
        <v>10000</v>
      </c>
      <c r="F59" s="39" t="s">
        <v>447</v>
      </c>
      <c r="G59" s="39"/>
    </row>
    <row r="60" ht="21.6" spans="1:7">
      <c r="A60" s="40"/>
      <c r="B60" s="44" t="s">
        <v>419</v>
      </c>
      <c r="C60" s="45"/>
      <c r="D60" s="45"/>
      <c r="E60" s="46"/>
      <c r="F60" s="45"/>
      <c r="G60" s="45"/>
    </row>
    <row r="61" ht="21.6" spans="1:7">
      <c r="A61" s="40"/>
      <c r="B61" s="44" t="s">
        <v>420</v>
      </c>
      <c r="C61" s="45"/>
      <c r="D61" s="45"/>
      <c r="E61" s="46"/>
      <c r="F61" s="45"/>
      <c r="G61" s="45"/>
    </row>
    <row r="62" ht="15.6" spans="1:7">
      <c r="A62" s="36" t="s">
        <v>421</v>
      </c>
      <c r="B62" s="13" t="s">
        <v>422</v>
      </c>
      <c r="C62" s="43" t="s">
        <v>461</v>
      </c>
      <c r="D62" s="43" t="s">
        <v>440</v>
      </c>
      <c r="E62" s="39">
        <v>500</v>
      </c>
      <c r="F62" s="39" t="s">
        <v>462</v>
      </c>
      <c r="G62" s="39"/>
    </row>
    <row r="63" ht="15.6" spans="1:7">
      <c r="A63" s="40"/>
      <c r="B63" s="13" t="s">
        <v>425</v>
      </c>
      <c r="C63" s="43" t="s">
        <v>463</v>
      </c>
      <c r="D63" s="43" t="s">
        <v>417</v>
      </c>
      <c r="E63" s="47">
        <v>100</v>
      </c>
      <c r="F63" s="48" t="s">
        <v>441</v>
      </c>
      <c r="G63" s="39"/>
    </row>
    <row r="64" spans="1:7">
      <c r="A64" s="40"/>
      <c r="B64" s="49" t="s">
        <v>429</v>
      </c>
      <c r="C64" s="50"/>
      <c r="D64" s="39"/>
      <c r="E64" s="50"/>
      <c r="F64" s="50"/>
      <c r="G64" s="50"/>
    </row>
    <row r="65" ht="21.6" spans="1:7">
      <c r="A65" s="39" t="s">
        <v>386</v>
      </c>
      <c r="B65" s="51" t="s">
        <v>433</v>
      </c>
      <c r="C65" s="45"/>
      <c r="D65" s="45"/>
      <c r="E65" s="46"/>
      <c r="F65" s="45"/>
      <c r="G65" s="45"/>
    </row>
    <row r="66" ht="31.2" spans="1:7">
      <c r="A66" s="39"/>
      <c r="B66" s="52" t="s">
        <v>434</v>
      </c>
      <c r="C66" s="38" t="s">
        <v>464</v>
      </c>
      <c r="D66" s="39" t="s">
        <v>427</v>
      </c>
      <c r="E66" s="39" t="s">
        <v>465</v>
      </c>
      <c r="F66" s="48"/>
      <c r="G66" s="39"/>
    </row>
    <row r="67" ht="31.2" spans="1:7">
      <c r="A67" s="39"/>
      <c r="B67" s="52"/>
      <c r="C67" s="38" t="s">
        <v>466</v>
      </c>
      <c r="D67" s="39" t="s">
        <v>427</v>
      </c>
      <c r="E67" s="39" t="s">
        <v>467</v>
      </c>
      <c r="F67" s="39"/>
      <c r="G67" s="39"/>
    </row>
    <row r="68" ht="21.6" spans="1:7">
      <c r="A68" s="39"/>
      <c r="B68" s="51" t="s">
        <v>436</v>
      </c>
      <c r="C68" s="45"/>
      <c r="D68" s="45"/>
      <c r="E68" s="46"/>
      <c r="F68" s="45"/>
      <c r="G68" s="45"/>
    </row>
    <row r="69" ht="21.6" spans="1:7">
      <c r="A69" s="8" t="s">
        <v>437</v>
      </c>
      <c r="B69" s="13" t="s">
        <v>438</v>
      </c>
      <c r="C69" s="39"/>
      <c r="D69" s="39"/>
      <c r="E69" s="47"/>
      <c r="F69" s="39"/>
      <c r="G69" s="39"/>
    </row>
    <row r="70" spans="1:7">
      <c r="A70" s="22"/>
      <c r="B70" s="22"/>
      <c r="C70" s="22"/>
      <c r="D70" s="22"/>
      <c r="E70" s="22"/>
      <c r="F70" s="22"/>
      <c r="G70" s="22"/>
    </row>
    <row r="71" ht="25.2" spans="1:7">
      <c r="A71" s="3" t="s">
        <v>401</v>
      </c>
      <c r="B71" s="3"/>
      <c r="C71" s="3"/>
      <c r="D71" s="3"/>
      <c r="E71" s="3"/>
      <c r="F71" s="3"/>
      <c r="G71" s="3"/>
    </row>
    <row r="72" spans="1:7">
      <c r="A72" s="5" t="s">
        <v>402</v>
      </c>
      <c r="B72" s="5"/>
      <c r="C72" s="5"/>
      <c r="D72" s="5"/>
      <c r="E72" s="5"/>
      <c r="F72" s="5"/>
      <c r="G72" s="5"/>
    </row>
    <row r="73" spans="1:7">
      <c r="A73" s="6" t="s">
        <v>269</v>
      </c>
      <c r="B73" s="7"/>
      <c r="C73" s="8" t="s">
        <v>284</v>
      </c>
      <c r="D73" s="8"/>
      <c r="E73" s="8"/>
      <c r="F73" s="8"/>
      <c r="G73" s="8"/>
    </row>
    <row r="74" spans="1:7">
      <c r="A74" s="6" t="s">
        <v>403</v>
      </c>
      <c r="B74" s="7"/>
      <c r="C74" s="8" t="s">
        <v>3</v>
      </c>
      <c r="D74" s="8"/>
      <c r="E74" s="8"/>
      <c r="F74" s="8"/>
      <c r="G74" s="8"/>
    </row>
    <row r="75" spans="1:7">
      <c r="A75" s="6" t="s">
        <v>57</v>
      </c>
      <c r="B75" s="7"/>
      <c r="C75" s="8" t="s">
        <v>3</v>
      </c>
      <c r="D75" s="8"/>
      <c r="E75" s="8"/>
      <c r="F75" s="8"/>
      <c r="G75" s="8"/>
    </row>
    <row r="76" spans="1:7">
      <c r="A76" s="9" t="s">
        <v>404</v>
      </c>
      <c r="B76" s="10" t="s">
        <v>405</v>
      </c>
      <c r="C76" s="10"/>
      <c r="D76" s="10"/>
      <c r="E76" s="11" t="s">
        <v>442</v>
      </c>
      <c r="F76" s="11"/>
      <c r="G76" s="11"/>
    </row>
    <row r="77" spans="1:7">
      <c r="A77" s="12"/>
      <c r="B77" s="13" t="s">
        <v>407</v>
      </c>
      <c r="C77" s="14"/>
      <c r="D77" s="15"/>
      <c r="E77" s="11" t="s">
        <v>442</v>
      </c>
      <c r="F77" s="11"/>
      <c r="G77" s="11"/>
    </row>
    <row r="78" spans="1:7">
      <c r="A78" s="16"/>
      <c r="B78" s="13" t="s">
        <v>408</v>
      </c>
      <c r="C78" s="14"/>
      <c r="D78" s="15"/>
      <c r="E78" s="11"/>
      <c r="F78" s="11"/>
      <c r="G78" s="11"/>
    </row>
    <row r="79" spans="1:7">
      <c r="A79" s="17" t="s">
        <v>409</v>
      </c>
      <c r="B79" s="17" t="s">
        <v>468</v>
      </c>
      <c r="C79" s="17"/>
      <c r="D79" s="17"/>
      <c r="E79" s="17"/>
      <c r="F79" s="17"/>
      <c r="G79" s="17"/>
    </row>
    <row r="80" spans="1:7">
      <c r="A80" s="10" t="s">
        <v>411</v>
      </c>
      <c r="B80" s="10"/>
      <c r="C80" s="10"/>
      <c r="D80" s="10"/>
      <c r="E80" s="10"/>
      <c r="F80" s="10"/>
      <c r="G80" s="10"/>
    </row>
    <row r="81" spans="1:7">
      <c r="A81" s="10" t="s">
        <v>318</v>
      </c>
      <c r="B81" s="10" t="s">
        <v>319</v>
      </c>
      <c r="C81" s="10" t="s">
        <v>320</v>
      </c>
      <c r="D81" s="10" t="s">
        <v>412</v>
      </c>
      <c r="E81" s="10" t="s">
        <v>321</v>
      </c>
      <c r="F81" s="10" t="s">
        <v>413</v>
      </c>
      <c r="G81" s="10" t="s">
        <v>322</v>
      </c>
    </row>
    <row r="82" ht="21.6" spans="1:7">
      <c r="A82" s="9" t="s">
        <v>414</v>
      </c>
      <c r="B82" s="10" t="s">
        <v>415</v>
      </c>
      <c r="C82" s="10" t="s">
        <v>416</v>
      </c>
      <c r="D82" s="10" t="s">
        <v>417</v>
      </c>
      <c r="E82" s="8">
        <v>30</v>
      </c>
      <c r="F82" s="8" t="s">
        <v>418</v>
      </c>
      <c r="G82" s="10"/>
    </row>
    <row r="83" ht="21.6" spans="1:7">
      <c r="A83" s="12"/>
      <c r="B83" s="53" t="s">
        <v>419</v>
      </c>
      <c r="C83" s="54"/>
      <c r="D83" s="55"/>
      <c r="E83" s="56"/>
      <c r="F83" s="55"/>
      <c r="G83" s="54"/>
    </row>
    <row r="84" ht="21.6" spans="1:7">
      <c r="A84" s="16"/>
      <c r="B84" s="53" t="s">
        <v>420</v>
      </c>
      <c r="C84" s="54"/>
      <c r="D84" s="55"/>
      <c r="E84" s="56"/>
      <c r="F84" s="55"/>
      <c r="G84" s="54"/>
    </row>
    <row r="85" ht="21.6" spans="1:7">
      <c r="A85" s="9" t="s">
        <v>421</v>
      </c>
      <c r="B85" s="10" t="s">
        <v>422</v>
      </c>
      <c r="C85" s="10" t="s">
        <v>469</v>
      </c>
      <c r="D85" s="10" t="s">
        <v>417</v>
      </c>
      <c r="E85" s="8">
        <v>12</v>
      </c>
      <c r="F85" s="8" t="s">
        <v>424</v>
      </c>
      <c r="G85" s="10"/>
    </row>
    <row r="86" spans="1:7">
      <c r="A86" s="12"/>
      <c r="B86" s="10" t="s">
        <v>425</v>
      </c>
      <c r="C86" s="10" t="s">
        <v>470</v>
      </c>
      <c r="D86" s="10" t="s">
        <v>417</v>
      </c>
      <c r="E86" s="57">
        <v>100</v>
      </c>
      <c r="F86" s="58" t="s">
        <v>441</v>
      </c>
      <c r="G86" s="10"/>
    </row>
    <row r="87" spans="1:7">
      <c r="A87" s="16"/>
      <c r="B87" s="10" t="s">
        <v>429</v>
      </c>
      <c r="C87" s="10" t="s">
        <v>471</v>
      </c>
      <c r="D87" s="59" t="s">
        <v>427</v>
      </c>
      <c r="E87" s="8" t="s">
        <v>431</v>
      </c>
      <c r="F87" s="8"/>
      <c r="G87" s="10"/>
    </row>
    <row r="88" ht="21.6" spans="1:7">
      <c r="A88" s="9" t="s">
        <v>386</v>
      </c>
      <c r="B88" s="60" t="s">
        <v>433</v>
      </c>
      <c r="C88" s="54"/>
      <c r="D88" s="55"/>
      <c r="E88" s="56"/>
      <c r="F88" s="55"/>
      <c r="G88" s="54"/>
    </row>
    <row r="89" ht="21.6" spans="1:7">
      <c r="A89" s="12"/>
      <c r="B89" s="10" t="s">
        <v>434</v>
      </c>
      <c r="C89" s="10" t="s">
        <v>472</v>
      </c>
      <c r="D89" s="59" t="s">
        <v>427</v>
      </c>
      <c r="E89" s="8" t="s">
        <v>473</v>
      </c>
      <c r="F89" s="8"/>
      <c r="G89" s="10"/>
    </row>
    <row r="90" ht="21.6" spans="1:7">
      <c r="A90" s="16"/>
      <c r="B90" s="60" t="s">
        <v>436</v>
      </c>
      <c r="C90" s="54"/>
      <c r="D90" s="55"/>
      <c r="E90" s="56"/>
      <c r="F90" s="55"/>
      <c r="G90" s="54"/>
    </row>
    <row r="91" ht="21.6" spans="1:7">
      <c r="A91" s="10" t="s">
        <v>437</v>
      </c>
      <c r="B91" s="10" t="s">
        <v>438</v>
      </c>
      <c r="C91" s="10" t="s">
        <v>474</v>
      </c>
      <c r="D91" s="10" t="s">
        <v>440</v>
      </c>
      <c r="E91" s="57">
        <v>95</v>
      </c>
      <c r="F91" s="8" t="s">
        <v>441</v>
      </c>
      <c r="G91" s="10"/>
    </row>
    <row r="92" spans="1:7">
      <c r="A92" s="22"/>
      <c r="B92" s="22"/>
      <c r="C92" s="22"/>
      <c r="D92" s="22"/>
      <c r="E92" s="22"/>
      <c r="F92" s="22"/>
      <c r="G92" s="22"/>
    </row>
    <row r="93" ht="25.2" spans="1:7">
      <c r="A93" s="3" t="s">
        <v>401</v>
      </c>
      <c r="B93" s="3"/>
      <c r="C93" s="3"/>
      <c r="D93" s="3"/>
      <c r="E93" s="3"/>
      <c r="F93" s="3"/>
      <c r="G93" s="3"/>
    </row>
    <row r="94" spans="1:7">
      <c r="A94" s="5" t="s">
        <v>402</v>
      </c>
      <c r="B94" s="5"/>
      <c r="C94" s="5"/>
      <c r="D94" s="5"/>
      <c r="E94" s="5"/>
      <c r="F94" s="5"/>
      <c r="G94" s="5"/>
    </row>
    <row r="95" spans="1:7">
      <c r="A95" s="6" t="s">
        <v>269</v>
      </c>
      <c r="B95" s="7"/>
      <c r="C95" s="8" t="s">
        <v>281</v>
      </c>
      <c r="D95" s="8"/>
      <c r="E95" s="8"/>
      <c r="F95" s="8"/>
      <c r="G95" s="8"/>
    </row>
    <row r="96" spans="1:7">
      <c r="A96" s="6" t="s">
        <v>403</v>
      </c>
      <c r="B96" s="7"/>
      <c r="C96" s="8" t="s">
        <v>3</v>
      </c>
      <c r="D96" s="8"/>
      <c r="E96" s="8"/>
      <c r="F96" s="8"/>
      <c r="G96" s="8"/>
    </row>
    <row r="97" spans="1:7">
      <c r="A97" s="6" t="s">
        <v>57</v>
      </c>
      <c r="B97" s="7"/>
      <c r="C97" s="8" t="s">
        <v>3</v>
      </c>
      <c r="D97" s="8"/>
      <c r="E97" s="8"/>
      <c r="F97" s="8"/>
      <c r="G97" s="8"/>
    </row>
    <row r="98" spans="1:7">
      <c r="A98" s="9" t="s">
        <v>404</v>
      </c>
      <c r="B98" s="10" t="s">
        <v>405</v>
      </c>
      <c r="C98" s="10"/>
      <c r="D98" s="10"/>
      <c r="E98" s="11" t="s">
        <v>475</v>
      </c>
      <c r="F98" s="11"/>
      <c r="G98" s="11"/>
    </row>
    <row r="99" spans="1:7">
      <c r="A99" s="12"/>
      <c r="B99" s="13" t="s">
        <v>407</v>
      </c>
      <c r="C99" s="14"/>
      <c r="D99" s="15"/>
      <c r="E99" s="11" t="s">
        <v>475</v>
      </c>
      <c r="F99" s="11"/>
      <c r="G99" s="11"/>
    </row>
    <row r="100" spans="1:7">
      <c r="A100" s="16"/>
      <c r="B100" s="13" t="s">
        <v>408</v>
      </c>
      <c r="C100" s="14"/>
      <c r="D100" s="15"/>
      <c r="E100" s="11"/>
      <c r="F100" s="11"/>
      <c r="G100" s="11"/>
    </row>
    <row r="101" spans="1:7">
      <c r="A101" s="17" t="s">
        <v>409</v>
      </c>
      <c r="B101" s="17" t="s">
        <v>476</v>
      </c>
      <c r="C101" s="17"/>
      <c r="D101" s="17"/>
      <c r="E101" s="17"/>
      <c r="F101" s="17"/>
      <c r="G101" s="17"/>
    </row>
    <row r="102" spans="1:7">
      <c r="A102" s="10" t="s">
        <v>411</v>
      </c>
      <c r="B102" s="10"/>
      <c r="C102" s="10"/>
      <c r="D102" s="10"/>
      <c r="E102" s="10"/>
      <c r="F102" s="10"/>
      <c r="G102" s="10"/>
    </row>
    <row r="103" spans="1:7">
      <c r="A103" s="10" t="s">
        <v>318</v>
      </c>
      <c r="B103" s="10" t="s">
        <v>319</v>
      </c>
      <c r="C103" s="10" t="s">
        <v>320</v>
      </c>
      <c r="D103" s="10" t="s">
        <v>412</v>
      </c>
      <c r="E103" s="10" t="s">
        <v>321</v>
      </c>
      <c r="F103" s="10" t="s">
        <v>413</v>
      </c>
      <c r="G103" s="10" t="s">
        <v>322</v>
      </c>
    </row>
    <row r="104" ht="21.6" spans="1:7">
      <c r="A104" s="9" t="s">
        <v>414</v>
      </c>
      <c r="B104" s="10" t="s">
        <v>415</v>
      </c>
      <c r="C104" s="10" t="s">
        <v>416</v>
      </c>
      <c r="D104" s="10" t="s">
        <v>417</v>
      </c>
      <c r="E104" s="17">
        <v>95</v>
      </c>
      <c r="F104" s="17" t="s">
        <v>418</v>
      </c>
      <c r="G104" s="10"/>
    </row>
    <row r="105" ht="21.6" spans="1:7">
      <c r="A105" s="12"/>
      <c r="B105" s="53" t="s">
        <v>419</v>
      </c>
      <c r="C105" s="54"/>
      <c r="D105" s="55"/>
      <c r="E105" s="56"/>
      <c r="F105" s="55"/>
      <c r="G105" s="54"/>
    </row>
    <row r="106" ht="21.6" spans="1:7">
      <c r="A106" s="16"/>
      <c r="B106" s="53" t="s">
        <v>420</v>
      </c>
      <c r="C106" s="54"/>
      <c r="D106" s="55"/>
      <c r="E106" s="56"/>
      <c r="F106" s="55"/>
      <c r="G106" s="54"/>
    </row>
    <row r="107" spans="1:7">
      <c r="A107" s="9" t="s">
        <v>421</v>
      </c>
      <c r="B107" s="10" t="s">
        <v>422</v>
      </c>
      <c r="C107" s="10" t="s">
        <v>477</v>
      </c>
      <c r="D107" s="10" t="s">
        <v>417</v>
      </c>
      <c r="E107" s="17">
        <v>12</v>
      </c>
      <c r="F107" s="17" t="s">
        <v>424</v>
      </c>
      <c r="G107" s="10"/>
    </row>
    <row r="108" spans="1:7">
      <c r="A108" s="12"/>
      <c r="B108" s="10" t="s">
        <v>425</v>
      </c>
      <c r="C108" s="10" t="s">
        <v>478</v>
      </c>
      <c r="D108" s="10" t="s">
        <v>440</v>
      </c>
      <c r="E108" s="61">
        <v>95</v>
      </c>
      <c r="F108" s="17" t="s">
        <v>441</v>
      </c>
      <c r="G108" s="10"/>
    </row>
    <row r="109" spans="1:7">
      <c r="A109" s="16"/>
      <c r="B109" s="10" t="s">
        <v>429</v>
      </c>
      <c r="C109" s="10" t="s">
        <v>479</v>
      </c>
      <c r="D109" s="59" t="s">
        <v>427</v>
      </c>
      <c r="E109" s="17" t="s">
        <v>431</v>
      </c>
      <c r="F109" s="17"/>
      <c r="G109" s="10"/>
    </row>
    <row r="110" ht="21.6" spans="1:7">
      <c r="A110" s="9" t="s">
        <v>386</v>
      </c>
      <c r="B110" s="10" t="s">
        <v>433</v>
      </c>
      <c r="C110" s="10" t="s">
        <v>480</v>
      </c>
      <c r="D110" s="59" t="s">
        <v>427</v>
      </c>
      <c r="E110" s="17" t="s">
        <v>481</v>
      </c>
      <c r="F110" s="17"/>
      <c r="G110" s="10"/>
    </row>
    <row r="111" ht="21.6" spans="1:7">
      <c r="A111" s="12"/>
      <c r="B111" s="10" t="s">
        <v>434</v>
      </c>
      <c r="C111" s="10" t="s">
        <v>482</v>
      </c>
      <c r="D111" s="59" t="s">
        <v>427</v>
      </c>
      <c r="E111" s="17" t="s">
        <v>483</v>
      </c>
      <c r="F111" s="17"/>
      <c r="G111" s="10"/>
    </row>
    <row r="112" ht="21.6" spans="1:7">
      <c r="A112" s="16"/>
      <c r="B112" s="60" t="s">
        <v>436</v>
      </c>
      <c r="C112" s="54"/>
      <c r="D112" s="55"/>
      <c r="E112" s="56"/>
      <c r="F112" s="55"/>
      <c r="G112" s="54"/>
    </row>
    <row r="113" ht="21.6" spans="1:7">
      <c r="A113" s="10" t="s">
        <v>437</v>
      </c>
      <c r="B113" s="10" t="s">
        <v>438</v>
      </c>
      <c r="C113" s="10" t="s">
        <v>484</v>
      </c>
      <c r="D113" s="10" t="s">
        <v>440</v>
      </c>
      <c r="E113" s="61">
        <v>100</v>
      </c>
      <c r="F113" s="17" t="s">
        <v>441</v>
      </c>
      <c r="G113" s="10"/>
    </row>
    <row r="114" spans="1:7">
      <c r="A114" s="22"/>
      <c r="B114" s="22"/>
      <c r="C114" s="22"/>
      <c r="D114" s="22"/>
      <c r="E114" s="22"/>
      <c r="F114" s="22"/>
      <c r="G114" s="22"/>
    </row>
    <row r="115" ht="25.2" spans="1:7">
      <c r="A115" s="3" t="s">
        <v>401</v>
      </c>
      <c r="B115" s="3"/>
      <c r="C115" s="3"/>
      <c r="D115" s="3"/>
      <c r="E115" s="3"/>
      <c r="F115" s="3"/>
      <c r="G115" s="3"/>
    </row>
    <row r="116" spans="1:7">
      <c r="A116" s="5" t="s">
        <v>402</v>
      </c>
      <c r="B116" s="5"/>
      <c r="C116" s="5"/>
      <c r="D116" s="5"/>
      <c r="E116" s="5"/>
      <c r="F116" s="5"/>
      <c r="G116" s="5"/>
    </row>
    <row r="117" spans="1:7">
      <c r="A117" s="6" t="s">
        <v>269</v>
      </c>
      <c r="B117" s="7"/>
      <c r="C117" s="8" t="s">
        <v>283</v>
      </c>
      <c r="D117" s="8"/>
      <c r="E117" s="8"/>
      <c r="F117" s="8"/>
      <c r="G117" s="8"/>
    </row>
    <row r="118" spans="1:7">
      <c r="A118" s="6" t="s">
        <v>403</v>
      </c>
      <c r="B118" s="7"/>
      <c r="C118" s="8" t="s">
        <v>3</v>
      </c>
      <c r="D118" s="8"/>
      <c r="E118" s="8"/>
      <c r="F118" s="8"/>
      <c r="G118" s="8"/>
    </row>
    <row r="119" spans="1:7">
      <c r="A119" s="6" t="s">
        <v>57</v>
      </c>
      <c r="B119" s="7"/>
      <c r="C119" s="8" t="s">
        <v>3</v>
      </c>
      <c r="D119" s="8"/>
      <c r="E119" s="8"/>
      <c r="F119" s="8"/>
      <c r="G119" s="8"/>
    </row>
    <row r="120" spans="1:7">
      <c r="A120" s="9" t="s">
        <v>404</v>
      </c>
      <c r="B120" s="10" t="s">
        <v>405</v>
      </c>
      <c r="C120" s="10"/>
      <c r="D120" s="10"/>
      <c r="E120" s="11" t="s">
        <v>485</v>
      </c>
      <c r="F120" s="11"/>
      <c r="G120" s="11"/>
    </row>
    <row r="121" spans="1:7">
      <c r="A121" s="12"/>
      <c r="B121" s="13" t="s">
        <v>407</v>
      </c>
      <c r="C121" s="14"/>
      <c r="D121" s="15"/>
      <c r="E121" s="11" t="s">
        <v>485</v>
      </c>
      <c r="F121" s="11"/>
      <c r="G121" s="11"/>
    </row>
    <row r="122" spans="1:7">
      <c r="A122" s="16"/>
      <c r="B122" s="13" t="s">
        <v>408</v>
      </c>
      <c r="C122" s="14"/>
      <c r="D122" s="15"/>
      <c r="E122" s="11"/>
      <c r="F122" s="11"/>
      <c r="G122" s="11"/>
    </row>
    <row r="123" spans="1:7">
      <c r="A123" s="17" t="s">
        <v>409</v>
      </c>
      <c r="B123" s="17" t="s">
        <v>486</v>
      </c>
      <c r="C123" s="17"/>
      <c r="D123" s="17"/>
      <c r="E123" s="17"/>
      <c r="F123" s="17"/>
      <c r="G123" s="17"/>
    </row>
    <row r="124" spans="1:7">
      <c r="A124" s="10" t="s">
        <v>411</v>
      </c>
      <c r="B124" s="10"/>
      <c r="C124" s="10"/>
      <c r="D124" s="10"/>
      <c r="E124" s="10"/>
      <c r="F124" s="10"/>
      <c r="G124" s="10"/>
    </row>
    <row r="125" spans="1:7">
      <c r="A125" s="10" t="s">
        <v>318</v>
      </c>
      <c r="B125" s="10" t="s">
        <v>319</v>
      </c>
      <c r="C125" s="10" t="s">
        <v>320</v>
      </c>
      <c r="D125" s="10" t="s">
        <v>412</v>
      </c>
      <c r="E125" s="10" t="s">
        <v>321</v>
      </c>
      <c r="F125" s="10" t="s">
        <v>413</v>
      </c>
      <c r="G125" s="10" t="s">
        <v>322</v>
      </c>
    </row>
    <row r="126" ht="21.6" spans="1:7">
      <c r="A126" s="9" t="s">
        <v>414</v>
      </c>
      <c r="B126" s="10" t="s">
        <v>415</v>
      </c>
      <c r="C126" s="10" t="s">
        <v>416</v>
      </c>
      <c r="D126" s="10" t="s">
        <v>417</v>
      </c>
      <c r="E126" s="17">
        <v>20</v>
      </c>
      <c r="F126" s="17" t="s">
        <v>418</v>
      </c>
      <c r="G126" s="10"/>
    </row>
    <row r="127" ht="21.6" spans="1:7">
      <c r="A127" s="12"/>
      <c r="B127" s="53" t="s">
        <v>419</v>
      </c>
      <c r="C127" s="54"/>
      <c r="D127" s="55"/>
      <c r="E127" s="56"/>
      <c r="F127" s="55"/>
      <c r="G127" s="54"/>
    </row>
    <row r="128" ht="21.6" spans="1:7">
      <c r="A128" s="16"/>
      <c r="B128" s="53" t="s">
        <v>420</v>
      </c>
      <c r="C128" s="54"/>
      <c r="D128" s="55"/>
      <c r="E128" s="56"/>
      <c r="F128" s="55"/>
      <c r="G128" s="54"/>
    </row>
    <row r="129" spans="1:7">
      <c r="A129" s="9" t="s">
        <v>421</v>
      </c>
      <c r="B129" s="10" t="s">
        <v>422</v>
      </c>
      <c r="C129" s="10" t="s">
        <v>423</v>
      </c>
      <c r="D129" s="10" t="s">
        <v>417</v>
      </c>
      <c r="E129" s="17">
        <v>12</v>
      </c>
      <c r="F129" s="17" t="s">
        <v>424</v>
      </c>
      <c r="G129" s="10"/>
    </row>
    <row r="130" spans="1:7">
      <c r="A130" s="12"/>
      <c r="B130" s="10" t="s">
        <v>425</v>
      </c>
      <c r="C130" s="10" t="s">
        <v>487</v>
      </c>
      <c r="D130" s="10" t="s">
        <v>417</v>
      </c>
      <c r="E130" s="57">
        <v>100</v>
      </c>
      <c r="F130" s="58" t="s">
        <v>441</v>
      </c>
      <c r="G130" s="10"/>
    </row>
    <row r="131" spans="1:7">
      <c r="A131" s="16"/>
      <c r="B131" s="10" t="s">
        <v>429</v>
      </c>
      <c r="C131" s="10" t="s">
        <v>488</v>
      </c>
      <c r="D131" s="59" t="s">
        <v>427</v>
      </c>
      <c r="E131" s="8" t="s">
        <v>431</v>
      </c>
      <c r="F131" s="8"/>
      <c r="G131" s="10"/>
    </row>
    <row r="132" ht="21.6" spans="1:7">
      <c r="A132" s="9" t="s">
        <v>386</v>
      </c>
      <c r="B132" s="10" t="s">
        <v>433</v>
      </c>
      <c r="C132" s="10"/>
      <c r="D132" s="59"/>
      <c r="E132" s="17"/>
      <c r="F132" s="17"/>
      <c r="G132" s="10"/>
    </row>
    <row r="133" ht="32.4" spans="1:7">
      <c r="A133" s="12"/>
      <c r="B133" s="10" t="s">
        <v>489</v>
      </c>
      <c r="C133" s="10" t="s">
        <v>490</v>
      </c>
      <c r="D133" s="59" t="s">
        <v>427</v>
      </c>
      <c r="E133" s="17" t="s">
        <v>455</v>
      </c>
      <c r="F133" s="17"/>
      <c r="G133" s="10"/>
    </row>
    <row r="134" ht="21.6" spans="1:7">
      <c r="A134" s="16"/>
      <c r="B134" s="60" t="s">
        <v>436</v>
      </c>
      <c r="C134" s="54"/>
      <c r="D134" s="55"/>
      <c r="E134" s="56"/>
      <c r="F134" s="55"/>
      <c r="G134" s="54"/>
    </row>
    <row r="135" ht="21.6" spans="1:7">
      <c r="A135" s="10" t="s">
        <v>437</v>
      </c>
      <c r="B135" s="10" t="s">
        <v>438</v>
      </c>
      <c r="C135" s="10" t="s">
        <v>491</v>
      </c>
      <c r="D135" s="10" t="s">
        <v>440</v>
      </c>
      <c r="E135" s="61">
        <v>95</v>
      </c>
      <c r="F135" s="17" t="s">
        <v>441</v>
      </c>
      <c r="G135" s="10"/>
    </row>
    <row r="136" spans="1:7">
      <c r="A136" s="22"/>
      <c r="B136" s="22"/>
      <c r="C136" s="22"/>
      <c r="D136" s="22"/>
      <c r="E136" s="22"/>
      <c r="F136" s="22"/>
      <c r="G136" s="22"/>
    </row>
    <row r="137" ht="25.2" spans="1:7">
      <c r="A137" s="3" t="s">
        <v>401</v>
      </c>
      <c r="B137" s="3"/>
      <c r="C137" s="3"/>
      <c r="D137" s="3"/>
      <c r="E137" s="3"/>
      <c r="F137" s="3"/>
      <c r="G137" s="3"/>
    </row>
    <row r="138" spans="1:7">
      <c r="A138" s="5" t="s">
        <v>402</v>
      </c>
      <c r="B138" s="5"/>
      <c r="C138" s="5"/>
      <c r="D138" s="5"/>
      <c r="E138" s="5"/>
      <c r="F138" s="5"/>
      <c r="G138" s="5"/>
    </row>
    <row r="139" spans="1:7">
      <c r="A139" s="6" t="s">
        <v>269</v>
      </c>
      <c r="B139" s="7"/>
      <c r="C139" s="8" t="s">
        <v>282</v>
      </c>
      <c r="D139" s="8"/>
      <c r="E139" s="8"/>
      <c r="F139" s="8"/>
      <c r="G139" s="8"/>
    </row>
    <row r="140" spans="1:7">
      <c r="A140" s="6" t="s">
        <v>403</v>
      </c>
      <c r="B140" s="7"/>
      <c r="C140" s="8" t="s">
        <v>3</v>
      </c>
      <c r="D140" s="8"/>
      <c r="E140" s="8"/>
      <c r="F140" s="8"/>
      <c r="G140" s="8"/>
    </row>
    <row r="141" spans="1:7">
      <c r="A141" s="6" t="s">
        <v>57</v>
      </c>
      <c r="B141" s="7"/>
      <c r="C141" s="8" t="s">
        <v>3</v>
      </c>
      <c r="D141" s="8"/>
      <c r="E141" s="8"/>
      <c r="F141" s="8"/>
      <c r="G141" s="8"/>
    </row>
    <row r="142" spans="1:7">
      <c r="A142" s="9" t="s">
        <v>404</v>
      </c>
      <c r="B142" s="10" t="s">
        <v>405</v>
      </c>
      <c r="C142" s="10"/>
      <c r="D142" s="10"/>
      <c r="E142" s="11" t="s">
        <v>442</v>
      </c>
      <c r="F142" s="11"/>
      <c r="G142" s="11"/>
    </row>
    <row r="143" spans="1:7">
      <c r="A143" s="12"/>
      <c r="B143" s="13" t="s">
        <v>407</v>
      </c>
      <c r="C143" s="14"/>
      <c r="D143" s="15"/>
      <c r="E143" s="11" t="s">
        <v>442</v>
      </c>
      <c r="F143" s="11"/>
      <c r="G143" s="11"/>
    </row>
    <row r="144" spans="1:7">
      <c r="A144" s="16"/>
      <c r="B144" s="13" t="s">
        <v>408</v>
      </c>
      <c r="C144" s="14"/>
      <c r="D144" s="15"/>
      <c r="E144" s="11"/>
      <c r="F144" s="11"/>
      <c r="G144" s="11"/>
    </row>
    <row r="145" spans="1:7">
      <c r="A145" s="17" t="s">
        <v>409</v>
      </c>
      <c r="B145" s="17" t="s">
        <v>492</v>
      </c>
      <c r="C145" s="17"/>
      <c r="D145" s="17"/>
      <c r="E145" s="17"/>
      <c r="F145" s="17"/>
      <c r="G145" s="17"/>
    </row>
    <row r="146" spans="1:7">
      <c r="A146" s="10" t="s">
        <v>411</v>
      </c>
      <c r="B146" s="10"/>
      <c r="C146" s="10"/>
      <c r="D146" s="10"/>
      <c r="E146" s="10"/>
      <c r="F146" s="10"/>
      <c r="G146" s="10"/>
    </row>
    <row r="147" spans="1:7">
      <c r="A147" s="10" t="s">
        <v>318</v>
      </c>
      <c r="B147" s="10" t="s">
        <v>319</v>
      </c>
      <c r="C147" s="10" t="s">
        <v>320</v>
      </c>
      <c r="D147" s="10" t="s">
        <v>412</v>
      </c>
      <c r="E147" s="10" t="s">
        <v>321</v>
      </c>
      <c r="F147" s="10" t="s">
        <v>413</v>
      </c>
      <c r="G147" s="10" t="s">
        <v>322</v>
      </c>
    </row>
    <row r="148" ht="21.6" spans="1:7">
      <c r="A148" s="9" t="s">
        <v>414</v>
      </c>
      <c r="B148" s="10" t="s">
        <v>415</v>
      </c>
      <c r="C148" s="10" t="s">
        <v>416</v>
      </c>
      <c r="D148" s="10" t="s">
        <v>417</v>
      </c>
      <c r="E148" s="17">
        <v>30</v>
      </c>
      <c r="F148" s="17" t="s">
        <v>418</v>
      </c>
      <c r="G148" s="10"/>
    </row>
    <row r="149" ht="21.6" spans="1:7">
      <c r="A149" s="12"/>
      <c r="B149" s="53" t="s">
        <v>419</v>
      </c>
      <c r="C149" s="54"/>
      <c r="D149" s="55"/>
      <c r="E149" s="56"/>
      <c r="F149" s="55"/>
      <c r="G149" s="54"/>
    </row>
    <row r="150" ht="21.6" spans="1:7">
      <c r="A150" s="16"/>
      <c r="B150" s="53" t="s">
        <v>420</v>
      </c>
      <c r="C150" s="54"/>
      <c r="D150" s="55"/>
      <c r="E150" s="56"/>
      <c r="F150" s="55"/>
      <c r="G150" s="54"/>
    </row>
    <row r="151" spans="1:7">
      <c r="A151" s="9" t="s">
        <v>421</v>
      </c>
      <c r="B151" s="10" t="s">
        <v>422</v>
      </c>
      <c r="C151" s="10" t="s">
        <v>493</v>
      </c>
      <c r="D151" s="10" t="s">
        <v>417</v>
      </c>
      <c r="E151" s="17">
        <v>5</v>
      </c>
      <c r="F151" s="17" t="s">
        <v>494</v>
      </c>
      <c r="G151" s="10"/>
    </row>
    <row r="152" spans="1:7">
      <c r="A152" s="12"/>
      <c r="B152" s="10" t="s">
        <v>425</v>
      </c>
      <c r="C152" s="10" t="s">
        <v>495</v>
      </c>
      <c r="D152" s="59" t="s">
        <v>427</v>
      </c>
      <c r="E152" s="17" t="s">
        <v>357</v>
      </c>
      <c r="F152" s="17"/>
      <c r="G152" s="10"/>
    </row>
    <row r="153" spans="1:7">
      <c r="A153" s="16"/>
      <c r="B153" s="10" t="s">
        <v>429</v>
      </c>
      <c r="C153" s="10" t="s">
        <v>430</v>
      </c>
      <c r="D153" s="59" t="s">
        <v>427</v>
      </c>
      <c r="E153" s="17" t="s">
        <v>431</v>
      </c>
      <c r="F153" s="17"/>
      <c r="G153" s="10"/>
    </row>
    <row r="154" ht="21.6" spans="1:7">
      <c r="A154" s="9" t="s">
        <v>386</v>
      </c>
      <c r="B154" s="10" t="s">
        <v>433</v>
      </c>
      <c r="C154" s="10"/>
      <c r="D154" s="59"/>
      <c r="E154" s="17"/>
      <c r="F154" s="17"/>
      <c r="G154" s="10"/>
    </row>
    <row r="155" ht="32.4" spans="1:7">
      <c r="A155" s="12"/>
      <c r="B155" s="10" t="s">
        <v>434</v>
      </c>
      <c r="C155" s="10" t="s">
        <v>496</v>
      </c>
      <c r="D155" s="59" t="s">
        <v>427</v>
      </c>
      <c r="E155" s="17" t="s">
        <v>465</v>
      </c>
      <c r="F155" s="17"/>
      <c r="G155" s="10"/>
    </row>
    <row r="156" ht="21.6" spans="1:7">
      <c r="A156" s="16"/>
      <c r="B156" s="60" t="s">
        <v>436</v>
      </c>
      <c r="C156" s="54"/>
      <c r="D156" s="55"/>
      <c r="E156" s="56"/>
      <c r="F156" s="55"/>
      <c r="G156" s="54"/>
    </row>
    <row r="157" ht="21.6" spans="1:7">
      <c r="A157" s="10" t="s">
        <v>437</v>
      </c>
      <c r="B157" s="10" t="s">
        <v>438</v>
      </c>
      <c r="C157" s="10" t="s">
        <v>497</v>
      </c>
      <c r="D157" s="10" t="s">
        <v>440</v>
      </c>
      <c r="E157" s="61">
        <v>95</v>
      </c>
      <c r="F157" s="17" t="s">
        <v>441</v>
      </c>
      <c r="G157" s="10"/>
    </row>
    <row r="158" spans="1:7">
      <c r="A158" s="22"/>
      <c r="B158" s="22"/>
      <c r="C158" s="22"/>
      <c r="D158" s="22"/>
      <c r="E158" s="22"/>
      <c r="F158" s="22"/>
      <c r="G158" s="22"/>
    </row>
    <row r="159" ht="25.2" spans="1:7">
      <c r="A159" s="3" t="s">
        <v>401</v>
      </c>
      <c r="B159" s="3"/>
      <c r="C159" s="3"/>
      <c r="D159" s="3"/>
      <c r="E159" s="3"/>
      <c r="F159" s="3"/>
      <c r="G159" s="3"/>
    </row>
    <row r="160" spans="1:7">
      <c r="A160" s="5" t="s">
        <v>402</v>
      </c>
      <c r="B160" s="5"/>
      <c r="C160" s="5"/>
      <c r="D160" s="5"/>
      <c r="E160" s="5"/>
      <c r="F160" s="5"/>
      <c r="G160" s="5"/>
    </row>
    <row r="161" spans="1:7">
      <c r="A161" s="6" t="s">
        <v>269</v>
      </c>
      <c r="B161" s="7"/>
      <c r="C161" s="8" t="s">
        <v>288</v>
      </c>
      <c r="D161" s="8"/>
      <c r="E161" s="8"/>
      <c r="F161" s="8"/>
      <c r="G161" s="8"/>
    </row>
    <row r="162" spans="1:7">
      <c r="A162" s="6" t="s">
        <v>403</v>
      </c>
      <c r="B162" s="7"/>
      <c r="C162" s="8" t="s">
        <v>3</v>
      </c>
      <c r="D162" s="8"/>
      <c r="E162" s="8"/>
      <c r="F162" s="8"/>
      <c r="G162" s="8"/>
    </row>
    <row r="163" spans="1:7">
      <c r="A163" s="6" t="s">
        <v>57</v>
      </c>
      <c r="B163" s="7"/>
      <c r="C163" s="8" t="s">
        <v>75</v>
      </c>
      <c r="D163" s="8"/>
      <c r="E163" s="8"/>
      <c r="F163" s="8"/>
      <c r="G163" s="8"/>
    </row>
    <row r="164" spans="1:7">
      <c r="A164" s="9" t="s">
        <v>404</v>
      </c>
      <c r="B164" s="10" t="s">
        <v>405</v>
      </c>
      <c r="C164" s="10"/>
      <c r="D164" s="10"/>
      <c r="E164" s="11" t="s">
        <v>498</v>
      </c>
      <c r="F164" s="11"/>
      <c r="G164" s="11"/>
    </row>
    <row r="165" spans="1:7">
      <c r="A165" s="12"/>
      <c r="B165" s="13" t="s">
        <v>407</v>
      </c>
      <c r="C165" s="14"/>
      <c r="D165" s="15"/>
      <c r="E165" s="11" t="s">
        <v>498</v>
      </c>
      <c r="F165" s="11"/>
      <c r="G165" s="11"/>
    </row>
    <row r="166" spans="1:7">
      <c r="A166" s="16"/>
      <c r="B166" s="13" t="s">
        <v>408</v>
      </c>
      <c r="C166" s="14"/>
      <c r="D166" s="15"/>
      <c r="E166" s="11"/>
      <c r="F166" s="11"/>
      <c r="G166" s="11"/>
    </row>
    <row r="167" spans="1:7">
      <c r="A167" s="17" t="s">
        <v>409</v>
      </c>
      <c r="B167" s="17" t="s">
        <v>499</v>
      </c>
      <c r="C167" s="17"/>
      <c r="D167" s="17"/>
      <c r="E167" s="17"/>
      <c r="F167" s="17"/>
      <c r="G167" s="17"/>
    </row>
    <row r="168" spans="1:7">
      <c r="A168" s="10" t="s">
        <v>411</v>
      </c>
      <c r="B168" s="10"/>
      <c r="C168" s="10"/>
      <c r="D168" s="10"/>
      <c r="E168" s="10"/>
      <c r="F168" s="10"/>
      <c r="G168" s="10"/>
    </row>
    <row r="169" spans="1:7">
      <c r="A169" s="10" t="s">
        <v>318</v>
      </c>
      <c r="B169" s="10" t="s">
        <v>319</v>
      </c>
      <c r="C169" s="10" t="s">
        <v>320</v>
      </c>
      <c r="D169" s="10" t="s">
        <v>412</v>
      </c>
      <c r="E169" s="10" t="s">
        <v>321</v>
      </c>
      <c r="F169" s="10" t="s">
        <v>413</v>
      </c>
      <c r="G169" s="10" t="s">
        <v>322</v>
      </c>
    </row>
    <row r="170" spans="1:7">
      <c r="A170" s="36" t="s">
        <v>500</v>
      </c>
      <c r="B170" s="36" t="s">
        <v>415</v>
      </c>
      <c r="C170" s="62" t="s">
        <v>501</v>
      </c>
      <c r="D170" s="62" t="s">
        <v>446</v>
      </c>
      <c r="E170" s="62">
        <v>190</v>
      </c>
      <c r="F170" s="62" t="s">
        <v>447</v>
      </c>
      <c r="G170" s="8"/>
    </row>
    <row r="171" spans="1:7">
      <c r="A171" s="40"/>
      <c r="B171" s="40"/>
      <c r="C171" s="62" t="s">
        <v>502</v>
      </c>
      <c r="D171" s="62" t="s">
        <v>446</v>
      </c>
      <c r="E171" s="62">
        <v>90</v>
      </c>
      <c r="F171" s="62" t="s">
        <v>447</v>
      </c>
      <c r="G171" s="8"/>
    </row>
    <row r="172" spans="1:7">
      <c r="A172" s="40"/>
      <c r="B172" s="63"/>
      <c r="C172" s="62" t="s">
        <v>503</v>
      </c>
      <c r="D172" s="62" t="s">
        <v>446</v>
      </c>
      <c r="E172" s="62">
        <v>150</v>
      </c>
      <c r="F172" s="62" t="s">
        <v>447</v>
      </c>
      <c r="G172" s="8"/>
    </row>
    <row r="173" ht="21.6" spans="1:7">
      <c r="A173" s="40"/>
      <c r="B173" s="44" t="s">
        <v>419</v>
      </c>
      <c r="C173" s="45"/>
      <c r="D173" s="45"/>
      <c r="E173" s="46"/>
      <c r="F173" s="45"/>
      <c r="G173" s="45"/>
    </row>
    <row r="174" ht="21.6" spans="1:7">
      <c r="A174" s="40"/>
      <c r="B174" s="44" t="s">
        <v>420</v>
      </c>
      <c r="C174" s="45"/>
      <c r="D174" s="45"/>
      <c r="E174" s="46"/>
      <c r="F174" s="45"/>
      <c r="G174" s="45"/>
    </row>
    <row r="175" spans="1:7">
      <c r="A175" s="36" t="s">
        <v>421</v>
      </c>
      <c r="B175" s="36" t="s">
        <v>422</v>
      </c>
      <c r="C175" s="62" t="s">
        <v>504</v>
      </c>
      <c r="D175" s="62" t="s">
        <v>446</v>
      </c>
      <c r="E175" s="64" t="s">
        <v>505</v>
      </c>
      <c r="F175" s="64" t="s">
        <v>462</v>
      </c>
      <c r="G175" s="8"/>
    </row>
    <row r="176" spans="1:7">
      <c r="A176" s="40"/>
      <c r="B176" s="40"/>
      <c r="C176" s="62" t="s">
        <v>506</v>
      </c>
      <c r="D176" s="62" t="s">
        <v>446</v>
      </c>
      <c r="E176" s="64" t="s">
        <v>507</v>
      </c>
      <c r="F176" s="64" t="s">
        <v>462</v>
      </c>
      <c r="G176" s="8"/>
    </row>
    <row r="177" spans="1:7">
      <c r="A177" s="40"/>
      <c r="B177" s="63"/>
      <c r="C177" s="62" t="s">
        <v>508</v>
      </c>
      <c r="D177" s="62" t="s">
        <v>446</v>
      </c>
      <c r="E177" s="64" t="s">
        <v>509</v>
      </c>
      <c r="F177" s="64" t="s">
        <v>462</v>
      </c>
      <c r="G177" s="8"/>
    </row>
    <row r="178" spans="1:7">
      <c r="A178" s="40"/>
      <c r="B178" s="36" t="s">
        <v>425</v>
      </c>
      <c r="C178" s="62" t="s">
        <v>510</v>
      </c>
      <c r="D178" s="62" t="s">
        <v>417</v>
      </c>
      <c r="E178" s="65">
        <v>100</v>
      </c>
      <c r="F178" s="64" t="s">
        <v>441</v>
      </c>
      <c r="G178" s="8"/>
    </row>
    <row r="179" spans="1:7">
      <c r="A179" s="40"/>
      <c r="B179" s="40"/>
      <c r="C179" s="62" t="s">
        <v>511</v>
      </c>
      <c r="D179" s="62" t="s">
        <v>417</v>
      </c>
      <c r="E179" s="65">
        <v>100</v>
      </c>
      <c r="F179" s="64" t="s">
        <v>441</v>
      </c>
      <c r="G179" s="8"/>
    </row>
    <row r="180" spans="1:7">
      <c r="A180" s="40"/>
      <c r="B180" s="63"/>
      <c r="C180" s="62" t="s">
        <v>512</v>
      </c>
      <c r="D180" s="62" t="s">
        <v>417</v>
      </c>
      <c r="E180" s="65">
        <v>100</v>
      </c>
      <c r="F180" s="64" t="s">
        <v>441</v>
      </c>
      <c r="G180" s="8"/>
    </row>
    <row r="181" spans="1:7">
      <c r="A181" s="40"/>
      <c r="B181" s="36" t="s">
        <v>429</v>
      </c>
      <c r="C181" s="62" t="s">
        <v>513</v>
      </c>
      <c r="D181" s="62" t="s">
        <v>417</v>
      </c>
      <c r="E181" s="64" t="s">
        <v>514</v>
      </c>
      <c r="F181" s="64" t="s">
        <v>515</v>
      </c>
      <c r="G181" s="8"/>
    </row>
    <row r="182" spans="1:7">
      <c r="A182" s="40"/>
      <c r="B182" s="40"/>
      <c r="C182" s="62" t="s">
        <v>516</v>
      </c>
      <c r="D182" s="62" t="s">
        <v>417</v>
      </c>
      <c r="E182" s="64" t="s">
        <v>517</v>
      </c>
      <c r="F182" s="64" t="s">
        <v>515</v>
      </c>
      <c r="G182" s="8"/>
    </row>
    <row r="183" spans="1:7">
      <c r="A183" s="63"/>
      <c r="B183" s="63"/>
      <c r="C183" s="62" t="s">
        <v>518</v>
      </c>
      <c r="D183" s="62" t="s">
        <v>417</v>
      </c>
      <c r="E183" s="64" t="s">
        <v>519</v>
      </c>
      <c r="F183" s="64" t="s">
        <v>515</v>
      </c>
      <c r="G183" s="8"/>
    </row>
    <row r="184" ht="21.6" spans="1:7">
      <c r="A184" s="36" t="s">
        <v>386</v>
      </c>
      <c r="B184" s="8" t="s">
        <v>433</v>
      </c>
      <c r="C184" s="62" t="s">
        <v>480</v>
      </c>
      <c r="D184" s="39" t="s">
        <v>427</v>
      </c>
      <c r="E184" s="64" t="s">
        <v>520</v>
      </c>
      <c r="F184" s="64"/>
      <c r="G184" s="8"/>
    </row>
    <row r="185" ht="21.6" spans="1:7">
      <c r="A185" s="40"/>
      <c r="B185" s="8" t="s">
        <v>434</v>
      </c>
      <c r="C185" s="62" t="s">
        <v>521</v>
      </c>
      <c r="D185" s="62" t="s">
        <v>417</v>
      </c>
      <c r="E185" s="65">
        <v>100</v>
      </c>
      <c r="F185" s="64" t="s">
        <v>441</v>
      </c>
      <c r="G185" s="8"/>
    </row>
    <row r="186" ht="21.6" spans="1:7">
      <c r="A186" s="63"/>
      <c r="B186" s="51" t="s">
        <v>436</v>
      </c>
      <c r="C186" s="45"/>
      <c r="D186" s="45"/>
      <c r="E186" s="46"/>
      <c r="F186" s="45"/>
      <c r="G186" s="45"/>
    </row>
    <row r="187" ht="21.6" spans="1:7">
      <c r="A187" s="8" t="s">
        <v>437</v>
      </c>
      <c r="B187" s="8" t="s">
        <v>438</v>
      </c>
      <c r="C187" s="62" t="s">
        <v>522</v>
      </c>
      <c r="D187" s="62" t="s">
        <v>417</v>
      </c>
      <c r="E187" s="65">
        <v>100</v>
      </c>
      <c r="F187" s="64" t="s">
        <v>441</v>
      </c>
      <c r="G187" s="8"/>
    </row>
    <row r="189" ht="25.2" spans="1:7">
      <c r="A189" s="3" t="s">
        <v>401</v>
      </c>
      <c r="B189" s="3"/>
      <c r="C189" s="3"/>
      <c r="D189" s="3"/>
      <c r="E189" s="3"/>
      <c r="F189" s="3"/>
      <c r="G189" s="3"/>
    </row>
    <row r="190" spans="1:7">
      <c r="A190" s="5" t="s">
        <v>402</v>
      </c>
      <c r="B190" s="5"/>
      <c r="C190" s="5"/>
      <c r="D190" s="5"/>
      <c r="E190" s="5"/>
      <c r="F190" s="5"/>
      <c r="G190" s="5"/>
    </row>
    <row r="191" spans="1:7">
      <c r="A191" s="6" t="s">
        <v>269</v>
      </c>
      <c r="B191" s="7"/>
      <c r="C191" s="8" t="s">
        <v>289</v>
      </c>
      <c r="D191" s="8"/>
      <c r="E191" s="8"/>
      <c r="F191" s="8"/>
      <c r="G191" s="8"/>
    </row>
    <row r="192" spans="1:7">
      <c r="A192" s="6" t="s">
        <v>403</v>
      </c>
      <c r="B192" s="7"/>
      <c r="C192" s="8" t="s">
        <v>3</v>
      </c>
      <c r="D192" s="8"/>
      <c r="E192" s="8"/>
      <c r="F192" s="8"/>
      <c r="G192" s="8"/>
    </row>
    <row r="193" spans="1:7">
      <c r="A193" s="6" t="s">
        <v>57</v>
      </c>
      <c r="B193" s="7"/>
      <c r="C193" s="8" t="s">
        <v>73</v>
      </c>
      <c r="D193" s="8"/>
      <c r="E193" s="8"/>
      <c r="F193" s="8"/>
      <c r="G193" s="8"/>
    </row>
    <row r="194" spans="1:7">
      <c r="A194" s="9" t="s">
        <v>404</v>
      </c>
      <c r="B194" s="10" t="s">
        <v>405</v>
      </c>
      <c r="C194" s="10"/>
      <c r="D194" s="10"/>
      <c r="E194" s="11" t="s">
        <v>456</v>
      </c>
      <c r="F194" s="11"/>
      <c r="G194" s="11"/>
    </row>
    <row r="195" spans="1:7">
      <c r="A195" s="12"/>
      <c r="B195" s="13" t="s">
        <v>407</v>
      </c>
      <c r="C195" s="14"/>
      <c r="D195" s="15"/>
      <c r="E195" s="11" t="s">
        <v>456</v>
      </c>
      <c r="F195" s="11"/>
      <c r="G195" s="11"/>
    </row>
    <row r="196" spans="1:7">
      <c r="A196" s="16"/>
      <c r="B196" s="13" t="s">
        <v>408</v>
      </c>
      <c r="C196" s="14"/>
      <c r="D196" s="15"/>
      <c r="E196" s="11"/>
      <c r="F196" s="11"/>
      <c r="G196" s="11"/>
    </row>
    <row r="197" spans="1:7">
      <c r="A197" s="17" t="s">
        <v>409</v>
      </c>
      <c r="B197" s="17" t="s">
        <v>289</v>
      </c>
      <c r="C197" s="17"/>
      <c r="D197" s="17"/>
      <c r="E197" s="17"/>
      <c r="F197" s="17"/>
      <c r="G197" s="17"/>
    </row>
    <row r="198" spans="1:7">
      <c r="A198" s="9" t="s">
        <v>411</v>
      </c>
      <c r="B198" s="10"/>
      <c r="C198" s="10"/>
      <c r="D198" s="10"/>
      <c r="E198" s="10"/>
      <c r="F198" s="10"/>
      <c r="G198" s="10"/>
    </row>
    <row r="199" spans="1:7">
      <c r="A199" s="66" t="s">
        <v>318</v>
      </c>
      <c r="B199" s="67" t="s">
        <v>319</v>
      </c>
      <c r="C199" s="9" t="s">
        <v>320</v>
      </c>
      <c r="D199" s="9" t="s">
        <v>412</v>
      </c>
      <c r="E199" s="9" t="s">
        <v>321</v>
      </c>
      <c r="F199" s="9" t="s">
        <v>413</v>
      </c>
      <c r="G199" s="9" t="s">
        <v>322</v>
      </c>
    </row>
    <row r="200" ht="21.6" spans="1:7">
      <c r="A200" s="39" t="s">
        <v>414</v>
      </c>
      <c r="B200" s="39" t="s">
        <v>415</v>
      </c>
      <c r="C200" s="68" t="s">
        <v>523</v>
      </c>
      <c r="D200" s="68" t="s">
        <v>446</v>
      </c>
      <c r="E200" s="68">
        <v>30</v>
      </c>
      <c r="F200" s="68" t="s">
        <v>447</v>
      </c>
      <c r="G200" s="39"/>
    </row>
    <row r="201" ht="21.6" spans="1:7">
      <c r="A201" s="39"/>
      <c r="B201" s="45" t="s">
        <v>419</v>
      </c>
      <c r="C201" s="45"/>
      <c r="D201" s="45"/>
      <c r="E201" s="46"/>
      <c r="F201" s="45"/>
      <c r="G201" s="45"/>
    </row>
    <row r="202" ht="21.6" spans="1:7">
      <c r="A202" s="39"/>
      <c r="B202" s="45" t="s">
        <v>420</v>
      </c>
      <c r="C202" s="45"/>
      <c r="D202" s="45"/>
      <c r="E202" s="46"/>
      <c r="F202" s="45"/>
      <c r="G202" s="45"/>
    </row>
    <row r="203" spans="1:7">
      <c r="A203" s="39" t="s">
        <v>421</v>
      </c>
      <c r="B203" s="39" t="s">
        <v>422</v>
      </c>
      <c r="C203" s="69" t="s">
        <v>524</v>
      </c>
      <c r="D203" s="69" t="s">
        <v>440</v>
      </c>
      <c r="E203" s="69">
        <v>7000</v>
      </c>
      <c r="F203" s="69" t="s">
        <v>462</v>
      </c>
      <c r="G203" s="39"/>
    </row>
    <row r="204" spans="1:7">
      <c r="A204" s="39"/>
      <c r="B204" s="39" t="s">
        <v>425</v>
      </c>
      <c r="C204" s="68" t="s">
        <v>525</v>
      </c>
      <c r="D204" s="68" t="s">
        <v>417</v>
      </c>
      <c r="E204" s="70">
        <v>100</v>
      </c>
      <c r="F204" s="71" t="s">
        <v>441</v>
      </c>
      <c r="G204" s="39"/>
    </row>
    <row r="205" spans="1:7">
      <c r="A205" s="39"/>
      <c r="B205" s="39" t="s">
        <v>429</v>
      </c>
      <c r="C205" s="68" t="s">
        <v>526</v>
      </c>
      <c r="D205" s="71" t="s">
        <v>417</v>
      </c>
      <c r="E205" s="71" t="s">
        <v>527</v>
      </c>
      <c r="F205" s="71" t="s">
        <v>515</v>
      </c>
      <c r="G205" s="39"/>
    </row>
    <row r="206" ht="21.6" spans="1:7">
      <c r="A206" s="39" t="s">
        <v>432</v>
      </c>
      <c r="B206" s="39" t="s">
        <v>433</v>
      </c>
      <c r="C206" s="68" t="s">
        <v>480</v>
      </c>
      <c r="D206" s="39" t="s">
        <v>427</v>
      </c>
      <c r="E206" s="71" t="s">
        <v>520</v>
      </c>
      <c r="F206" s="71"/>
      <c r="G206" s="39"/>
    </row>
    <row r="207" ht="21.6" spans="1:7">
      <c r="A207" s="39"/>
      <c r="B207" s="39" t="s">
        <v>434</v>
      </c>
      <c r="C207" s="68" t="s">
        <v>528</v>
      </c>
      <c r="D207" s="68" t="s">
        <v>417</v>
      </c>
      <c r="E207" s="70">
        <v>100</v>
      </c>
      <c r="F207" s="71" t="s">
        <v>441</v>
      </c>
      <c r="G207" s="39"/>
    </row>
    <row r="208" ht="21.6" spans="1:7">
      <c r="A208" s="39"/>
      <c r="B208" s="45" t="s">
        <v>436</v>
      </c>
      <c r="C208" s="45"/>
      <c r="D208" s="45"/>
      <c r="E208" s="46"/>
      <c r="F208" s="45"/>
      <c r="G208" s="45"/>
    </row>
    <row r="209" ht="21.6" spans="1:7">
      <c r="A209" s="39" t="s">
        <v>437</v>
      </c>
      <c r="B209" s="39" t="s">
        <v>438</v>
      </c>
      <c r="C209" s="68"/>
      <c r="D209" s="68"/>
      <c r="E209" s="70"/>
      <c r="F209" s="71"/>
      <c r="G209" s="39"/>
    </row>
    <row r="211" ht="25.2" spans="1:7">
      <c r="A211" s="3" t="s">
        <v>401</v>
      </c>
      <c r="B211" s="3"/>
      <c r="C211" s="3"/>
      <c r="D211" s="3"/>
      <c r="E211" s="3"/>
      <c r="F211" s="3"/>
      <c r="G211" s="3"/>
    </row>
    <row r="212" spans="1:7">
      <c r="A212" s="5" t="s">
        <v>402</v>
      </c>
      <c r="B212" s="5"/>
      <c r="C212" s="5"/>
      <c r="D212" s="5"/>
      <c r="E212" s="5"/>
      <c r="F212" s="5"/>
      <c r="G212" s="5"/>
    </row>
    <row r="213" spans="1:7">
      <c r="A213" s="6" t="s">
        <v>269</v>
      </c>
      <c r="B213" s="7"/>
      <c r="C213" s="8" t="s">
        <v>290</v>
      </c>
      <c r="D213" s="8"/>
      <c r="E213" s="8"/>
      <c r="F213" s="8"/>
      <c r="G213" s="8"/>
    </row>
    <row r="214" spans="1:7">
      <c r="A214" s="6" t="s">
        <v>403</v>
      </c>
      <c r="B214" s="7"/>
      <c r="C214" s="8" t="s">
        <v>3</v>
      </c>
      <c r="D214" s="8"/>
      <c r="E214" s="8"/>
      <c r="F214" s="8"/>
      <c r="G214" s="8"/>
    </row>
    <row r="215" spans="1:7">
      <c r="A215" s="6" t="s">
        <v>57</v>
      </c>
      <c r="B215" s="7"/>
      <c r="C215" s="8" t="s">
        <v>73</v>
      </c>
      <c r="D215" s="8"/>
      <c r="E215" s="8"/>
      <c r="F215" s="8"/>
      <c r="G215" s="8"/>
    </row>
    <row r="216" spans="1:7">
      <c r="A216" s="9" t="s">
        <v>404</v>
      </c>
      <c r="B216" s="10" t="s">
        <v>405</v>
      </c>
      <c r="C216" s="10"/>
      <c r="D216" s="10"/>
      <c r="E216" s="11" t="s">
        <v>485</v>
      </c>
      <c r="F216" s="11"/>
      <c r="G216" s="11"/>
    </row>
    <row r="217" spans="1:7">
      <c r="A217" s="12"/>
      <c r="B217" s="13" t="s">
        <v>407</v>
      </c>
      <c r="C217" s="14"/>
      <c r="D217" s="15"/>
      <c r="E217" s="11" t="s">
        <v>485</v>
      </c>
      <c r="F217" s="11"/>
      <c r="G217" s="11"/>
    </row>
    <row r="218" spans="1:7">
      <c r="A218" s="16"/>
      <c r="B218" s="13" t="s">
        <v>408</v>
      </c>
      <c r="C218" s="14"/>
      <c r="D218" s="15"/>
      <c r="E218" s="11"/>
      <c r="F218" s="11"/>
      <c r="G218" s="11"/>
    </row>
    <row r="219" spans="1:7">
      <c r="A219" s="17" t="s">
        <v>409</v>
      </c>
      <c r="B219" s="17" t="s">
        <v>529</v>
      </c>
      <c r="C219" s="17"/>
      <c r="D219" s="17"/>
      <c r="E219" s="17"/>
      <c r="F219" s="17"/>
      <c r="G219" s="17"/>
    </row>
    <row r="220" spans="1:7">
      <c r="A220" s="10" t="s">
        <v>411</v>
      </c>
      <c r="B220" s="10"/>
      <c r="C220" s="10"/>
      <c r="D220" s="10"/>
      <c r="E220" s="10"/>
      <c r="F220" s="10"/>
      <c r="G220" s="10"/>
    </row>
    <row r="221" spans="1:7">
      <c r="A221" s="10" t="s">
        <v>318</v>
      </c>
      <c r="B221" s="10" t="s">
        <v>319</v>
      </c>
      <c r="C221" s="10" t="s">
        <v>320</v>
      </c>
      <c r="D221" s="10" t="s">
        <v>412</v>
      </c>
      <c r="E221" s="10" t="s">
        <v>321</v>
      </c>
      <c r="F221" s="10" t="s">
        <v>413</v>
      </c>
      <c r="G221" s="10" t="s">
        <v>322</v>
      </c>
    </row>
    <row r="222" ht="21.6" spans="1:7">
      <c r="A222" s="36" t="s">
        <v>414</v>
      </c>
      <c r="B222" s="8" t="s">
        <v>415</v>
      </c>
      <c r="C222" s="62" t="s">
        <v>530</v>
      </c>
      <c r="D222" s="62" t="s">
        <v>446</v>
      </c>
      <c r="E222" s="62">
        <v>20</v>
      </c>
      <c r="F222" s="62" t="s">
        <v>418</v>
      </c>
      <c r="G222" s="8"/>
    </row>
    <row r="223" ht="21.6" spans="1:7">
      <c r="A223" s="40"/>
      <c r="B223" s="45" t="s">
        <v>419</v>
      </c>
      <c r="C223" s="45"/>
      <c r="D223" s="45"/>
      <c r="E223" s="46"/>
      <c r="F223" s="45"/>
      <c r="G223" s="45"/>
    </row>
    <row r="224" ht="21.6" spans="1:7">
      <c r="A224" s="63"/>
      <c r="B224" s="45" t="s">
        <v>420</v>
      </c>
      <c r="C224" s="45"/>
      <c r="D224" s="45"/>
      <c r="E224" s="46"/>
      <c r="F224" s="45"/>
      <c r="G224" s="45"/>
    </row>
    <row r="225" spans="1:7">
      <c r="A225" s="36" t="s">
        <v>421</v>
      </c>
      <c r="B225" s="8" t="s">
        <v>422</v>
      </c>
      <c r="C225" s="62" t="s">
        <v>531</v>
      </c>
      <c r="D225" s="62" t="s">
        <v>440</v>
      </c>
      <c r="E225" s="64" t="s">
        <v>519</v>
      </c>
      <c r="F225" s="64" t="s">
        <v>494</v>
      </c>
      <c r="G225" s="8"/>
    </row>
    <row r="226" spans="1:7">
      <c r="A226" s="40"/>
      <c r="B226" s="8" t="s">
        <v>425</v>
      </c>
      <c r="C226" s="62" t="s">
        <v>532</v>
      </c>
      <c r="D226" s="62" t="s">
        <v>440</v>
      </c>
      <c r="E226" s="72">
        <v>95</v>
      </c>
      <c r="F226" s="64" t="s">
        <v>441</v>
      </c>
      <c r="G226" s="8"/>
    </row>
    <row r="227" spans="1:7">
      <c r="A227" s="63"/>
      <c r="B227" s="8" t="s">
        <v>429</v>
      </c>
      <c r="C227" s="62" t="s">
        <v>533</v>
      </c>
      <c r="D227" s="39" t="s">
        <v>427</v>
      </c>
      <c r="E227" s="64" t="s">
        <v>431</v>
      </c>
      <c r="F227" s="64"/>
      <c r="G227" s="8"/>
    </row>
    <row r="228" ht="21.6" spans="1:7">
      <c r="A228" s="36" t="s">
        <v>386</v>
      </c>
      <c r="B228" s="8" t="s">
        <v>433</v>
      </c>
      <c r="C228" s="62" t="s">
        <v>534</v>
      </c>
      <c r="D228" s="39" t="s">
        <v>427</v>
      </c>
      <c r="E228" s="64" t="s">
        <v>535</v>
      </c>
      <c r="F228" s="64"/>
      <c r="G228" s="8"/>
    </row>
    <row r="229" ht="21.6" spans="1:7">
      <c r="A229" s="40"/>
      <c r="B229" s="8" t="s">
        <v>434</v>
      </c>
      <c r="C229" s="62" t="s">
        <v>536</v>
      </c>
      <c r="D229" s="39" t="s">
        <v>427</v>
      </c>
      <c r="E229" s="64" t="s">
        <v>483</v>
      </c>
      <c r="F229" s="64"/>
      <c r="G229" s="8"/>
    </row>
    <row r="230" ht="21.6" spans="1:7">
      <c r="A230" s="63"/>
      <c r="B230" s="45" t="s">
        <v>436</v>
      </c>
      <c r="C230" s="45"/>
      <c r="D230" s="45"/>
      <c r="E230" s="46"/>
      <c r="F230" s="45"/>
      <c r="G230" s="45"/>
    </row>
    <row r="231" ht="21.6" spans="1:7">
      <c r="A231" s="8" t="s">
        <v>437</v>
      </c>
      <c r="B231" s="8" t="s">
        <v>438</v>
      </c>
      <c r="C231" s="62" t="s">
        <v>537</v>
      </c>
      <c r="D231" s="62" t="s">
        <v>440</v>
      </c>
      <c r="E231" s="72">
        <v>95</v>
      </c>
      <c r="F231" s="64" t="s">
        <v>441</v>
      </c>
      <c r="G231" s="8"/>
    </row>
    <row r="233" ht="25.2" spans="1:7">
      <c r="A233" s="3" t="s">
        <v>401</v>
      </c>
      <c r="B233" s="3"/>
      <c r="C233" s="3"/>
      <c r="D233" s="3"/>
      <c r="E233" s="3"/>
      <c r="F233" s="3"/>
      <c r="G233" s="3"/>
    </row>
    <row r="234" spans="1:7">
      <c r="A234" s="5" t="s">
        <v>402</v>
      </c>
      <c r="B234" s="5"/>
      <c r="C234" s="5"/>
      <c r="D234" s="5"/>
      <c r="E234" s="5"/>
      <c r="F234" s="5"/>
      <c r="G234" s="5"/>
    </row>
    <row r="235" spans="1:7">
      <c r="A235" s="6" t="s">
        <v>269</v>
      </c>
      <c r="B235" s="7"/>
      <c r="C235" s="8" t="s">
        <v>291</v>
      </c>
      <c r="D235" s="8"/>
      <c r="E235" s="8"/>
      <c r="F235" s="8"/>
      <c r="G235" s="8"/>
    </row>
    <row r="236" spans="1:7">
      <c r="A236" s="6" t="s">
        <v>403</v>
      </c>
      <c r="B236" s="7"/>
      <c r="C236" s="8" t="s">
        <v>3</v>
      </c>
      <c r="D236" s="8"/>
      <c r="E236" s="8"/>
      <c r="F236" s="8"/>
      <c r="G236" s="8"/>
    </row>
    <row r="237" spans="1:7">
      <c r="A237" s="6" t="s">
        <v>57</v>
      </c>
      <c r="B237" s="7"/>
      <c r="C237" s="8" t="s">
        <v>74</v>
      </c>
      <c r="D237" s="8"/>
      <c r="E237" s="8"/>
      <c r="F237" s="8"/>
      <c r="G237" s="8"/>
    </row>
    <row r="238" spans="1:7">
      <c r="A238" s="9" t="s">
        <v>404</v>
      </c>
      <c r="B238" s="10" t="s">
        <v>405</v>
      </c>
      <c r="C238" s="10"/>
      <c r="D238" s="10"/>
      <c r="E238" s="11" t="s">
        <v>485</v>
      </c>
      <c r="F238" s="11"/>
      <c r="G238" s="11"/>
    </row>
    <row r="239" spans="1:7">
      <c r="A239" s="12"/>
      <c r="B239" s="13" t="s">
        <v>407</v>
      </c>
      <c r="C239" s="14"/>
      <c r="D239" s="15"/>
      <c r="E239" s="11" t="s">
        <v>485</v>
      </c>
      <c r="F239" s="11"/>
      <c r="G239" s="11"/>
    </row>
    <row r="240" spans="1:7">
      <c r="A240" s="16"/>
      <c r="B240" s="13" t="s">
        <v>408</v>
      </c>
      <c r="C240" s="14"/>
      <c r="D240" s="15"/>
      <c r="E240" s="11"/>
      <c r="F240" s="11"/>
      <c r="G240" s="11"/>
    </row>
    <row r="241" spans="1:7">
      <c r="A241" s="17" t="s">
        <v>409</v>
      </c>
      <c r="B241" s="17" t="s">
        <v>538</v>
      </c>
      <c r="C241" s="17"/>
      <c r="D241" s="17"/>
      <c r="E241" s="17"/>
      <c r="F241" s="17"/>
      <c r="G241" s="17"/>
    </row>
    <row r="242" spans="1:7">
      <c r="A242" s="10" t="s">
        <v>411</v>
      </c>
      <c r="B242" s="10"/>
      <c r="C242" s="10"/>
      <c r="D242" s="10"/>
      <c r="E242" s="10"/>
      <c r="F242" s="10"/>
      <c r="G242" s="10"/>
    </row>
    <row r="243" spans="1:7">
      <c r="A243" s="10" t="s">
        <v>318</v>
      </c>
      <c r="B243" s="10" t="s">
        <v>319</v>
      </c>
      <c r="C243" s="10" t="s">
        <v>320</v>
      </c>
      <c r="D243" s="10" t="s">
        <v>412</v>
      </c>
      <c r="E243" s="10" t="s">
        <v>321</v>
      </c>
      <c r="F243" s="10" t="s">
        <v>413</v>
      </c>
      <c r="G243" s="10" t="s">
        <v>322</v>
      </c>
    </row>
    <row r="244" ht="21.6" spans="1:7">
      <c r="A244" s="36" t="s">
        <v>414</v>
      </c>
      <c r="B244" s="8" t="s">
        <v>415</v>
      </c>
      <c r="C244" s="62" t="s">
        <v>530</v>
      </c>
      <c r="D244" s="62" t="s">
        <v>446</v>
      </c>
      <c r="E244" s="62">
        <v>20</v>
      </c>
      <c r="F244" s="62" t="s">
        <v>418</v>
      </c>
      <c r="G244" s="8"/>
    </row>
    <row r="245" ht="21.6" spans="1:7">
      <c r="A245" s="40"/>
      <c r="B245" s="45" t="s">
        <v>419</v>
      </c>
      <c r="C245" s="45"/>
      <c r="D245" s="45"/>
      <c r="E245" s="46"/>
      <c r="F245" s="45"/>
      <c r="G245" s="45"/>
    </row>
    <row r="246" ht="21.6" spans="1:7">
      <c r="A246" s="63"/>
      <c r="B246" s="45" t="s">
        <v>420</v>
      </c>
      <c r="C246" s="45"/>
      <c r="D246" s="45"/>
      <c r="E246" s="46"/>
      <c r="F246" s="45"/>
      <c r="G246" s="45"/>
    </row>
    <row r="247" spans="1:7">
      <c r="A247" s="36" t="s">
        <v>421</v>
      </c>
      <c r="B247" s="36" t="s">
        <v>422</v>
      </c>
      <c r="C247" s="62" t="s">
        <v>539</v>
      </c>
      <c r="D247" s="62" t="s">
        <v>440</v>
      </c>
      <c r="E247" s="64" t="s">
        <v>540</v>
      </c>
      <c r="F247" s="64" t="s">
        <v>462</v>
      </c>
      <c r="G247" s="8"/>
    </row>
    <row r="248" spans="1:7">
      <c r="A248" s="40"/>
      <c r="B248" s="8" t="s">
        <v>425</v>
      </c>
      <c r="C248" s="62" t="s">
        <v>541</v>
      </c>
      <c r="D248" s="62" t="s">
        <v>440</v>
      </c>
      <c r="E248" s="65">
        <v>95</v>
      </c>
      <c r="F248" s="64" t="s">
        <v>441</v>
      </c>
      <c r="G248" s="8"/>
    </row>
    <row r="249" spans="1:7">
      <c r="A249" s="63"/>
      <c r="B249" s="8" t="s">
        <v>429</v>
      </c>
      <c r="C249" s="62" t="s">
        <v>542</v>
      </c>
      <c r="D249" s="62" t="s">
        <v>417</v>
      </c>
      <c r="E249" s="65">
        <v>100</v>
      </c>
      <c r="F249" s="64" t="s">
        <v>441</v>
      </c>
      <c r="G249" s="8"/>
    </row>
    <row r="250" ht="21.6" spans="1:7">
      <c r="A250" s="36" t="s">
        <v>386</v>
      </c>
      <c r="B250" s="8" t="s">
        <v>433</v>
      </c>
      <c r="C250" s="62" t="s">
        <v>480</v>
      </c>
      <c r="D250" s="39" t="s">
        <v>427</v>
      </c>
      <c r="E250" s="64" t="s">
        <v>520</v>
      </c>
      <c r="F250" s="64"/>
      <c r="G250" s="8"/>
    </row>
    <row r="251" ht="21.6" spans="1:7">
      <c r="A251" s="40"/>
      <c r="B251" s="8" t="s">
        <v>434</v>
      </c>
      <c r="C251" s="62" t="s">
        <v>543</v>
      </c>
      <c r="D251" s="39" t="s">
        <v>440</v>
      </c>
      <c r="E251" s="64" t="s">
        <v>483</v>
      </c>
      <c r="F251" s="64"/>
      <c r="G251" s="8"/>
    </row>
    <row r="252" ht="21.6" spans="1:7">
      <c r="A252" s="63"/>
      <c r="B252" s="45" t="s">
        <v>436</v>
      </c>
      <c r="C252" s="45"/>
      <c r="D252" s="45"/>
      <c r="E252" s="46"/>
      <c r="F252" s="45"/>
      <c r="G252" s="45"/>
    </row>
    <row r="253" ht="21.6" spans="1:7">
      <c r="A253" s="8" t="s">
        <v>437</v>
      </c>
      <c r="B253" s="8" t="s">
        <v>438</v>
      </c>
      <c r="C253" s="62" t="s">
        <v>544</v>
      </c>
      <c r="D253" s="62" t="s">
        <v>440</v>
      </c>
      <c r="E253" s="65">
        <v>95</v>
      </c>
      <c r="F253" s="64" t="s">
        <v>441</v>
      </c>
      <c r="G253" s="8"/>
    </row>
    <row r="255" ht="25.2" spans="1:7">
      <c r="A255" s="3" t="s">
        <v>401</v>
      </c>
      <c r="B255" s="3"/>
      <c r="C255" s="3"/>
      <c r="D255" s="3"/>
      <c r="E255" s="3"/>
      <c r="F255" s="3"/>
      <c r="G255" s="3"/>
    </row>
    <row r="256" spans="1:7">
      <c r="A256" s="5" t="s">
        <v>402</v>
      </c>
      <c r="B256" s="5"/>
      <c r="C256" s="5"/>
      <c r="D256" s="5"/>
      <c r="E256" s="5"/>
      <c r="F256" s="5"/>
      <c r="G256" s="5"/>
    </row>
    <row r="257" spans="1:7">
      <c r="A257" s="6" t="s">
        <v>269</v>
      </c>
      <c r="B257" s="7"/>
      <c r="C257" s="8" t="s">
        <v>217</v>
      </c>
      <c r="D257" s="8"/>
      <c r="E257" s="8"/>
      <c r="F257" s="8"/>
      <c r="G257" s="8"/>
    </row>
    <row r="258" spans="1:7">
      <c r="A258" s="6" t="s">
        <v>403</v>
      </c>
      <c r="B258" s="7"/>
      <c r="C258" s="8" t="s">
        <v>3</v>
      </c>
      <c r="D258" s="8"/>
      <c r="E258" s="8"/>
      <c r="F258" s="8"/>
      <c r="G258" s="8"/>
    </row>
    <row r="259" spans="1:7">
      <c r="A259" s="6" t="s">
        <v>57</v>
      </c>
      <c r="B259" s="7"/>
      <c r="C259" s="8" t="s">
        <v>76</v>
      </c>
      <c r="D259" s="8"/>
      <c r="E259" s="8"/>
      <c r="F259" s="8"/>
      <c r="G259" s="8"/>
    </row>
    <row r="260" spans="1:7">
      <c r="A260" s="9" t="s">
        <v>404</v>
      </c>
      <c r="B260" s="10" t="s">
        <v>405</v>
      </c>
      <c r="C260" s="10"/>
      <c r="D260" s="10"/>
      <c r="E260" s="11" t="s">
        <v>456</v>
      </c>
      <c r="F260" s="11"/>
      <c r="G260" s="11"/>
    </row>
    <row r="261" spans="1:7">
      <c r="A261" s="12"/>
      <c r="B261" s="13" t="s">
        <v>407</v>
      </c>
      <c r="C261" s="14"/>
      <c r="D261" s="15"/>
      <c r="E261" s="11" t="s">
        <v>456</v>
      </c>
      <c r="F261" s="11"/>
      <c r="G261" s="11"/>
    </row>
    <row r="262" spans="1:7">
      <c r="A262" s="16"/>
      <c r="B262" s="13" t="s">
        <v>408</v>
      </c>
      <c r="C262" s="14"/>
      <c r="D262" s="15"/>
      <c r="E262" s="11"/>
      <c r="F262" s="11"/>
      <c r="G262" s="11"/>
    </row>
    <row r="263" spans="1:7">
      <c r="A263" s="17" t="s">
        <v>409</v>
      </c>
      <c r="B263" s="17" t="s">
        <v>545</v>
      </c>
      <c r="C263" s="17"/>
      <c r="D263" s="17"/>
      <c r="E263" s="17"/>
      <c r="F263" s="17"/>
      <c r="G263" s="17"/>
    </row>
    <row r="264" spans="1:7">
      <c r="A264" s="10" t="s">
        <v>411</v>
      </c>
      <c r="B264" s="10"/>
      <c r="C264" s="10"/>
      <c r="D264" s="10"/>
      <c r="E264" s="10"/>
      <c r="F264" s="10"/>
      <c r="G264" s="10"/>
    </row>
    <row r="265" spans="1:7">
      <c r="A265" s="10" t="s">
        <v>318</v>
      </c>
      <c r="B265" s="10" t="s">
        <v>319</v>
      </c>
      <c r="C265" s="10" t="s">
        <v>320</v>
      </c>
      <c r="D265" s="10" t="s">
        <v>412</v>
      </c>
      <c r="E265" s="10" t="s">
        <v>321</v>
      </c>
      <c r="F265" s="10" t="s">
        <v>413</v>
      </c>
      <c r="G265" s="10" t="s">
        <v>322</v>
      </c>
    </row>
    <row r="266" ht="21.6" spans="1:7">
      <c r="A266" s="36" t="s">
        <v>414</v>
      </c>
      <c r="B266" s="8" t="s">
        <v>415</v>
      </c>
      <c r="C266" s="62" t="s">
        <v>530</v>
      </c>
      <c r="D266" s="62" t="s">
        <v>446</v>
      </c>
      <c r="E266" s="62">
        <v>10</v>
      </c>
      <c r="F266" s="62" t="s">
        <v>418</v>
      </c>
      <c r="G266" s="8"/>
    </row>
    <row r="267" ht="21.6" spans="1:7">
      <c r="A267" s="40"/>
      <c r="B267" s="45" t="s">
        <v>419</v>
      </c>
      <c r="C267" s="45"/>
      <c r="D267" s="45"/>
      <c r="E267" s="46"/>
      <c r="F267" s="45"/>
      <c r="G267" s="45"/>
    </row>
    <row r="268" ht="21.6" spans="1:7">
      <c r="A268" s="63"/>
      <c r="B268" s="45" t="s">
        <v>420</v>
      </c>
      <c r="C268" s="45"/>
      <c r="D268" s="45"/>
      <c r="E268" s="46"/>
      <c r="F268" s="45"/>
      <c r="G268" s="45"/>
    </row>
    <row r="269" spans="1:7">
      <c r="A269" s="36" t="s">
        <v>421</v>
      </c>
      <c r="B269" s="36" t="s">
        <v>422</v>
      </c>
      <c r="C269" s="62" t="s">
        <v>546</v>
      </c>
      <c r="D269" s="62" t="s">
        <v>440</v>
      </c>
      <c r="E269" s="64" t="s">
        <v>547</v>
      </c>
      <c r="F269" s="64" t="s">
        <v>462</v>
      </c>
      <c r="G269" s="8"/>
    </row>
    <row r="270" spans="1:7">
      <c r="A270" s="40"/>
      <c r="B270" s="8" t="s">
        <v>425</v>
      </c>
      <c r="C270" s="62" t="s">
        <v>548</v>
      </c>
      <c r="D270" s="62" t="s">
        <v>417</v>
      </c>
      <c r="E270" s="72">
        <v>100</v>
      </c>
      <c r="F270" s="64" t="s">
        <v>441</v>
      </c>
      <c r="G270" s="8"/>
    </row>
    <row r="271" spans="1:7">
      <c r="A271" s="63"/>
      <c r="B271" s="8" t="s">
        <v>429</v>
      </c>
      <c r="C271" s="62" t="s">
        <v>549</v>
      </c>
      <c r="D271" s="62" t="s">
        <v>417</v>
      </c>
      <c r="E271" s="64" t="s">
        <v>550</v>
      </c>
      <c r="F271" s="64" t="s">
        <v>551</v>
      </c>
      <c r="G271" s="8"/>
    </row>
    <row r="272" ht="21.6" spans="1:7">
      <c r="A272" s="36" t="s">
        <v>386</v>
      </c>
      <c r="B272" s="8" t="s">
        <v>433</v>
      </c>
      <c r="C272" s="62"/>
      <c r="D272" s="39"/>
      <c r="E272" s="64"/>
      <c r="F272" s="64"/>
      <c r="G272" s="8"/>
    </row>
    <row r="273" ht="32.4" spans="1:7">
      <c r="A273" s="40"/>
      <c r="B273" s="8" t="s">
        <v>434</v>
      </c>
      <c r="C273" s="8" t="s">
        <v>552</v>
      </c>
      <c r="D273" s="39" t="s">
        <v>427</v>
      </c>
      <c r="E273" s="8" t="s">
        <v>455</v>
      </c>
      <c r="F273" s="8"/>
      <c r="G273" s="8"/>
    </row>
    <row r="274" ht="21.6" spans="1:7">
      <c r="A274" s="63"/>
      <c r="B274" s="45" t="s">
        <v>436</v>
      </c>
      <c r="C274" s="45"/>
      <c r="D274" s="45"/>
      <c r="E274" s="46"/>
      <c r="F274" s="45"/>
      <c r="G274" s="45"/>
    </row>
    <row r="275" ht="21.6" spans="1:7">
      <c r="A275" s="8" t="s">
        <v>437</v>
      </c>
      <c r="B275" s="8" t="s">
        <v>438</v>
      </c>
      <c r="C275" s="62" t="s">
        <v>553</v>
      </c>
      <c r="D275" s="62" t="s">
        <v>440</v>
      </c>
      <c r="E275" s="72">
        <v>90</v>
      </c>
      <c r="F275" s="64" t="s">
        <v>441</v>
      </c>
      <c r="G275" s="8"/>
    </row>
    <row r="277" ht="25.2" spans="1:7">
      <c r="A277" s="3" t="s">
        <v>401</v>
      </c>
      <c r="B277" s="3"/>
      <c r="C277" s="3"/>
      <c r="D277" s="3"/>
      <c r="E277" s="3"/>
      <c r="F277" s="3"/>
      <c r="G277" s="3"/>
    </row>
    <row r="278" spans="1:7">
      <c r="A278" s="5" t="s">
        <v>402</v>
      </c>
      <c r="B278" s="5"/>
      <c r="C278" s="5"/>
      <c r="D278" s="5"/>
      <c r="E278" s="5"/>
      <c r="F278" s="5"/>
      <c r="G278" s="5"/>
    </row>
    <row r="279" spans="1:7">
      <c r="A279" s="6" t="s">
        <v>269</v>
      </c>
      <c r="B279" s="7"/>
      <c r="C279" s="8" t="s">
        <v>292</v>
      </c>
      <c r="D279" s="8"/>
      <c r="E279" s="8"/>
      <c r="F279" s="8"/>
      <c r="G279" s="8"/>
    </row>
    <row r="280" spans="1:7">
      <c r="A280" s="6" t="s">
        <v>403</v>
      </c>
      <c r="B280" s="7"/>
      <c r="C280" s="8" t="s">
        <v>3</v>
      </c>
      <c r="D280" s="8"/>
      <c r="E280" s="8"/>
      <c r="F280" s="8"/>
      <c r="G280" s="8"/>
    </row>
    <row r="281" spans="1:7">
      <c r="A281" s="6" t="s">
        <v>57</v>
      </c>
      <c r="B281" s="7"/>
      <c r="C281" s="8" t="s">
        <v>79</v>
      </c>
      <c r="D281" s="8"/>
      <c r="E281" s="8"/>
      <c r="F281" s="8"/>
      <c r="G281" s="8"/>
    </row>
    <row r="282" spans="1:7">
      <c r="A282" s="9" t="s">
        <v>404</v>
      </c>
      <c r="B282" s="10" t="s">
        <v>405</v>
      </c>
      <c r="C282" s="10"/>
      <c r="D282" s="10"/>
      <c r="E282" s="11" t="s">
        <v>554</v>
      </c>
      <c r="F282" s="11"/>
      <c r="G282" s="11"/>
    </row>
    <row r="283" spans="1:7">
      <c r="A283" s="12"/>
      <c r="B283" s="13" t="s">
        <v>407</v>
      </c>
      <c r="C283" s="14"/>
      <c r="D283" s="15"/>
      <c r="E283" s="11" t="s">
        <v>554</v>
      </c>
      <c r="F283" s="11"/>
      <c r="G283" s="11"/>
    </row>
    <row r="284" spans="1:7">
      <c r="A284" s="16"/>
      <c r="B284" s="13" t="s">
        <v>408</v>
      </c>
      <c r="C284" s="14"/>
      <c r="D284" s="15"/>
      <c r="E284" s="11"/>
      <c r="F284" s="11"/>
      <c r="G284" s="11"/>
    </row>
    <row r="285" spans="1:7">
      <c r="A285" s="17" t="s">
        <v>409</v>
      </c>
      <c r="B285" s="17" t="s">
        <v>555</v>
      </c>
      <c r="C285" s="17"/>
      <c r="D285" s="17"/>
      <c r="E285" s="17"/>
      <c r="F285" s="17"/>
      <c r="G285" s="17"/>
    </row>
    <row r="286" spans="1:7">
      <c r="A286" s="10" t="s">
        <v>411</v>
      </c>
      <c r="B286" s="10"/>
      <c r="C286" s="10"/>
      <c r="D286" s="10"/>
      <c r="E286" s="10"/>
      <c r="F286" s="10"/>
      <c r="G286" s="10"/>
    </row>
    <row r="287" spans="1:7">
      <c r="A287" s="10" t="s">
        <v>318</v>
      </c>
      <c r="B287" s="10" t="s">
        <v>319</v>
      </c>
      <c r="C287" s="10" t="s">
        <v>320</v>
      </c>
      <c r="D287" s="10" t="s">
        <v>412</v>
      </c>
      <c r="E287" s="10" t="s">
        <v>321</v>
      </c>
      <c r="F287" s="10" t="s">
        <v>413</v>
      </c>
      <c r="G287" s="10" t="s">
        <v>322</v>
      </c>
    </row>
    <row r="288" ht="21.6" spans="1:7">
      <c r="A288" s="36" t="s">
        <v>414</v>
      </c>
      <c r="B288" s="8" t="s">
        <v>415</v>
      </c>
      <c r="C288" s="62" t="s">
        <v>556</v>
      </c>
      <c r="D288" s="62" t="s">
        <v>446</v>
      </c>
      <c r="E288" s="62">
        <v>64</v>
      </c>
      <c r="F288" s="62" t="s">
        <v>418</v>
      </c>
      <c r="G288" s="8"/>
    </row>
    <row r="289" ht="21.6" spans="1:7">
      <c r="A289" s="40"/>
      <c r="B289" s="45" t="s">
        <v>419</v>
      </c>
      <c r="C289" s="45"/>
      <c r="D289" s="45"/>
      <c r="E289" s="46"/>
      <c r="F289" s="45"/>
      <c r="G289" s="45"/>
    </row>
    <row r="290" ht="21.6" spans="1:7">
      <c r="A290" s="63"/>
      <c r="B290" s="45" t="s">
        <v>420</v>
      </c>
      <c r="C290" s="45"/>
      <c r="D290" s="45"/>
      <c r="E290" s="46"/>
      <c r="F290" s="45"/>
      <c r="G290" s="45"/>
    </row>
    <row r="291" spans="1:7">
      <c r="A291" s="36" t="s">
        <v>421</v>
      </c>
      <c r="B291" s="36" t="s">
        <v>422</v>
      </c>
      <c r="C291" s="62" t="s">
        <v>557</v>
      </c>
      <c r="D291" s="62" t="s">
        <v>417</v>
      </c>
      <c r="E291" s="64" t="s">
        <v>558</v>
      </c>
      <c r="F291" s="64" t="s">
        <v>559</v>
      </c>
      <c r="G291" s="8"/>
    </row>
    <row r="292" spans="1:7">
      <c r="A292" s="73"/>
      <c r="B292" s="8" t="s">
        <v>425</v>
      </c>
      <c r="C292" s="62" t="s">
        <v>560</v>
      </c>
      <c r="D292" s="62" t="s">
        <v>417</v>
      </c>
      <c r="E292" s="65">
        <v>100</v>
      </c>
      <c r="F292" s="64" t="s">
        <v>441</v>
      </c>
      <c r="G292" s="8"/>
    </row>
    <row r="293" spans="1:7">
      <c r="A293" s="74"/>
      <c r="B293" s="8" t="s">
        <v>429</v>
      </c>
      <c r="C293" s="62" t="s">
        <v>561</v>
      </c>
      <c r="D293" s="62" t="s">
        <v>417</v>
      </c>
      <c r="E293" s="64" t="s">
        <v>562</v>
      </c>
      <c r="F293" s="64"/>
      <c r="G293" s="8"/>
    </row>
    <row r="294" ht="21.6" spans="1:7">
      <c r="A294" s="75" t="s">
        <v>432</v>
      </c>
      <c r="B294" s="8" t="s">
        <v>433</v>
      </c>
      <c r="C294" s="62"/>
      <c r="D294" s="39"/>
      <c r="E294" s="64"/>
      <c r="F294" s="64"/>
      <c r="G294" s="8"/>
    </row>
    <row r="295" ht="21.6" spans="1:7">
      <c r="A295" s="73"/>
      <c r="B295" s="8" t="s">
        <v>434</v>
      </c>
      <c r="C295" s="62" t="s">
        <v>563</v>
      </c>
      <c r="D295" s="39" t="s">
        <v>427</v>
      </c>
      <c r="E295" s="64" t="s">
        <v>483</v>
      </c>
      <c r="F295" s="64"/>
      <c r="G295" s="8"/>
    </row>
    <row r="296" ht="21.6" spans="1:7">
      <c r="A296" s="74"/>
      <c r="B296" s="45" t="s">
        <v>436</v>
      </c>
      <c r="C296" s="45"/>
      <c r="D296" s="45"/>
      <c r="E296" s="46"/>
      <c r="F296" s="45"/>
      <c r="G296" s="45"/>
    </row>
    <row r="297" ht="21.6" spans="1:7">
      <c r="A297" s="8" t="s">
        <v>437</v>
      </c>
      <c r="B297" s="8" t="s">
        <v>438</v>
      </c>
      <c r="C297" s="62" t="s">
        <v>474</v>
      </c>
      <c r="D297" s="62" t="s">
        <v>440</v>
      </c>
      <c r="E297" s="72">
        <v>95</v>
      </c>
      <c r="F297" s="64" t="s">
        <v>441</v>
      </c>
      <c r="G297" s="8"/>
    </row>
  </sheetData>
  <mergeCells count="266">
    <mergeCell ref="A2:G2"/>
    <mergeCell ref="A3:G3"/>
    <mergeCell ref="A4:B4"/>
    <mergeCell ref="C4:G4"/>
    <mergeCell ref="A5:B5"/>
    <mergeCell ref="C5:G5"/>
    <mergeCell ref="A6:B6"/>
    <mergeCell ref="C6:G6"/>
    <mergeCell ref="B7:C7"/>
    <mergeCell ref="E7:G7"/>
    <mergeCell ref="B8:D8"/>
    <mergeCell ref="E8:G8"/>
    <mergeCell ref="B9:D9"/>
    <mergeCell ref="E9:G9"/>
    <mergeCell ref="B10:G10"/>
    <mergeCell ref="A11:G11"/>
    <mergeCell ref="A24:G24"/>
    <mergeCell ref="A25:G25"/>
    <mergeCell ref="A26:B26"/>
    <mergeCell ref="C26:G26"/>
    <mergeCell ref="A27:B27"/>
    <mergeCell ref="C27:G27"/>
    <mergeCell ref="A28:B28"/>
    <mergeCell ref="C28:G28"/>
    <mergeCell ref="B29:C29"/>
    <mergeCell ref="E29:G29"/>
    <mergeCell ref="B30:D30"/>
    <mergeCell ref="E30:G30"/>
    <mergeCell ref="B31:D31"/>
    <mergeCell ref="E31:G31"/>
    <mergeCell ref="B32:G32"/>
    <mergeCell ref="A33:G33"/>
    <mergeCell ref="A46:G46"/>
    <mergeCell ref="A47:G47"/>
    <mergeCell ref="A48:B48"/>
    <mergeCell ref="C48:G48"/>
    <mergeCell ref="A49:B49"/>
    <mergeCell ref="C49:G49"/>
    <mergeCell ref="A50:B50"/>
    <mergeCell ref="C50:G50"/>
    <mergeCell ref="B51:C51"/>
    <mergeCell ref="E51:G51"/>
    <mergeCell ref="B52:D52"/>
    <mergeCell ref="E52:G52"/>
    <mergeCell ref="B53:D53"/>
    <mergeCell ref="E53:G53"/>
    <mergeCell ref="B54:G54"/>
    <mergeCell ref="A55:G55"/>
    <mergeCell ref="A71:G71"/>
    <mergeCell ref="A72:G72"/>
    <mergeCell ref="A73:B73"/>
    <mergeCell ref="C73:G73"/>
    <mergeCell ref="A74:B74"/>
    <mergeCell ref="C74:G74"/>
    <mergeCell ref="A75:B75"/>
    <mergeCell ref="C75:G75"/>
    <mergeCell ref="B76:C76"/>
    <mergeCell ref="E76:G76"/>
    <mergeCell ref="B77:D77"/>
    <mergeCell ref="E77:G77"/>
    <mergeCell ref="B78:D78"/>
    <mergeCell ref="E78:G78"/>
    <mergeCell ref="B79:G79"/>
    <mergeCell ref="A80:G80"/>
    <mergeCell ref="A93:G93"/>
    <mergeCell ref="A94:G94"/>
    <mergeCell ref="A95:B95"/>
    <mergeCell ref="C95:G95"/>
    <mergeCell ref="A96:B96"/>
    <mergeCell ref="C96:G96"/>
    <mergeCell ref="A97:B97"/>
    <mergeCell ref="C97:G97"/>
    <mergeCell ref="B98:C98"/>
    <mergeCell ref="E98:G98"/>
    <mergeCell ref="B99:D99"/>
    <mergeCell ref="E99:G99"/>
    <mergeCell ref="B100:D100"/>
    <mergeCell ref="E100:G100"/>
    <mergeCell ref="B101:G101"/>
    <mergeCell ref="A102:G102"/>
    <mergeCell ref="A115:G115"/>
    <mergeCell ref="A116:G116"/>
    <mergeCell ref="A117:B117"/>
    <mergeCell ref="C117:G117"/>
    <mergeCell ref="A118:B118"/>
    <mergeCell ref="C118:G118"/>
    <mergeCell ref="A119:B119"/>
    <mergeCell ref="C119:G119"/>
    <mergeCell ref="B120:C120"/>
    <mergeCell ref="E120:G120"/>
    <mergeCell ref="B121:D121"/>
    <mergeCell ref="E121:G121"/>
    <mergeCell ref="B122:D122"/>
    <mergeCell ref="E122:G122"/>
    <mergeCell ref="B123:G123"/>
    <mergeCell ref="A124:G124"/>
    <mergeCell ref="A137:G137"/>
    <mergeCell ref="A138:G138"/>
    <mergeCell ref="A139:B139"/>
    <mergeCell ref="C139:G139"/>
    <mergeCell ref="A140:B140"/>
    <mergeCell ref="C140:G140"/>
    <mergeCell ref="A141:B141"/>
    <mergeCell ref="C141:G141"/>
    <mergeCell ref="B142:C142"/>
    <mergeCell ref="E142:G142"/>
    <mergeCell ref="B143:D143"/>
    <mergeCell ref="E143:G143"/>
    <mergeCell ref="B144:D144"/>
    <mergeCell ref="E144:G144"/>
    <mergeCell ref="B145:G145"/>
    <mergeCell ref="A146:G146"/>
    <mergeCell ref="A159:G159"/>
    <mergeCell ref="A160:G160"/>
    <mergeCell ref="A161:B161"/>
    <mergeCell ref="C161:G161"/>
    <mergeCell ref="A162:B162"/>
    <mergeCell ref="C162:G162"/>
    <mergeCell ref="A163:B163"/>
    <mergeCell ref="C163:G163"/>
    <mergeCell ref="B164:C164"/>
    <mergeCell ref="E164:G164"/>
    <mergeCell ref="B165:D165"/>
    <mergeCell ref="E165:G165"/>
    <mergeCell ref="B166:D166"/>
    <mergeCell ref="E166:G166"/>
    <mergeCell ref="B167:G167"/>
    <mergeCell ref="A168:G168"/>
    <mergeCell ref="A189:G189"/>
    <mergeCell ref="A190:G190"/>
    <mergeCell ref="A191:B191"/>
    <mergeCell ref="C191:G191"/>
    <mergeCell ref="A192:B192"/>
    <mergeCell ref="C192:G192"/>
    <mergeCell ref="A193:B193"/>
    <mergeCell ref="C193:G193"/>
    <mergeCell ref="B194:C194"/>
    <mergeCell ref="E194:G194"/>
    <mergeCell ref="B195:D195"/>
    <mergeCell ref="E195:G195"/>
    <mergeCell ref="B196:D196"/>
    <mergeCell ref="E196:G196"/>
    <mergeCell ref="B197:G197"/>
    <mergeCell ref="A198:G198"/>
    <mergeCell ref="A211:G211"/>
    <mergeCell ref="A212:G212"/>
    <mergeCell ref="A213:B213"/>
    <mergeCell ref="C213:G213"/>
    <mergeCell ref="A214:B214"/>
    <mergeCell ref="C214:G214"/>
    <mergeCell ref="A215:B215"/>
    <mergeCell ref="C215:G215"/>
    <mergeCell ref="B216:C216"/>
    <mergeCell ref="E216:G216"/>
    <mergeCell ref="B217:D217"/>
    <mergeCell ref="E217:G217"/>
    <mergeCell ref="B218:D218"/>
    <mergeCell ref="E218:G218"/>
    <mergeCell ref="B219:G219"/>
    <mergeCell ref="A220:G220"/>
    <mergeCell ref="A233:G233"/>
    <mergeCell ref="A234:G234"/>
    <mergeCell ref="A235:B235"/>
    <mergeCell ref="C235:G235"/>
    <mergeCell ref="A236:B236"/>
    <mergeCell ref="C236:G236"/>
    <mergeCell ref="A237:B237"/>
    <mergeCell ref="C237:G237"/>
    <mergeCell ref="B238:C238"/>
    <mergeCell ref="E238:G238"/>
    <mergeCell ref="B239:D239"/>
    <mergeCell ref="E239:G239"/>
    <mergeCell ref="B240:D240"/>
    <mergeCell ref="E240:G240"/>
    <mergeCell ref="B241:G241"/>
    <mergeCell ref="A242:G242"/>
    <mergeCell ref="A255:G255"/>
    <mergeCell ref="A256:G256"/>
    <mergeCell ref="A257:B257"/>
    <mergeCell ref="C257:G257"/>
    <mergeCell ref="A258:B258"/>
    <mergeCell ref="C258:G258"/>
    <mergeCell ref="A259:B259"/>
    <mergeCell ref="C259:G259"/>
    <mergeCell ref="B260:C260"/>
    <mergeCell ref="E260:G260"/>
    <mergeCell ref="B261:D261"/>
    <mergeCell ref="E261:G261"/>
    <mergeCell ref="B262:D262"/>
    <mergeCell ref="E262:G262"/>
    <mergeCell ref="B263:G263"/>
    <mergeCell ref="A264:G264"/>
    <mergeCell ref="A277:G277"/>
    <mergeCell ref="A278:G278"/>
    <mergeCell ref="A279:B279"/>
    <mergeCell ref="C279:G279"/>
    <mergeCell ref="A280:B280"/>
    <mergeCell ref="C280:G280"/>
    <mergeCell ref="A281:B281"/>
    <mergeCell ref="C281:G281"/>
    <mergeCell ref="B282:C282"/>
    <mergeCell ref="E282:G282"/>
    <mergeCell ref="B283:D283"/>
    <mergeCell ref="E283:G283"/>
    <mergeCell ref="B284:D284"/>
    <mergeCell ref="E284:G284"/>
    <mergeCell ref="B285:G285"/>
    <mergeCell ref="A286:G286"/>
    <mergeCell ref="A7:A9"/>
    <mergeCell ref="A13:A15"/>
    <mergeCell ref="A16:A18"/>
    <mergeCell ref="A19:A21"/>
    <mergeCell ref="A29:A31"/>
    <mergeCell ref="A35:A37"/>
    <mergeCell ref="A38:A40"/>
    <mergeCell ref="A41:A43"/>
    <mergeCell ref="A51:A53"/>
    <mergeCell ref="A57:A61"/>
    <mergeCell ref="A62:A64"/>
    <mergeCell ref="A65:A68"/>
    <mergeCell ref="A76:A78"/>
    <mergeCell ref="A82:A84"/>
    <mergeCell ref="A85:A87"/>
    <mergeCell ref="A88:A90"/>
    <mergeCell ref="A98:A100"/>
    <mergeCell ref="A104:A106"/>
    <mergeCell ref="A107:A109"/>
    <mergeCell ref="A110:A112"/>
    <mergeCell ref="A120:A122"/>
    <mergeCell ref="A126:A128"/>
    <mergeCell ref="A129:A131"/>
    <mergeCell ref="A132:A134"/>
    <mergeCell ref="A142:A144"/>
    <mergeCell ref="A148:A150"/>
    <mergeCell ref="A151:A153"/>
    <mergeCell ref="A154:A156"/>
    <mergeCell ref="A164:A166"/>
    <mergeCell ref="A170:A174"/>
    <mergeCell ref="A175:A183"/>
    <mergeCell ref="A184:A186"/>
    <mergeCell ref="A194:A196"/>
    <mergeCell ref="A200:A202"/>
    <mergeCell ref="A203:A205"/>
    <mergeCell ref="A206:A208"/>
    <mergeCell ref="A216:A218"/>
    <mergeCell ref="A222:A224"/>
    <mergeCell ref="A225:A227"/>
    <mergeCell ref="A228:A230"/>
    <mergeCell ref="A238:A240"/>
    <mergeCell ref="A244:A246"/>
    <mergeCell ref="A247:A249"/>
    <mergeCell ref="A250:A252"/>
    <mergeCell ref="A260:A262"/>
    <mergeCell ref="A266:A268"/>
    <mergeCell ref="A269:A271"/>
    <mergeCell ref="A272:A274"/>
    <mergeCell ref="A282:A284"/>
    <mergeCell ref="A288:A290"/>
    <mergeCell ref="A291:A293"/>
    <mergeCell ref="A294:A296"/>
    <mergeCell ref="B57:B59"/>
    <mergeCell ref="B66:B67"/>
    <mergeCell ref="B170:B172"/>
    <mergeCell ref="B175:B177"/>
    <mergeCell ref="B178:B180"/>
    <mergeCell ref="B181:B183"/>
  </mergeCell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12</vt:i4>
      </vt:variant>
    </vt:vector>
  </HeadingPairs>
  <TitlesOfParts>
    <vt:vector size="12" baseType="lpstr">
      <vt:lpstr>1收支总表</vt:lpstr>
      <vt:lpstr>2收入总表</vt:lpstr>
      <vt:lpstr>3支出总表</vt:lpstr>
      <vt:lpstr>4财政拨款收支总表</vt:lpstr>
      <vt:lpstr>5一般公共预算支出</vt:lpstr>
      <vt:lpstr>6一般公共预算基本支出表</vt:lpstr>
      <vt:lpstr>7支出经济分类汇总表</vt:lpstr>
      <vt:lpstr>8一般公共预算“三公”经费支出表</vt:lpstr>
      <vt:lpstr>9政府性基金预算支出表</vt:lpstr>
      <vt:lpstr>10项目支出表.</vt:lpstr>
      <vt:lpstr>11本级部门（单位）整体绩效目标表</vt:lpstr>
      <vt:lpstr>12预算项目绩效目标表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付小倩</cp:lastModifiedBy>
  <dcterms:created xsi:type="dcterms:W3CDTF">2023-03-07T11:15:00Z</dcterms:created>
  <dcterms:modified xsi:type="dcterms:W3CDTF">2023-04-28T09:05:41Z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2052-11.1.0.14036</vt:lpwstr>
  </property>
  <property fmtid="{D5CDD505-2E9C-101B-9397-08002B2CF9AE}" pid="3" name="ICV">
    <vt:lpwstr>B6311050B840470D83098251D105E62E</vt:lpwstr>
  </property>
</Properties>
</file>