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 firstSheet="3" activeTab="10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<sst xmlns="http://schemas.openxmlformats.org/spreadsheetml/2006/main" count="367" uniqueCount="220">
  <si>
    <t>预算01表</t>
  </si>
  <si>
    <t>收支总表</t>
  </si>
  <si>
    <t>部门/单位：</t>
  </si>
  <si>
    <t>平桥区粮食行政执法大队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</si>
  <si>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</si>
  <si>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</si>
  <si>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</si>
  <si>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</si>
  <si>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</si>
  <si>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</si>
  <si>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</si>
  <si>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</si>
  <si>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</si>
  <si>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</si>
  <si>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</si>
  <si>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</si>
  <si>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</si>
  <si>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</si>
  <si>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</si>
  <si>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</si>
  <si>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</si>
  <si>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</si>
  <si>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</si>
  <si>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</si>
  <si>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</si>
  <si>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</si>
  <si>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</si>
  <si>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</si>
  <si>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</si>
  <si>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</si>
  <si>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</si>
  <si>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</si>
  <si>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</si>
  <si>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</si>
  <si>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</si>
  <si>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</si>
  <si>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</si>
  <si>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</si>
  <si>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</si>
  <si>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</si>
  <si>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</si>
  <si>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</si>
  <si>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</si>
  <si>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</si>
  <si>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</si>
  <si>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</si>
  <si>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</si>
  <si>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</si>
  <si>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</si>
  <si>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</si>
  <si>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</si>
  <si>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</si>
  <si>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</si>
  <si>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</si>
  <si>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</si>
  <si>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</si>
  <si>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</si>
  <si>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</si>
  <si>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</si>
  <si>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</si>
  <si>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</si>
  <si>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</si>
  <si>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</si>
  <si>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</si>
  <si>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</si>
  <si>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</si>
  <si>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</si>
  <si>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</si>
  <si>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</si>
  <si>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</si>
  <si>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</si>
  <si>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504</t>
  </si>
  <si>
    <t>信阳市平桥区粮食和物资储备中心</t>
  </si>
  <si>
    <t xml:space="preserve">  504003</t>
  </si>
  <si>
    <t xml:space="preserve">  信阳市平桥区粮食行政执法大队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</si>
  <si>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</si>
  <si>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</si>
  <si>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</si>
  <si>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</si>
  <si>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</si>
  <si>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</si>
  <si>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</si>
  <si>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</si>
  <si>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</si>
  <si>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</si>
  <si>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</si>
  <si>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</si>
  <si>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</si>
  <si>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</si>
  <si>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</si>
  <si>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事业运行</t>
  </si>
  <si>
    <t>合      计</t>
  </si>
  <si>
    <t>预算04表</t>
  </si>
  <si>
    <t>财政拨款收支总体情况表</t>
  </si>
  <si>
    <t>单位名称：平桥区粮食行政执法大队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</si>
  <si>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</si>
  <si>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</si>
  <si>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</si>
  <si>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</si>
  <si>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</si>
  <si>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</si>
  <si>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</si>
  <si>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</si>
  <si>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</si>
  <si>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</si>
  <si>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</si>
  <si>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</si>
  <si>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</si>
  <si>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</si>
  <si>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</si>
  <si>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</si>
  <si>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</si>
  <si>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</si>
  <si>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</si>
  <si>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</si>
  <si>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</si>
  <si>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</si>
  <si>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</si>
  <si>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</si>
  <si>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</si>
  <si>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</si>
  <si>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</si>
  <si>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</si>
  <si>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</si>
  <si>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</si>
  <si>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</si>
  <si>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</si>
  <si>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</si>
  <si>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</si>
  <si>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</si>
  <si>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</si>
  <si>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</si>
  <si>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</si>
  <si>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</si>
  <si>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</si>
  <si>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</si>
  <si>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</si>
  <si>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</si>
  <si>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</si>
  <si>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</si>
  <si>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</si>
  <si>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</si>
  <si>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</si>
  <si>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</si>
  <si>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</si>
  <si>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</si>
  <si>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</si>
  <si>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</si>
  <si>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</si>
  <si>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</si>
  <si>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</si>
  <si>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公务用车运行维护费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</si>
  <si>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</si>
  <si>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</si>
  <si>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</si>
  <si>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</si>
  <si>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</si>
  <si>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</si>
  <si>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</si>
  <si>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</si>
  <si>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</si>
  <si>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</si>
  <si>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</si>
  <si>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</si>
  <si>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</si>
  <si>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</si>
  <si>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</si>
  <si>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</si>
  <si>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</si>
  <si>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 xml:space="preserve"> 办公费</t>
  </si>
  <si>
    <t>办公经费</t>
  </si>
  <si>
    <t>其他商品和服务支出</t>
  </si>
  <si>
    <t xml:space="preserve"> 机关事业单位基本养老保险缴费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</si>
  <si>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</si>
  <si>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</si>
  <si>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</si>
  <si>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</si>
  <si>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</si>
  <si>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</si>
  <si>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</si>
  <si>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</si>
  <si>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预算09表</t>
  </si>
  <si>
    <t>政府性基金预算支出情况表</t>
  </si>
  <si>
    <t>部门/单位：平桥区粮食行政执法大队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</si>
  <si>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</si>
  <si>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</si>
  <si>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</si>
  <si>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</si>
  <si>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</si>
  <si>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</si>
  <si>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</si>
  <si>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</si>
  <si>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</si>
  <si>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</si>
  <si>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</si>
  <si>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</si>
  <si>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</si>
  <si>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</si>
  <si>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</si>
  <si>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</si>
  <si>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</si>
  <si>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</si>
  <si>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</si>
  <si>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</si>
  <si>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注：我单位2022年无项目支出，故此表为空</t>
  </si>
  <si>
    <t>预算11表</t>
  </si>
  <si>
    <t>2022年度部门预算项目绩效目标表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</si>
  <si>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</si>
  <si>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</si>
  <si>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</si>
  <si>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</si>
  <si>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</si>
  <si>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</si>
  <si>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</si>
  <si>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</si>
  <si>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</si>
  <si>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</si>
  <si>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</si>
  <si>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</si>
  <si>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注：本部门在该预算年度内无项目支出，故此表为空！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</si>
</sst>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#,##0.0"/>
    <numFmt numFmtId="178" formatCode="_ * #,##0.000_ ;_ * \-#,##0.000_ ;_ * &quot;-&quot;???_ ;_ @_ "/>
    <numFmt numFmtId="179" formatCode="00"/>
    <numFmt numFmtId="180" formatCode="0000"/>
    <numFmt numFmtId="181" formatCode="#,##0.0_ "/>
    <numFmt numFmtId="182" formatCode="#,##0.00_ "/>
    <numFmt numFmtId="183" formatCode="#,##0.0000"/>
    <numFmt numFmtId="184" formatCode="0.0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3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ill="1"/>
    <xf numFmtId="0" fontId="4" fillId="0" borderId="0" xfId="36" applyFont="1" applyFill="1"/>
    <xf numFmtId="178" fontId="4" fillId="0" borderId="0" xfId="36" applyNumberFormat="1" applyFont="1" applyFill="1"/>
    <xf numFmtId="179" fontId="5" fillId="0" borderId="0" xfId="36" applyNumberFormat="1" applyFont="1" applyFill="1" applyAlignment="1" applyProtection="1">
      <alignment horizontal="center" vertical="center"/>
    </xf>
    <xf numFmtId="180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6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36" applyNumberFormat="1" applyFont="1" applyFill="1" applyBorder="1" applyAlignment="1" applyProtection="1">
      <alignment vertical="center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179" fontId="5" fillId="0" borderId="2" xfId="36" applyNumberFormat="1" applyFont="1" applyFill="1" applyBorder="1" applyAlignment="1" applyProtection="1">
      <alignment horizontal="center" vertical="center"/>
    </xf>
    <xf numFmtId="180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left" vertical="center"/>
    </xf>
    <xf numFmtId="178" fontId="5" fillId="0" borderId="2" xfId="36" applyNumberFormat="1" applyFont="1" applyFill="1" applyBorder="1" applyAlignment="1" applyProtection="1">
      <alignment horizontal="left" vertical="center" wrapText="1"/>
    </xf>
    <xf numFmtId="178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1" fontId="5" fillId="0" borderId="0" xfId="36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1" fontId="5" fillId="0" borderId="0" xfId="36" applyNumberFormat="1" applyFont="1" applyFill="1" applyAlignment="1" applyProtection="1">
      <alignment vertical="center"/>
    </xf>
    <xf numFmtId="176" fontId="5" fillId="0" borderId="0" xfId="36" applyNumberFormat="1" applyFont="1" applyFill="1" applyAlignment="1" applyProtection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1" fillId="0" borderId="1" xfId="0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2" fontId="6" fillId="0" borderId="0" xfId="0" applyNumberFormat="1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8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182" fontId="5" fillId="0" borderId="9" xfId="0" applyNumberFormat="1" applyFont="1" applyFill="1" applyBorder="1" applyAlignment="1">
      <alignment horizontal="centerContinuous" vertical="center"/>
    </xf>
    <xf numFmtId="182" fontId="5" fillId="0" borderId="8" xfId="0" applyNumberFormat="1" applyFont="1" applyFill="1" applyBorder="1" applyAlignment="1">
      <alignment horizontal="centerContinuous" vertical="center"/>
    </xf>
    <xf numFmtId="182" fontId="5" fillId="0" borderId="2" xfId="0" applyNumberFormat="1" applyFont="1" applyFill="1" applyBorder="1" applyAlignment="1">
      <alignment horizontal="centerContinuous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centerContinuous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83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2" xfId="39" applyFont="1" applyFill="1" applyBorder="1">
      <alignment vertical="center"/>
    </xf>
    <xf numFmtId="183" fontId="5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3" fontId="5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2" fontId="5" fillId="0" borderId="0" xfId="40" applyNumberFormat="1" applyFont="1" applyFill="1" applyAlignment="1" applyProtection="1">
      <alignment horizontal="right" vertical="center"/>
    </xf>
    <xf numFmtId="182" fontId="5" fillId="0" borderId="7" xfId="4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184" fontId="5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8" activePane="bottomLeft" state="frozen"/>
      <selection/>
      <selection pane="bottomLeft" activeCell="B41" sqref="B41"/>
    </sheetView>
  </sheetViews>
  <sheetFormatPr defaultColWidth="10" defaultRowHeight="14.4" outlineLevelCol="3"/>
  <cols>
    <col min="1" max="1" width="25.6481481481481" style="12" customWidth="1"/>
    <col min="2" max="2" width="17.9444444444444" style="12" customWidth="1"/>
    <col min="3" max="3" width="25.6481481481481" style="12" customWidth="1"/>
    <col min="4" max="4" width="17.9444444444444" style="12" customWidth="1"/>
    <col min="5" max="16384" width="10" style="12"/>
  </cols>
  <sheetData>
    <row r="1" ht="14.3" customHeight="1" spans="1:4">
      <c r="A1" s="13" t="s">
        <v>0</v>
      </c>
      <c r="B1" s="13"/>
      <c r="C1" s="13"/>
      <c r="D1" s="13"/>
    </row>
    <row r="2" ht="23.35" customHeight="1" spans="1:4">
      <c r="A2" s="14" t="s">
        <v>1</v>
      </c>
      <c r="B2" s="14"/>
      <c r="C2" s="14"/>
      <c r="D2" s="14"/>
    </row>
    <row r="3" ht="16.5" customHeight="1" spans="1:4">
      <c r="A3" s="13" t="s">
        <v>2</v>
      </c>
      <c r="B3" s="53" t="s">
        <v>3</v>
      </c>
      <c r="C3" s="53"/>
      <c r="D3" s="13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24" t="s">
        <v>8</v>
      </c>
      <c r="C5" s="54" t="s">
        <v>7</v>
      </c>
      <c r="D5" s="124" t="s">
        <v>8</v>
      </c>
    </row>
    <row r="6" ht="16.5" customHeight="1" spans="1:4">
      <c r="A6" s="125" t="s">
        <v>9</v>
      </c>
      <c r="B6" s="56">
        <v>52.2</v>
      </c>
      <c r="C6" s="60" t="s">
        <v>10</v>
      </c>
      <c r="D6" s="56"/>
    </row>
    <row r="7" ht="16.5" customHeight="1" spans="1:4">
      <c r="A7" s="125" t="s">
        <v>11</v>
      </c>
      <c r="B7" s="56">
        <v>0</v>
      </c>
      <c r="C7" s="60" t="s">
        <v>12</v>
      </c>
      <c r="D7" s="56"/>
    </row>
    <row r="8" ht="16.5" customHeight="1" spans="1:4">
      <c r="A8" s="125" t="s">
        <v>13</v>
      </c>
      <c r="B8" s="56">
        <v>0</v>
      </c>
      <c r="C8" s="60" t="s">
        <v>14</v>
      </c>
      <c r="D8" s="56"/>
    </row>
    <row r="9" ht="16.5" customHeight="1" spans="1:4">
      <c r="A9" s="125" t="s">
        <v>15</v>
      </c>
      <c r="B9" s="56">
        <v>0</v>
      </c>
      <c r="C9" s="60" t="s">
        <v>16</v>
      </c>
      <c r="D9" s="56"/>
    </row>
    <row r="10" ht="16.5" customHeight="1" spans="1:4">
      <c r="A10" s="125" t="s">
        <v>17</v>
      </c>
      <c r="B10" s="56">
        <v>0</v>
      </c>
      <c r="C10" s="60" t="s">
        <v>18</v>
      </c>
      <c r="D10" s="56"/>
    </row>
    <row r="11" ht="16.5" customHeight="1" spans="1:4">
      <c r="A11" s="125" t="s">
        <v>19</v>
      </c>
      <c r="B11" s="56">
        <v>0</v>
      </c>
      <c r="C11" s="60" t="s">
        <v>20</v>
      </c>
      <c r="D11" s="56"/>
    </row>
    <row r="12" ht="16.5" customHeight="1" spans="1:4">
      <c r="A12" s="125" t="s">
        <v>21</v>
      </c>
      <c r="B12" s="56">
        <v>0</v>
      </c>
      <c r="C12" s="60" t="s">
        <v>22</v>
      </c>
      <c r="D12" s="56"/>
    </row>
    <row r="13" ht="16.5" customHeight="1" spans="1:4">
      <c r="A13" s="125" t="s">
        <v>23</v>
      </c>
      <c r="B13" s="56">
        <v>0</v>
      </c>
      <c r="C13" s="60" t="s">
        <v>24</v>
      </c>
      <c r="D13" s="61">
        <v>5.2</v>
      </c>
    </row>
    <row r="14" ht="16.5" customHeight="1" spans="1:4">
      <c r="A14" s="125" t="s">
        <v>25</v>
      </c>
      <c r="B14" s="56">
        <v>0</v>
      </c>
      <c r="C14" s="60" t="s">
        <v>26</v>
      </c>
      <c r="D14" s="56"/>
    </row>
    <row r="15" ht="16.5" customHeight="1" spans="1:4">
      <c r="A15" s="125"/>
      <c r="B15" s="56"/>
      <c r="C15" s="60" t="s">
        <v>27</v>
      </c>
      <c r="D15" s="56"/>
    </row>
    <row r="16" ht="16.5" customHeight="1" spans="1:4">
      <c r="A16" s="125"/>
      <c r="B16" s="56"/>
      <c r="C16" s="60" t="s">
        <v>28</v>
      </c>
      <c r="D16" s="56"/>
    </row>
    <row r="17" ht="16.5" customHeight="1" spans="1:4">
      <c r="A17" s="125"/>
      <c r="B17" s="56"/>
      <c r="C17" s="60" t="s">
        <v>29</v>
      </c>
      <c r="D17" s="56"/>
    </row>
    <row r="18" ht="16.5" customHeight="1" spans="1:4">
      <c r="A18" s="125"/>
      <c r="B18" s="56"/>
      <c r="C18" s="60" t="s">
        <v>30</v>
      </c>
      <c r="D18" s="56"/>
    </row>
    <row r="19" ht="16.5" customHeight="1" spans="1:4">
      <c r="A19" s="125"/>
      <c r="B19" s="56"/>
      <c r="C19" s="60" t="s">
        <v>31</v>
      </c>
      <c r="D19" s="56"/>
    </row>
    <row r="20" ht="16.5" customHeight="1" spans="1:4">
      <c r="A20" s="125"/>
      <c r="B20" s="56"/>
      <c r="C20" s="60" t="s">
        <v>32</v>
      </c>
      <c r="D20" s="56"/>
    </row>
    <row r="21" ht="16.5" customHeight="1" spans="1:4">
      <c r="A21" s="125"/>
      <c r="B21" s="56"/>
      <c r="C21" s="60" t="s">
        <v>33</v>
      </c>
      <c r="D21" s="56"/>
    </row>
    <row r="22" ht="16.5" customHeight="1" spans="1:4">
      <c r="A22" s="125"/>
      <c r="B22" s="56"/>
      <c r="C22" s="60" t="s">
        <v>34</v>
      </c>
      <c r="D22" s="56"/>
    </row>
    <row r="23" ht="16.5" customHeight="1" spans="1:4">
      <c r="A23" s="125"/>
      <c r="B23" s="56"/>
      <c r="C23" s="60" t="s">
        <v>35</v>
      </c>
      <c r="D23" s="56"/>
    </row>
    <row r="24" ht="16.5" customHeight="1" spans="1:4">
      <c r="A24" s="125"/>
      <c r="B24" s="56"/>
      <c r="C24" s="60" t="s">
        <v>36</v>
      </c>
      <c r="D24" s="56"/>
    </row>
    <row r="25" ht="16.5" customHeight="1" spans="1:4">
      <c r="A25" s="125"/>
      <c r="B25" s="56"/>
      <c r="C25" s="60" t="s">
        <v>37</v>
      </c>
      <c r="D25" s="56"/>
    </row>
    <row r="26" ht="16.5" customHeight="1" spans="1:4">
      <c r="A26" s="125"/>
      <c r="B26" s="56"/>
      <c r="C26" s="60" t="s">
        <v>38</v>
      </c>
      <c r="D26" s="61">
        <v>47.042939</v>
      </c>
    </row>
    <row r="27" ht="16.5" customHeight="1" spans="1:4">
      <c r="A27" s="125"/>
      <c r="B27" s="56"/>
      <c r="C27" s="60" t="s">
        <v>39</v>
      </c>
      <c r="D27" s="56"/>
    </row>
    <row r="28" ht="16.5" customHeight="1" spans="1:4">
      <c r="A28" s="125"/>
      <c r="B28" s="56"/>
      <c r="C28" s="60" t="s">
        <v>40</v>
      </c>
      <c r="D28" s="56"/>
    </row>
    <row r="29" ht="16.5" customHeight="1" spans="1:4">
      <c r="A29" s="125"/>
      <c r="B29" s="56"/>
      <c r="C29" s="60" t="s">
        <v>41</v>
      </c>
      <c r="D29" s="56"/>
    </row>
    <row r="30" ht="16.5" customHeight="1" spans="1:4">
      <c r="A30" s="125"/>
      <c r="B30" s="56"/>
      <c r="C30" s="60" t="s">
        <v>42</v>
      </c>
      <c r="D30" s="56"/>
    </row>
    <row r="31" ht="16.5" customHeight="1" spans="1:4">
      <c r="A31" s="125"/>
      <c r="B31" s="56"/>
      <c r="C31" s="60" t="s">
        <v>43</v>
      </c>
      <c r="D31" s="56"/>
    </row>
    <row r="32" ht="16.5" customHeight="1" spans="1:4">
      <c r="A32" s="125"/>
      <c r="B32" s="56"/>
      <c r="C32" s="60" t="s">
        <v>44</v>
      </c>
      <c r="D32" s="56"/>
    </row>
    <row r="33" ht="16.5" customHeight="1" spans="1:4">
      <c r="A33" s="125"/>
      <c r="B33" s="56"/>
      <c r="C33" s="60" t="s">
        <v>45</v>
      </c>
      <c r="D33" s="56"/>
    </row>
    <row r="34" ht="16.5" customHeight="1" spans="1:4">
      <c r="A34" s="125"/>
      <c r="B34" s="56"/>
      <c r="C34" s="60" t="s">
        <v>46</v>
      </c>
      <c r="D34" s="56"/>
    </row>
    <row r="35" ht="16.5" customHeight="1" spans="1:4">
      <c r="A35" s="125"/>
      <c r="B35" s="56"/>
      <c r="C35" s="125" t="s">
        <v>47</v>
      </c>
      <c r="D35" s="56"/>
    </row>
    <row r="36" ht="16.5" customHeight="1" spans="1:4">
      <c r="A36" s="125" t="s">
        <v>48</v>
      </c>
      <c r="B36" s="56">
        <v>52.2</v>
      </c>
      <c r="C36" s="54" t="s">
        <v>49</v>
      </c>
      <c r="D36" s="56">
        <v>52.2</v>
      </c>
    </row>
    <row r="37" ht="16.5" customHeight="1" spans="1:4">
      <c r="A37" s="125" t="s">
        <v>50</v>
      </c>
      <c r="B37" s="56">
        <v>0</v>
      </c>
      <c r="C37" s="125" t="s">
        <v>51</v>
      </c>
      <c r="D37" s="56"/>
    </row>
    <row r="38" ht="22.6" customHeight="1" spans="1:4">
      <c r="A38" s="125" t="s">
        <v>52</v>
      </c>
      <c r="B38" s="56">
        <v>52.2</v>
      </c>
      <c r="C38" s="54" t="s">
        <v>53</v>
      </c>
      <c r="D38" s="56">
        <v>52.2</v>
      </c>
    </row>
    <row r="39" ht="14.3" customHeight="1" spans="1:4">
      <c r="A39" s="4"/>
      <c r="B39" s="4"/>
      <c r="C39" s="4"/>
      <c r="D39" s="4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9.76851851851852" style="12" customWidth="1"/>
    <col min="2" max="2" width="20.5185185185185" style="12" customWidth="1"/>
    <col min="3" max="19" width="9.76851851851852" style="12" customWidth="1"/>
    <col min="20" max="16384" width="10" style="12"/>
  </cols>
  <sheetData>
    <row r="1" ht="14.3" customHeight="1" spans="1:19">
      <c r="A1" s="4"/>
      <c r="B1" s="13" t="s">
        <v>54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26.95" customHeight="1" spans="1:19">
      <c r="A2" s="62" t="s">
        <v>55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ht="12.7" customHeight="1" spans="1:19">
      <c r="A3" s="114"/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21"/>
      <c r="N3" s="122"/>
      <c r="O3" s="122"/>
      <c r="P3" s="122"/>
      <c r="Q3" s="122"/>
      <c r="R3" s="123"/>
      <c r="S3" s="122"/>
    </row>
    <row r="4" ht="14.35" customHeight="1" spans="1:19">
      <c r="A4" s="117" t="s">
        <v>2</v>
      </c>
      <c r="B4" s="117"/>
      <c r="C4" s="118" t="str">
        <f>'1收支总表'!B3</f>
        <v>平桥区粮食行政执法大队</v>
      </c>
      <c r="D4" s="118"/>
      <c r="E4" s="118"/>
      <c r="F4" s="118"/>
      <c r="G4" s="118"/>
      <c r="H4" s="4"/>
      <c r="I4" s="4"/>
      <c r="J4" s="4"/>
      <c r="K4" s="4"/>
      <c r="L4" s="4"/>
      <c r="M4" s="4"/>
      <c r="N4" s="4"/>
      <c r="O4" s="123" t="s">
        <v>4</v>
      </c>
      <c r="P4" s="123"/>
      <c r="Q4" s="123"/>
      <c r="R4" s="123"/>
      <c r="S4" s="123"/>
    </row>
    <row r="5" ht="14.25" customHeight="1" spans="1:19">
      <c r="A5" s="119" t="s">
        <v>56</v>
      </c>
      <c r="B5" s="66" t="s">
        <v>57</v>
      </c>
      <c r="C5" s="120" t="s">
        <v>58</v>
      </c>
      <c r="D5" s="120" t="s">
        <v>59</v>
      </c>
      <c r="E5" s="120"/>
      <c r="F5" s="120"/>
      <c r="G5" s="120"/>
      <c r="H5" s="120"/>
      <c r="I5" s="120"/>
      <c r="J5" s="120"/>
      <c r="K5" s="120"/>
      <c r="L5" s="120"/>
      <c r="M5" s="120"/>
      <c r="N5" s="119" t="s">
        <v>50</v>
      </c>
      <c r="O5" s="119"/>
      <c r="P5" s="119"/>
      <c r="Q5" s="119"/>
      <c r="R5" s="119"/>
      <c r="S5" s="119"/>
    </row>
    <row r="6" ht="27.85" customHeight="1" spans="1:19">
      <c r="A6" s="119"/>
      <c r="B6" s="66"/>
      <c r="C6" s="120"/>
      <c r="D6" s="119" t="s">
        <v>60</v>
      </c>
      <c r="E6" s="119" t="s">
        <v>61</v>
      </c>
      <c r="F6" s="119" t="s">
        <v>62</v>
      </c>
      <c r="G6" s="119" t="s">
        <v>63</v>
      </c>
      <c r="H6" s="119" t="s">
        <v>64</v>
      </c>
      <c r="I6" s="119" t="s">
        <v>65</v>
      </c>
      <c r="J6" s="119" t="s">
        <v>66</v>
      </c>
      <c r="K6" s="119" t="s">
        <v>67</v>
      </c>
      <c r="L6" s="119" t="s">
        <v>68</v>
      </c>
      <c r="M6" s="119" t="s">
        <v>69</v>
      </c>
      <c r="N6" s="119" t="s">
        <v>60</v>
      </c>
      <c r="O6" s="119" t="s">
        <v>61</v>
      </c>
      <c r="P6" s="119" t="s">
        <v>62</v>
      </c>
      <c r="Q6" s="119" t="s">
        <v>63</v>
      </c>
      <c r="R6" s="119" t="s">
        <v>64</v>
      </c>
      <c r="S6" s="119" t="s">
        <v>70</v>
      </c>
    </row>
    <row r="7" ht="22.6" customHeight="1" spans="1:19">
      <c r="A7" s="60" t="s">
        <v>71</v>
      </c>
      <c r="B7" s="60" t="s">
        <v>72</v>
      </c>
      <c r="C7" s="56">
        <v>52.2</v>
      </c>
      <c r="D7" s="56">
        <v>52.2</v>
      </c>
      <c r="E7" s="56">
        <v>52.2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ht="22.6" customHeight="1" spans="1:19">
      <c r="A8" s="60" t="s">
        <v>73</v>
      </c>
      <c r="B8" s="60" t="s">
        <v>74</v>
      </c>
      <c r="C8" s="56">
        <v>52.2</v>
      </c>
      <c r="D8" s="56">
        <v>52.2</v>
      </c>
      <c r="E8" s="56">
        <v>52.2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ht="16.5" customHeight="1" spans="1:19">
      <c r="A9" s="54" t="s">
        <v>60</v>
      </c>
      <c r="B9" s="54"/>
      <c r="C9" s="56">
        <v>52.2</v>
      </c>
      <c r="D9" s="56">
        <v>52.2</v>
      </c>
      <c r="E9" s="56">
        <v>52.2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4" topLeftCell="A5" activePane="bottomLeft" state="frozen"/>
      <selection/>
      <selection pane="bottomLeft" activeCell="E20" sqref="E20"/>
    </sheetView>
  </sheetViews>
  <sheetFormatPr defaultColWidth="10" defaultRowHeight="14.4" outlineLevelCol="7"/>
  <cols>
    <col min="1" max="1" width="9.76851851851852" style="12" customWidth="1"/>
    <col min="2" max="2" width="20.5185185185185" style="12" customWidth="1"/>
    <col min="3" max="8" width="9.76851851851852" style="12" customWidth="1"/>
    <col min="9" max="16384" width="10" style="12"/>
  </cols>
  <sheetData>
    <row r="1" ht="14.3" customHeight="1" spans="1:8">
      <c r="A1" s="13" t="s">
        <v>75</v>
      </c>
      <c r="B1" s="13"/>
      <c r="C1" s="13"/>
      <c r="D1" s="13"/>
      <c r="E1" s="13"/>
      <c r="F1" s="13"/>
      <c r="G1" s="13"/>
      <c r="H1" s="13"/>
    </row>
    <row r="2" ht="27.7" customHeight="1" spans="1:8">
      <c r="A2" s="14" t="s">
        <v>76</v>
      </c>
      <c r="B2" s="14"/>
      <c r="C2" s="14"/>
      <c r="D2" s="14"/>
      <c r="E2" s="14"/>
      <c r="F2" s="14"/>
      <c r="G2" s="14"/>
      <c r="H2" s="14"/>
    </row>
    <row r="3" ht="14.3" customHeight="1" spans="1:8">
      <c r="A3" s="13" t="s">
        <v>2</v>
      </c>
      <c r="B3" s="53" t="s">
        <v>3</v>
      </c>
      <c r="C3" s="53"/>
      <c r="D3" s="53"/>
      <c r="E3" s="4"/>
      <c r="F3" s="4"/>
      <c r="G3" s="4"/>
      <c r="H3" s="13" t="s">
        <v>4</v>
      </c>
    </row>
    <row r="4" ht="28.45" customHeight="1" spans="1:8">
      <c r="A4" s="54" t="s">
        <v>77</v>
      </c>
      <c r="B4" s="54" t="s">
        <v>78</v>
      </c>
      <c r="C4" s="54" t="s">
        <v>60</v>
      </c>
      <c r="D4" s="54" t="s">
        <v>79</v>
      </c>
      <c r="E4" s="54" t="s">
        <v>80</v>
      </c>
      <c r="F4" s="54" t="s">
        <v>81</v>
      </c>
      <c r="G4" s="54" t="s">
        <v>82</v>
      </c>
      <c r="H4" s="54" t="s">
        <v>83</v>
      </c>
    </row>
    <row r="5" ht="16.5" customHeight="1" spans="1:8">
      <c r="A5" s="60" t="s">
        <v>84</v>
      </c>
      <c r="B5" s="60" t="s">
        <v>85</v>
      </c>
      <c r="C5" s="56">
        <v>5.2</v>
      </c>
      <c r="D5" s="56">
        <v>5.2</v>
      </c>
      <c r="E5" s="56"/>
      <c r="F5" s="56"/>
      <c r="G5" s="56"/>
      <c r="H5" s="56"/>
    </row>
    <row r="6" ht="16.5" customHeight="1" spans="1:8">
      <c r="A6" s="60" t="s">
        <v>86</v>
      </c>
      <c r="B6" s="60" t="s">
        <v>87</v>
      </c>
      <c r="C6" s="56">
        <v>5.2</v>
      </c>
      <c r="D6" s="56">
        <v>5.2</v>
      </c>
      <c r="E6" s="56"/>
      <c r="F6" s="56"/>
      <c r="G6" s="56"/>
      <c r="H6" s="56"/>
    </row>
    <row r="7" ht="22.6" customHeight="1" spans="1:8">
      <c r="A7" s="60" t="s">
        <v>88</v>
      </c>
      <c r="B7" s="60" t="s">
        <v>89</v>
      </c>
      <c r="C7" s="56">
        <v>5.2</v>
      </c>
      <c r="D7" s="56">
        <v>5.2</v>
      </c>
      <c r="E7" s="56"/>
      <c r="F7" s="56"/>
      <c r="G7" s="56"/>
      <c r="H7" s="56"/>
    </row>
    <row r="8" ht="16.5" customHeight="1" spans="1:8">
      <c r="A8" s="60">
        <v>222</v>
      </c>
      <c r="B8" s="60" t="s">
        <v>90</v>
      </c>
      <c r="C8" s="56">
        <v>47</v>
      </c>
      <c r="D8" s="56">
        <v>47</v>
      </c>
      <c r="E8" s="56"/>
      <c r="F8" s="56"/>
      <c r="G8" s="56"/>
      <c r="H8" s="56"/>
    </row>
    <row r="9" ht="16.5" customHeight="1" spans="1:8">
      <c r="A9" s="60">
        <v>2220150</v>
      </c>
      <c r="B9" s="60" t="s">
        <v>90</v>
      </c>
      <c r="C9" s="56">
        <v>47</v>
      </c>
      <c r="D9" s="56">
        <v>47</v>
      </c>
      <c r="E9" s="56"/>
      <c r="F9" s="56"/>
      <c r="G9" s="56"/>
      <c r="H9" s="56"/>
    </row>
    <row r="10" ht="16.5" customHeight="1" spans="1:8">
      <c r="A10" s="54" t="s">
        <v>91</v>
      </c>
      <c r="B10" s="54"/>
      <c r="C10" s="56">
        <v>52.2</v>
      </c>
      <c r="D10" s="56">
        <v>52.2</v>
      </c>
      <c r="E10" s="56"/>
      <c r="F10" s="56">
        <v>0</v>
      </c>
      <c r="G10" s="56">
        <v>0</v>
      </c>
      <c r="H10" s="56">
        <v>0</v>
      </c>
    </row>
  </sheetData>
  <mergeCells count="4">
    <mergeCell ref="A1:H1"/>
    <mergeCell ref="A2:H2"/>
    <mergeCell ref="B3:D3"/>
    <mergeCell ref="A10:B1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2" activePane="bottomLeft" state="frozen"/>
      <selection/>
      <selection pane="bottomLeft" activeCell="N14" sqref="N14"/>
    </sheetView>
  </sheetViews>
  <sheetFormatPr defaultColWidth="10" defaultRowHeight="15.6"/>
  <cols>
    <col min="1" max="1" width="5.13888888888889" style="44" customWidth="1"/>
    <col min="2" max="2" width="27.6388888888889" style="44" customWidth="1"/>
    <col min="3" max="3" width="14.7222222222222" style="69" customWidth="1"/>
    <col min="4" max="4" width="29.4444444444444" style="44" customWidth="1"/>
    <col min="5" max="7" width="14.3055555555556" style="69" customWidth="1"/>
    <col min="8" max="8" width="13.3333333333333" style="69" customWidth="1"/>
    <col min="9" max="9" width="11.5277777777778" style="69" customWidth="1"/>
    <col min="10" max="11" width="4.58333333333333" style="44" customWidth="1"/>
    <col min="12" max="12" width="5.69444444444444" style="44" customWidth="1"/>
    <col min="13" max="16384" width="10" style="44"/>
  </cols>
  <sheetData>
    <row r="1" s="44" customFormat="1" ht="18" customHeight="1" spans="3:9">
      <c r="C1" s="69"/>
      <c r="E1" s="69"/>
      <c r="F1" s="69"/>
      <c r="G1" s="69"/>
      <c r="H1" s="69"/>
      <c r="I1" s="111" t="s">
        <v>92</v>
      </c>
    </row>
    <row r="2" s="44" customFormat="1" ht="24" customHeight="1" spans="1:9">
      <c r="A2" s="70" t="s">
        <v>93</v>
      </c>
      <c r="B2" s="70"/>
      <c r="C2" s="71"/>
      <c r="D2" s="70"/>
      <c r="E2" s="71"/>
      <c r="F2" s="71"/>
      <c r="G2" s="71"/>
      <c r="H2" s="71"/>
      <c r="I2" s="71"/>
    </row>
    <row r="3" s="44" customFormat="1" ht="18" customHeight="1" spans="1:9">
      <c r="A3" s="72" t="s">
        <v>94</v>
      </c>
      <c r="B3" s="72"/>
      <c r="C3" s="73"/>
      <c r="D3" s="74"/>
      <c r="E3" s="73"/>
      <c r="F3" s="73"/>
      <c r="G3" s="73"/>
      <c r="H3" s="73"/>
      <c r="I3" s="112" t="s">
        <v>4</v>
      </c>
    </row>
    <row r="4" s="44" customFormat="1" ht="18" customHeight="1" spans="1:9">
      <c r="A4" s="75" t="s">
        <v>5</v>
      </c>
      <c r="B4" s="76"/>
      <c r="C4" s="77"/>
      <c r="D4" s="75" t="s">
        <v>6</v>
      </c>
      <c r="E4" s="78"/>
      <c r="F4" s="78"/>
      <c r="G4" s="78"/>
      <c r="H4" s="79"/>
      <c r="I4" s="79"/>
    </row>
    <row r="5" s="44" customFormat="1" ht="17.25" customHeight="1" spans="1:9">
      <c r="A5" s="80" t="s">
        <v>95</v>
      </c>
      <c r="B5" s="81"/>
      <c r="C5" s="82" t="s">
        <v>8</v>
      </c>
      <c r="D5" s="83" t="s">
        <v>95</v>
      </c>
      <c r="E5" s="82" t="s">
        <v>60</v>
      </c>
      <c r="F5" s="78" t="s">
        <v>96</v>
      </c>
      <c r="G5" s="77"/>
      <c r="H5" s="79"/>
      <c r="I5" s="79"/>
    </row>
    <row r="6" s="44" customFormat="1" ht="17.25" customHeight="1" spans="1:9">
      <c r="A6" s="84"/>
      <c r="B6" s="85"/>
      <c r="C6" s="86"/>
      <c r="D6" s="87"/>
      <c r="E6" s="86"/>
      <c r="F6" s="88" t="s">
        <v>61</v>
      </c>
      <c r="G6" s="88"/>
      <c r="H6" s="89" t="s">
        <v>97</v>
      </c>
      <c r="I6" s="89" t="s">
        <v>63</v>
      </c>
    </row>
    <row r="7" s="44" customFormat="1" ht="35.25" customHeight="1" spans="1:9">
      <c r="A7" s="90"/>
      <c r="B7" s="91"/>
      <c r="C7" s="86"/>
      <c r="D7" s="87"/>
      <c r="E7" s="86"/>
      <c r="F7" s="89" t="s">
        <v>98</v>
      </c>
      <c r="G7" s="89" t="s">
        <v>99</v>
      </c>
      <c r="H7" s="89"/>
      <c r="I7" s="89"/>
    </row>
    <row r="8" s="44" customFormat="1" ht="20.25" customHeight="1" spans="1:9">
      <c r="A8" s="92" t="s">
        <v>100</v>
      </c>
      <c r="B8" s="93" t="s">
        <v>98</v>
      </c>
      <c r="C8" s="94">
        <v>52.2</v>
      </c>
      <c r="D8" s="95" t="s">
        <v>10</v>
      </c>
      <c r="E8" s="94"/>
      <c r="F8" s="94"/>
      <c r="G8" s="94"/>
      <c r="H8" s="94"/>
      <c r="I8" s="94"/>
    </row>
    <row r="9" s="67" customFormat="1" ht="20.25" customHeight="1" spans="1:13">
      <c r="A9" s="96"/>
      <c r="B9" s="97" t="s">
        <v>101</v>
      </c>
      <c r="C9" s="94">
        <v>52.2</v>
      </c>
      <c r="D9" s="98" t="s">
        <v>12</v>
      </c>
      <c r="E9" s="94"/>
      <c r="F9" s="94"/>
      <c r="G9" s="94"/>
      <c r="H9" s="94"/>
      <c r="I9" s="94"/>
      <c r="J9" s="44"/>
      <c r="K9" s="44"/>
      <c r="L9" s="44"/>
      <c r="M9" s="44"/>
    </row>
    <row r="10" s="68" customFormat="1" ht="20.25" customHeight="1" spans="1:16">
      <c r="A10" s="96"/>
      <c r="B10" s="97" t="s">
        <v>102</v>
      </c>
      <c r="C10" s="94"/>
      <c r="D10" s="98" t="s">
        <v>14</v>
      </c>
      <c r="E10" s="94"/>
      <c r="F10" s="94"/>
      <c r="G10" s="94"/>
      <c r="H10" s="94"/>
      <c r="I10" s="94"/>
      <c r="J10" s="44"/>
      <c r="K10" s="44"/>
      <c r="L10" s="44"/>
      <c r="M10" s="44"/>
      <c r="N10" s="113"/>
      <c r="O10" s="113"/>
      <c r="P10" s="113"/>
    </row>
    <row r="11" s="44" customFormat="1" ht="20.25" customHeight="1" spans="1:9">
      <c r="A11" s="96"/>
      <c r="B11" s="97" t="s">
        <v>103</v>
      </c>
      <c r="C11" s="94"/>
      <c r="D11" s="98" t="s">
        <v>16</v>
      </c>
      <c r="E11" s="94"/>
      <c r="F11" s="94"/>
      <c r="G11" s="94"/>
      <c r="H11" s="94"/>
      <c r="I11" s="94"/>
    </row>
    <row r="12" s="44" customFormat="1" ht="20.25" customHeight="1" spans="1:9">
      <c r="A12" s="96"/>
      <c r="B12" s="97" t="s">
        <v>104</v>
      </c>
      <c r="C12" s="94"/>
      <c r="D12" s="98" t="s">
        <v>18</v>
      </c>
      <c r="E12" s="94"/>
      <c r="F12" s="94"/>
      <c r="G12" s="94"/>
      <c r="H12" s="94"/>
      <c r="I12" s="94"/>
    </row>
    <row r="13" s="44" customFormat="1" ht="20.25" customHeight="1" spans="1:9">
      <c r="A13" s="96"/>
      <c r="B13" s="97" t="s">
        <v>105</v>
      </c>
      <c r="C13" s="94"/>
      <c r="D13" s="98" t="s">
        <v>20</v>
      </c>
      <c r="E13" s="94"/>
      <c r="F13" s="94"/>
      <c r="G13" s="94"/>
      <c r="H13" s="94"/>
      <c r="I13" s="94"/>
    </row>
    <row r="14" s="44" customFormat="1" ht="20.25" customHeight="1" spans="1:9">
      <c r="A14" s="96"/>
      <c r="B14" s="97" t="s">
        <v>106</v>
      </c>
      <c r="C14" s="94"/>
      <c r="D14" s="98" t="s">
        <v>22</v>
      </c>
      <c r="E14" s="94"/>
      <c r="F14" s="94"/>
      <c r="G14" s="94"/>
      <c r="H14" s="94"/>
      <c r="I14" s="94"/>
    </row>
    <row r="15" s="44" customFormat="1" ht="20.25" customHeight="1" spans="1:9">
      <c r="A15" s="96"/>
      <c r="B15" s="97" t="s">
        <v>107</v>
      </c>
      <c r="C15" s="94"/>
      <c r="D15" s="95" t="s">
        <v>24</v>
      </c>
      <c r="E15" s="94">
        <f>F15+H15+I15</f>
        <v>5.2</v>
      </c>
      <c r="F15" s="94">
        <v>5.2</v>
      </c>
      <c r="G15" s="94">
        <v>5.2</v>
      </c>
      <c r="H15" s="94"/>
      <c r="I15" s="94"/>
    </row>
    <row r="16" s="44" customFormat="1" ht="20.25" customHeight="1" spans="1:9">
      <c r="A16" s="96"/>
      <c r="B16" s="97" t="s">
        <v>108</v>
      </c>
      <c r="C16" s="94"/>
      <c r="D16" s="98" t="s">
        <v>26</v>
      </c>
      <c r="E16" s="94"/>
      <c r="F16" s="94"/>
      <c r="G16" s="94"/>
      <c r="H16" s="94"/>
      <c r="I16" s="94"/>
    </row>
    <row r="17" s="44" customFormat="1" ht="20.25" customHeight="1" spans="1:9">
      <c r="A17" s="96"/>
      <c r="B17" s="97" t="s">
        <v>109</v>
      </c>
      <c r="C17" s="94"/>
      <c r="D17" s="98" t="s">
        <v>27</v>
      </c>
      <c r="E17" s="94">
        <f>F17+H17+I17</f>
        <v>0</v>
      </c>
      <c r="F17" s="94">
        <f>G17</f>
        <v>0</v>
      </c>
      <c r="G17" s="94"/>
      <c r="H17" s="94"/>
      <c r="I17" s="94"/>
    </row>
    <row r="18" s="44" customFormat="1" ht="20.25" customHeight="1" spans="1:9">
      <c r="A18" s="96"/>
      <c r="B18" s="99" t="s">
        <v>110</v>
      </c>
      <c r="C18" s="94"/>
      <c r="D18" s="95" t="s">
        <v>28</v>
      </c>
      <c r="E18" s="94"/>
      <c r="F18" s="94"/>
      <c r="G18" s="94"/>
      <c r="H18" s="94"/>
      <c r="I18" s="94"/>
    </row>
    <row r="19" s="44" customFormat="1" ht="20.25" customHeight="1" spans="1:9">
      <c r="A19" s="96"/>
      <c r="B19" s="99" t="s">
        <v>111</v>
      </c>
      <c r="C19" s="94"/>
      <c r="D19" s="95" t="s">
        <v>112</v>
      </c>
      <c r="E19" s="94"/>
      <c r="F19" s="94"/>
      <c r="G19" s="94"/>
      <c r="H19" s="94"/>
      <c r="I19" s="94"/>
    </row>
    <row r="20" s="44" customFormat="1" ht="20.25" customHeight="1" spans="1:9">
      <c r="A20" s="100"/>
      <c r="B20" s="99" t="s">
        <v>113</v>
      </c>
      <c r="C20" s="94"/>
      <c r="D20" s="98" t="s">
        <v>114</v>
      </c>
      <c r="E20" s="94"/>
      <c r="F20" s="94"/>
      <c r="G20" s="94"/>
      <c r="H20" s="94"/>
      <c r="I20" s="94"/>
    </row>
    <row r="21" s="44" customFormat="1" ht="20.25" customHeight="1" spans="1:9">
      <c r="A21" s="81" t="s">
        <v>115</v>
      </c>
      <c r="B21" s="101" t="s">
        <v>98</v>
      </c>
      <c r="C21" s="94"/>
      <c r="D21" s="98" t="s">
        <v>31</v>
      </c>
      <c r="E21" s="94"/>
      <c r="F21" s="94"/>
      <c r="G21" s="94"/>
      <c r="H21" s="94"/>
      <c r="I21" s="94"/>
    </row>
    <row r="22" s="44" customFormat="1" ht="20.25" customHeight="1" spans="1:9">
      <c r="A22" s="85"/>
      <c r="B22" s="99" t="s">
        <v>116</v>
      </c>
      <c r="C22" s="94"/>
      <c r="D22" s="98" t="s">
        <v>117</v>
      </c>
      <c r="E22" s="94"/>
      <c r="F22" s="94"/>
      <c r="G22" s="94"/>
      <c r="H22" s="94"/>
      <c r="I22" s="94"/>
    </row>
    <row r="23" s="44" customFormat="1" ht="20.25" customHeight="1" spans="1:9">
      <c r="A23" s="85"/>
      <c r="B23" s="99" t="s">
        <v>107</v>
      </c>
      <c r="C23" s="94"/>
      <c r="D23" s="98" t="s">
        <v>118</v>
      </c>
      <c r="E23" s="94"/>
      <c r="F23" s="94"/>
      <c r="G23" s="94"/>
      <c r="H23" s="94"/>
      <c r="I23" s="94"/>
    </row>
    <row r="24" s="44" customFormat="1" ht="20.25" customHeight="1" spans="1:9">
      <c r="A24" s="85"/>
      <c r="B24" s="99" t="s">
        <v>109</v>
      </c>
      <c r="C24" s="94"/>
      <c r="D24" s="98" t="s">
        <v>34</v>
      </c>
      <c r="E24" s="94"/>
      <c r="F24" s="94"/>
      <c r="G24" s="94"/>
      <c r="H24" s="94"/>
      <c r="I24" s="94"/>
    </row>
    <row r="25" s="44" customFormat="1" ht="20.25" customHeight="1" spans="1:9">
      <c r="A25" s="91"/>
      <c r="B25" s="99" t="s">
        <v>113</v>
      </c>
      <c r="C25" s="94"/>
      <c r="D25" s="98" t="s">
        <v>35</v>
      </c>
      <c r="E25" s="94"/>
      <c r="F25" s="94"/>
      <c r="G25" s="94"/>
      <c r="H25" s="94"/>
      <c r="I25" s="94"/>
    </row>
    <row r="26" s="44" customFormat="1" ht="20.25" customHeight="1" spans="1:9">
      <c r="A26" s="99" t="s">
        <v>63</v>
      </c>
      <c r="B26" s="99"/>
      <c r="C26" s="94"/>
      <c r="D26" s="98" t="s">
        <v>36</v>
      </c>
      <c r="E26" s="94"/>
      <c r="F26" s="94"/>
      <c r="G26" s="94"/>
      <c r="H26" s="94"/>
      <c r="I26" s="94"/>
    </row>
    <row r="27" s="44" customFormat="1" ht="20.25" customHeight="1" spans="1:9">
      <c r="A27" s="102"/>
      <c r="B27" s="103"/>
      <c r="C27" s="94"/>
      <c r="D27" s="98" t="s">
        <v>37</v>
      </c>
      <c r="E27" s="94">
        <f>F27+H27+I27</f>
        <v>0</v>
      </c>
      <c r="F27" s="94">
        <f>G27</f>
        <v>0</v>
      </c>
      <c r="G27" s="94"/>
      <c r="H27" s="94"/>
      <c r="I27" s="94"/>
    </row>
    <row r="28" s="44" customFormat="1" ht="20.25" customHeight="1" spans="1:9">
      <c r="A28" s="102"/>
      <c r="B28" s="103"/>
      <c r="C28" s="94"/>
      <c r="D28" s="98" t="s">
        <v>38</v>
      </c>
      <c r="E28" s="94">
        <v>47</v>
      </c>
      <c r="F28" s="94">
        <v>47</v>
      </c>
      <c r="G28" s="94">
        <v>47</v>
      </c>
      <c r="H28" s="94"/>
      <c r="I28" s="94"/>
    </row>
    <row r="29" s="44" customFormat="1" ht="20.25" customHeight="1" spans="1:9">
      <c r="A29" s="102"/>
      <c r="B29" s="83"/>
      <c r="C29" s="94"/>
      <c r="D29" s="98" t="s">
        <v>119</v>
      </c>
      <c r="E29" s="94"/>
      <c r="F29" s="94"/>
      <c r="G29" s="94"/>
      <c r="H29" s="94"/>
      <c r="I29" s="94"/>
    </row>
    <row r="30" s="44" customFormat="1" ht="20.25" customHeight="1" spans="1:9">
      <c r="A30" s="102"/>
      <c r="B30" s="83"/>
      <c r="C30" s="94"/>
      <c r="D30" s="98" t="s">
        <v>120</v>
      </c>
      <c r="E30" s="94"/>
      <c r="F30" s="94"/>
      <c r="G30" s="94"/>
      <c r="H30" s="94"/>
      <c r="I30" s="94"/>
    </row>
    <row r="31" s="44" customFormat="1" ht="20.25" customHeight="1" spans="1:9">
      <c r="A31" s="99"/>
      <c r="B31" s="99"/>
      <c r="C31" s="94"/>
      <c r="D31" s="98" t="s">
        <v>41</v>
      </c>
      <c r="E31" s="94"/>
      <c r="F31" s="94"/>
      <c r="G31" s="94"/>
      <c r="H31" s="94"/>
      <c r="I31" s="94"/>
    </row>
    <row r="32" s="44" customFormat="1" ht="20.25" customHeight="1" spans="1:9">
      <c r="A32" s="99"/>
      <c r="B32" s="99"/>
      <c r="C32" s="94"/>
      <c r="D32" s="98" t="s">
        <v>42</v>
      </c>
      <c r="E32" s="94"/>
      <c r="F32" s="94"/>
      <c r="G32" s="94"/>
      <c r="H32" s="94"/>
      <c r="I32" s="94"/>
    </row>
    <row r="33" s="44" customFormat="1" ht="20.25" customHeight="1" spans="1:9">
      <c r="A33" s="104"/>
      <c r="B33" s="105"/>
      <c r="C33" s="94"/>
      <c r="D33" s="98" t="s">
        <v>43</v>
      </c>
      <c r="E33" s="94"/>
      <c r="F33" s="94"/>
      <c r="G33" s="94"/>
      <c r="H33" s="94"/>
      <c r="I33" s="94"/>
    </row>
    <row r="34" s="44" customFormat="1" ht="20.25" customHeight="1" spans="1:9">
      <c r="A34" s="104"/>
      <c r="B34" s="105"/>
      <c r="C34" s="94"/>
      <c r="D34" s="98" t="s">
        <v>44</v>
      </c>
      <c r="E34" s="94"/>
      <c r="F34" s="94"/>
      <c r="G34" s="94"/>
      <c r="H34" s="94"/>
      <c r="I34" s="94"/>
    </row>
    <row r="35" s="44" customFormat="1" ht="20.25" customHeight="1" spans="1:9">
      <c r="A35" s="93"/>
      <c r="B35" s="93"/>
      <c r="C35" s="106"/>
      <c r="D35" s="98" t="s">
        <v>45</v>
      </c>
      <c r="E35" s="94"/>
      <c r="F35" s="94"/>
      <c r="G35" s="94"/>
      <c r="H35" s="94"/>
      <c r="I35" s="94"/>
    </row>
    <row r="36" s="44" customFormat="1" ht="20.25" customHeight="1" spans="1:9">
      <c r="A36" s="93"/>
      <c r="B36" s="93"/>
      <c r="C36" s="94"/>
      <c r="D36" s="98" t="s">
        <v>46</v>
      </c>
      <c r="E36" s="94"/>
      <c r="F36" s="94"/>
      <c r="G36" s="94"/>
      <c r="H36" s="94"/>
      <c r="I36" s="94"/>
    </row>
    <row r="37" s="44" customFormat="1" ht="20.25" customHeight="1" spans="1:9">
      <c r="A37" s="107"/>
      <c r="B37" s="108"/>
      <c r="C37" s="94"/>
      <c r="D37" s="98" t="s">
        <v>121</v>
      </c>
      <c r="E37" s="94"/>
      <c r="F37" s="94"/>
      <c r="G37" s="94"/>
      <c r="H37" s="94"/>
      <c r="I37" s="94"/>
    </row>
    <row r="38" s="44" customFormat="1" ht="20.25" customHeight="1" spans="1:9">
      <c r="A38" s="109" t="s">
        <v>122</v>
      </c>
      <c r="B38" s="110"/>
      <c r="C38" s="94">
        <f>SUM(C9:C37)</f>
        <v>52.2</v>
      </c>
      <c r="D38" s="105" t="s">
        <v>123</v>
      </c>
      <c r="E38" s="94">
        <f t="shared" ref="E38:I38" si="0">SUM(E8:E37)</f>
        <v>52.2</v>
      </c>
      <c r="F38" s="94">
        <f t="shared" si="0"/>
        <v>52.2</v>
      </c>
      <c r="G38" s="94">
        <f t="shared" si="0"/>
        <v>52.2</v>
      </c>
      <c r="H38" s="94">
        <f t="shared" si="0"/>
        <v>0</v>
      </c>
      <c r="I38" s="94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4.4" outlineLevelCol="6"/>
  <cols>
    <col min="1" max="1" width="12.3333333333333" style="12" customWidth="1"/>
    <col min="2" max="2" width="20.5185185185185" style="12" customWidth="1"/>
    <col min="3" max="7" width="9.76851851851852" style="12" customWidth="1"/>
    <col min="8" max="16384" width="10" style="12"/>
  </cols>
  <sheetData>
    <row r="1" ht="16.45" customHeight="1" spans="1:7">
      <c r="A1" s="13" t="s">
        <v>124</v>
      </c>
      <c r="B1" s="13"/>
      <c r="C1" s="13"/>
      <c r="D1" s="13"/>
      <c r="E1" s="13"/>
      <c r="F1" s="13"/>
      <c r="G1" s="13"/>
    </row>
    <row r="2" ht="24" customHeight="1" spans="1:7">
      <c r="A2" s="62" t="s">
        <v>125</v>
      </c>
      <c r="B2" s="62"/>
      <c r="C2" s="62"/>
      <c r="D2" s="62"/>
      <c r="E2" s="62"/>
      <c r="F2" s="62"/>
      <c r="G2" s="62"/>
    </row>
    <row r="3" ht="18" customHeight="1" spans="1:7">
      <c r="A3" s="63" t="s">
        <v>2</v>
      </c>
      <c r="B3" s="4" t="s">
        <v>3</v>
      </c>
      <c r="C3" s="4"/>
      <c r="D3" s="4"/>
      <c r="E3" s="4"/>
      <c r="F3" s="4"/>
      <c r="G3" s="64" t="s">
        <v>4</v>
      </c>
    </row>
    <row r="4" ht="21.95" customHeight="1" spans="1:7">
      <c r="A4" s="65" t="s">
        <v>77</v>
      </c>
      <c r="B4" s="66" t="s">
        <v>78</v>
      </c>
      <c r="C4" s="66" t="s">
        <v>60</v>
      </c>
      <c r="D4" s="66" t="s">
        <v>79</v>
      </c>
      <c r="E4" s="66"/>
      <c r="F4" s="66"/>
      <c r="G4" s="66" t="s">
        <v>80</v>
      </c>
    </row>
    <row r="5" ht="21.95" customHeight="1" spans="1:7">
      <c r="A5" s="65"/>
      <c r="B5" s="66"/>
      <c r="C5" s="66"/>
      <c r="D5" s="66" t="s">
        <v>98</v>
      </c>
      <c r="E5" s="66" t="s">
        <v>126</v>
      </c>
      <c r="F5" s="66" t="s">
        <v>127</v>
      </c>
      <c r="G5" s="66"/>
    </row>
    <row r="6" ht="39" customHeight="1" spans="1:7">
      <c r="A6" s="60" t="s">
        <v>84</v>
      </c>
      <c r="B6" s="60" t="s">
        <v>85</v>
      </c>
      <c r="C6" s="56">
        <v>5.2</v>
      </c>
      <c r="D6" s="56">
        <v>5.2</v>
      </c>
      <c r="E6" s="56">
        <v>5.2</v>
      </c>
      <c r="F6" s="56"/>
      <c r="G6" s="56"/>
    </row>
    <row r="7" ht="39" customHeight="1" spans="1:7">
      <c r="A7" s="60" t="s">
        <v>86</v>
      </c>
      <c r="B7" s="60" t="s">
        <v>87</v>
      </c>
      <c r="C7" s="56">
        <v>5.2</v>
      </c>
      <c r="D7" s="56">
        <v>5.2</v>
      </c>
      <c r="E7" s="56">
        <v>5.2</v>
      </c>
      <c r="F7" s="56"/>
      <c r="G7" s="56"/>
    </row>
    <row r="8" ht="39" customHeight="1" spans="1:7">
      <c r="A8" s="60" t="s">
        <v>88</v>
      </c>
      <c r="B8" s="60" t="s">
        <v>89</v>
      </c>
      <c r="C8" s="56">
        <v>5.2</v>
      </c>
      <c r="D8" s="56">
        <v>5.2</v>
      </c>
      <c r="E8" s="56">
        <v>5.2</v>
      </c>
      <c r="F8" s="56"/>
      <c r="G8" s="56"/>
    </row>
    <row r="9" ht="39" customHeight="1" spans="1:7">
      <c r="A9" s="60">
        <v>222</v>
      </c>
      <c r="B9" s="60" t="s">
        <v>90</v>
      </c>
      <c r="C9" s="56">
        <v>47</v>
      </c>
      <c r="D9" s="56">
        <v>47</v>
      </c>
      <c r="E9" s="56">
        <v>42.5</v>
      </c>
      <c r="F9" s="56">
        <v>4.5</v>
      </c>
      <c r="G9" s="56">
        <v>0</v>
      </c>
    </row>
    <row r="10" ht="39" customHeight="1" spans="1:7">
      <c r="A10" s="60">
        <v>2220150</v>
      </c>
      <c r="B10" s="60" t="s">
        <v>90</v>
      </c>
      <c r="C10" s="56">
        <v>47</v>
      </c>
      <c r="D10" s="56">
        <v>47</v>
      </c>
      <c r="E10" s="56">
        <v>42.5</v>
      </c>
      <c r="F10" s="56">
        <v>4.5</v>
      </c>
      <c r="G10" s="56">
        <v>0</v>
      </c>
    </row>
    <row r="11" ht="39" customHeight="1" spans="1:7">
      <c r="A11" s="54" t="s">
        <v>128</v>
      </c>
      <c r="B11" s="54"/>
      <c r="C11" s="56">
        <v>52.2</v>
      </c>
      <c r="D11" s="56">
        <v>52.2</v>
      </c>
      <c r="E11" s="56">
        <f>E6+E9</f>
        <v>47.7</v>
      </c>
      <c r="F11" s="56">
        <v>4.5</v>
      </c>
      <c r="G11" s="56"/>
    </row>
  </sheetData>
  <mergeCells count="9">
    <mergeCell ref="A1:G1"/>
    <mergeCell ref="A2:G2"/>
    <mergeCell ref="B3:C3"/>
    <mergeCell ref="D4:F4"/>
    <mergeCell ref="A11:B1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K17" sqref="K17:K18"/>
    </sheetView>
  </sheetViews>
  <sheetFormatPr defaultColWidth="10" defaultRowHeight="14.4" outlineLevelCol="4"/>
  <cols>
    <col min="1" max="1" width="15.3888888888889" style="12" customWidth="1"/>
    <col min="2" max="2" width="20.5185185185185" style="12" customWidth="1"/>
    <col min="3" max="5" width="15.3888888888889" style="12" customWidth="1"/>
    <col min="6" max="16384" width="10" style="12"/>
  </cols>
  <sheetData>
    <row r="1" ht="14.3" customHeight="1" spans="1:5">
      <c r="A1" s="13" t="s">
        <v>129</v>
      </c>
      <c r="B1" s="13"/>
      <c r="C1" s="13"/>
      <c r="D1" s="13"/>
      <c r="E1" s="13"/>
    </row>
    <row r="2" ht="28.45" customHeight="1" spans="1:5">
      <c r="A2" s="14" t="s">
        <v>130</v>
      </c>
      <c r="B2" s="14"/>
      <c r="C2" s="14"/>
      <c r="D2" s="14"/>
      <c r="E2" s="14"/>
    </row>
    <row r="3" ht="16.5" customHeight="1" spans="1:5">
      <c r="A3" s="13" t="s">
        <v>2</v>
      </c>
      <c r="B3" s="53" t="s">
        <v>3</v>
      </c>
      <c r="C3" s="53"/>
      <c r="D3" s="4"/>
      <c r="E3" s="13" t="s">
        <v>4</v>
      </c>
    </row>
    <row r="4" ht="16.5" customHeight="1" spans="1:5">
      <c r="A4" s="54" t="s">
        <v>131</v>
      </c>
      <c r="B4" s="54"/>
      <c r="C4" s="54" t="s">
        <v>132</v>
      </c>
      <c r="D4" s="54"/>
      <c r="E4" s="54"/>
    </row>
    <row r="5" ht="16.5" customHeight="1" spans="1:5">
      <c r="A5" s="54" t="s">
        <v>77</v>
      </c>
      <c r="B5" s="54" t="s">
        <v>78</v>
      </c>
      <c r="C5" s="54" t="s">
        <v>60</v>
      </c>
      <c r="D5" s="54" t="s">
        <v>126</v>
      </c>
      <c r="E5" s="54" t="s">
        <v>127</v>
      </c>
    </row>
    <row r="6" ht="16.5" customHeight="1" spans="1:5">
      <c r="A6" s="60" t="s">
        <v>133</v>
      </c>
      <c r="B6" s="60" t="s">
        <v>134</v>
      </c>
      <c r="C6" s="56">
        <v>47.7</v>
      </c>
      <c r="D6" s="56">
        <v>47.7</v>
      </c>
      <c r="E6" s="56">
        <v>0</v>
      </c>
    </row>
    <row r="7" ht="16.5" customHeight="1" spans="1:5">
      <c r="A7" s="60" t="s">
        <v>135</v>
      </c>
      <c r="B7" s="60" t="s">
        <v>136</v>
      </c>
      <c r="C7" s="61">
        <v>20.748</v>
      </c>
      <c r="D7" s="61">
        <v>20.748</v>
      </c>
      <c r="E7" s="56">
        <v>0</v>
      </c>
    </row>
    <row r="8" ht="16.5" customHeight="1" spans="1:5">
      <c r="A8" s="60" t="s">
        <v>137</v>
      </c>
      <c r="B8" s="60" t="s">
        <v>138</v>
      </c>
      <c r="C8" s="61">
        <v>11.3544</v>
      </c>
      <c r="D8" s="61">
        <v>11.3544</v>
      </c>
      <c r="E8" s="56">
        <v>0</v>
      </c>
    </row>
    <row r="9" ht="16.5" customHeight="1" spans="1:5">
      <c r="A9" s="60" t="s">
        <v>139</v>
      </c>
      <c r="B9" s="60" t="s">
        <v>140</v>
      </c>
      <c r="C9" s="61">
        <v>7.533</v>
      </c>
      <c r="D9" s="61">
        <v>7.533</v>
      </c>
      <c r="E9" s="56">
        <v>0</v>
      </c>
    </row>
    <row r="10" ht="22.6" customHeight="1" spans="1:5">
      <c r="A10" s="60" t="s">
        <v>141</v>
      </c>
      <c r="B10" s="60" t="s">
        <v>142</v>
      </c>
      <c r="C10" s="61">
        <v>5.136384</v>
      </c>
      <c r="D10" s="61">
        <v>5.136384</v>
      </c>
      <c r="E10" s="56">
        <v>0</v>
      </c>
    </row>
    <row r="11" ht="16.5" customHeight="1" spans="1:5">
      <c r="A11" s="60" t="s">
        <v>143</v>
      </c>
      <c r="B11" s="60" t="s">
        <v>144</v>
      </c>
      <c r="C11" s="61">
        <v>2.664499</v>
      </c>
      <c r="D11" s="61">
        <v>2.664499</v>
      </c>
      <c r="E11" s="56"/>
    </row>
    <row r="12" ht="16.5" customHeight="1" spans="1:5">
      <c r="A12" s="60" t="s">
        <v>145</v>
      </c>
      <c r="B12" s="60" t="s">
        <v>146</v>
      </c>
      <c r="C12" s="61">
        <v>0.24304</v>
      </c>
      <c r="D12" s="61">
        <v>0.24304</v>
      </c>
      <c r="E12" s="56"/>
    </row>
    <row r="13" ht="16.5" customHeight="1" spans="1:5">
      <c r="A13" s="60" t="s">
        <v>147</v>
      </c>
      <c r="B13" s="60" t="s">
        <v>148</v>
      </c>
      <c r="C13" s="56">
        <v>4.5</v>
      </c>
      <c r="D13" s="56"/>
      <c r="E13" s="56">
        <v>4.5</v>
      </c>
    </row>
    <row r="14" ht="16.5" customHeight="1" spans="1:5">
      <c r="A14" s="60" t="s">
        <v>149</v>
      </c>
      <c r="B14" s="60" t="s">
        <v>150</v>
      </c>
      <c r="C14" s="61">
        <v>1.5</v>
      </c>
      <c r="D14" s="61"/>
      <c r="E14" s="61">
        <v>1.5</v>
      </c>
    </row>
    <row r="15" ht="16.5" customHeight="1" spans="1:5">
      <c r="A15" s="60">
        <v>30231</v>
      </c>
      <c r="B15" s="60" t="s">
        <v>151</v>
      </c>
      <c r="C15" s="56">
        <v>3</v>
      </c>
      <c r="D15" s="56"/>
      <c r="E15" s="56">
        <v>3</v>
      </c>
    </row>
    <row r="16" ht="16.5" customHeight="1" spans="1:5">
      <c r="A16" s="54"/>
      <c r="B16" s="54" t="s">
        <v>152</v>
      </c>
      <c r="C16" s="56">
        <v>52.2</v>
      </c>
      <c r="D16" s="56">
        <f>D6</f>
        <v>47.7</v>
      </c>
      <c r="E16" s="56">
        <v>4.5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zoomScale="90" zoomScaleNormal="90" workbookViewId="0">
      <pane ySplit="6" topLeftCell="A7" activePane="bottomLeft" state="frozen"/>
      <selection/>
      <selection pane="bottomLeft" activeCell="M16" sqref="M16"/>
    </sheetView>
  </sheetViews>
  <sheetFormatPr defaultColWidth="10" defaultRowHeight="14.4"/>
  <cols>
    <col min="1" max="2" width="4.10185185185185" style="51" customWidth="1"/>
    <col min="3" max="3" width="12.3055555555556" style="51" customWidth="1"/>
    <col min="4" max="5" width="4.10185185185185" style="51" customWidth="1"/>
    <col min="6" max="6" width="12.3055555555556" style="51" customWidth="1"/>
    <col min="7" max="24" width="10.25" style="51" customWidth="1"/>
    <col min="25" max="25" width="9.76851851851852" style="51" customWidth="1"/>
    <col min="26" max="16384" width="10" style="51"/>
  </cols>
  <sheetData>
    <row r="1" ht="14.3" customHeight="1" spans="1:24">
      <c r="A1" s="13" t="s">
        <v>153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ht="28.45" customHeight="1" spans="1:24">
      <c r="A2" s="14" t="s">
        <v>154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4.25" customHeight="1" spans="1:24">
      <c r="A3" s="52" t="s">
        <v>155</v>
      </c>
      <c r="B3" s="52"/>
      <c r="C3" s="52"/>
      <c r="D3" s="53" t="s">
        <v>3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2" t="s">
        <v>4</v>
      </c>
    </row>
    <row r="4" ht="14.25" customHeight="1" spans="1:24">
      <c r="A4" s="54" t="s">
        <v>156</v>
      </c>
      <c r="B4" s="54"/>
      <c r="C4" s="54"/>
      <c r="D4" s="54" t="s">
        <v>157</v>
      </c>
      <c r="E4" s="54"/>
      <c r="F4" s="54"/>
      <c r="G4" s="54" t="s">
        <v>58</v>
      </c>
      <c r="H4" s="54" t="s">
        <v>59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50</v>
      </c>
      <c r="T4" s="54"/>
      <c r="U4" s="54"/>
      <c r="V4" s="54"/>
      <c r="W4" s="54"/>
      <c r="X4" s="54"/>
    </row>
    <row r="5" ht="14.25" customHeight="1" spans="1:24">
      <c r="A5" s="54"/>
      <c r="B5" s="54"/>
      <c r="C5" s="54"/>
      <c r="D5" s="54"/>
      <c r="E5" s="54"/>
      <c r="F5" s="54"/>
      <c r="G5" s="54"/>
      <c r="H5" s="54" t="s">
        <v>60</v>
      </c>
      <c r="I5" s="54" t="s">
        <v>61</v>
      </c>
      <c r="J5" s="54"/>
      <c r="K5" s="54" t="s">
        <v>97</v>
      </c>
      <c r="L5" s="54" t="s">
        <v>63</v>
      </c>
      <c r="M5" s="54" t="s">
        <v>158</v>
      </c>
      <c r="N5" s="54" t="s">
        <v>65</v>
      </c>
      <c r="O5" s="54" t="s">
        <v>66</v>
      </c>
      <c r="P5" s="54" t="s">
        <v>67</v>
      </c>
      <c r="Q5" s="54" t="s">
        <v>68</v>
      </c>
      <c r="R5" s="54" t="s">
        <v>159</v>
      </c>
      <c r="S5" s="54" t="s">
        <v>98</v>
      </c>
      <c r="T5" s="54" t="s">
        <v>61</v>
      </c>
      <c r="U5" s="54" t="s">
        <v>97</v>
      </c>
      <c r="V5" s="54" t="s">
        <v>63</v>
      </c>
      <c r="W5" s="54" t="s">
        <v>64</v>
      </c>
      <c r="X5" s="54" t="s">
        <v>70</v>
      </c>
    </row>
    <row r="6" ht="22.75" customHeight="1" spans="1:24">
      <c r="A6" s="54" t="s">
        <v>160</v>
      </c>
      <c r="B6" s="54" t="s">
        <v>161</v>
      </c>
      <c r="C6" s="54" t="s">
        <v>78</v>
      </c>
      <c r="D6" s="54" t="s">
        <v>160</v>
      </c>
      <c r="E6" s="54" t="s">
        <v>161</v>
      </c>
      <c r="F6" s="54" t="s">
        <v>78</v>
      </c>
      <c r="G6" s="54"/>
      <c r="H6" s="54"/>
      <c r="I6" s="54" t="s">
        <v>98</v>
      </c>
      <c r="J6" s="54" t="s">
        <v>99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ht="29" customHeight="1" spans="1:24">
      <c r="A7" s="54"/>
      <c r="B7" s="54"/>
      <c r="C7" s="55" t="s">
        <v>60</v>
      </c>
      <c r="D7" s="55"/>
      <c r="E7" s="54"/>
      <c r="F7" s="54"/>
      <c r="G7" s="56">
        <v>52.2</v>
      </c>
      <c r="H7" s="56">
        <v>52.2</v>
      </c>
      <c r="I7" s="56">
        <v>52.2</v>
      </c>
      <c r="J7" s="56">
        <v>52.2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ht="29" customHeight="1" spans="1:24">
      <c r="A8" s="54" t="s">
        <v>162</v>
      </c>
      <c r="B8" s="57"/>
      <c r="C8" s="18" t="s">
        <v>3</v>
      </c>
      <c r="D8" s="18"/>
      <c r="E8" s="58"/>
      <c r="F8" s="54"/>
      <c r="G8" s="56">
        <v>52.2</v>
      </c>
      <c r="H8" s="56">
        <v>52.2</v>
      </c>
      <c r="I8" s="56">
        <v>52.2</v>
      </c>
      <c r="J8" s="56">
        <v>52.2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ht="29" customHeight="1" spans="1:24">
      <c r="A9" s="54"/>
      <c r="B9" s="54"/>
      <c r="C9" s="59" t="s">
        <v>163</v>
      </c>
      <c r="D9" s="59"/>
      <c r="E9" s="54"/>
      <c r="F9" s="54" t="s">
        <v>164</v>
      </c>
      <c r="G9" s="56">
        <v>7.5</v>
      </c>
      <c r="H9" s="56">
        <v>7.5</v>
      </c>
      <c r="I9" s="56">
        <v>7.5</v>
      </c>
      <c r="J9" s="56">
        <v>7.5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ht="29" customHeight="1" spans="1:24">
      <c r="A10" s="54"/>
      <c r="B10" s="54"/>
      <c r="C10" s="54" t="s">
        <v>165</v>
      </c>
      <c r="D10" s="54"/>
      <c r="E10" s="54"/>
      <c r="F10" s="54" t="s">
        <v>164</v>
      </c>
      <c r="G10" s="56">
        <v>11.4</v>
      </c>
      <c r="H10" s="56">
        <v>11.4</v>
      </c>
      <c r="I10" s="56">
        <v>11.4</v>
      </c>
      <c r="J10" s="56">
        <v>11.4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ht="29" customHeight="1" spans="1:24">
      <c r="A11" s="54"/>
      <c r="B11" s="54"/>
      <c r="C11" s="54" t="s">
        <v>166</v>
      </c>
      <c r="D11" s="54"/>
      <c r="E11" s="54"/>
      <c r="F11" s="54" t="s">
        <v>167</v>
      </c>
      <c r="G11" s="56">
        <v>0.2</v>
      </c>
      <c r="H11" s="56">
        <v>0.2</v>
      </c>
      <c r="I11" s="56">
        <v>0.2</v>
      </c>
      <c r="J11" s="56">
        <v>0.2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ht="29" customHeight="1" spans="1:24">
      <c r="A12" s="54"/>
      <c r="B12" s="54"/>
      <c r="C12" s="54" t="s">
        <v>168</v>
      </c>
      <c r="D12" s="54"/>
      <c r="E12" s="54"/>
      <c r="F12" s="54" t="s">
        <v>164</v>
      </c>
      <c r="G12" s="56">
        <v>20.7</v>
      </c>
      <c r="H12" s="56">
        <v>20.7</v>
      </c>
      <c r="I12" s="56">
        <v>20.7</v>
      </c>
      <c r="J12" s="56">
        <v>20.7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ht="29" customHeight="1" spans="1:24">
      <c r="A13" s="54"/>
      <c r="B13" s="54"/>
      <c r="C13" s="54" t="s">
        <v>169</v>
      </c>
      <c r="D13" s="54"/>
      <c r="E13" s="54"/>
      <c r="F13" s="54" t="s">
        <v>170</v>
      </c>
      <c r="G13" s="56">
        <v>1.5</v>
      </c>
      <c r="H13" s="56">
        <v>1.5</v>
      </c>
      <c r="I13" s="56">
        <v>1.5</v>
      </c>
      <c r="J13" s="56">
        <v>1.5</v>
      </c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ht="29" customHeight="1" spans="1:24">
      <c r="A14" s="54"/>
      <c r="B14" s="54"/>
      <c r="C14" s="54" t="s">
        <v>151</v>
      </c>
      <c r="D14" s="54"/>
      <c r="E14" s="54"/>
      <c r="F14" s="54" t="s">
        <v>171</v>
      </c>
      <c r="G14" s="56">
        <v>3</v>
      </c>
      <c r="H14" s="56">
        <v>3</v>
      </c>
      <c r="I14" s="56">
        <v>3</v>
      </c>
      <c r="J14" s="56">
        <v>3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5" ht="29" customHeight="1" spans="1:24">
      <c r="A15" s="54"/>
      <c r="B15" s="54"/>
      <c r="C15" s="54" t="s">
        <v>172</v>
      </c>
      <c r="D15" s="54"/>
      <c r="E15" s="54"/>
      <c r="F15" s="54" t="s">
        <v>167</v>
      </c>
      <c r="G15" s="56">
        <v>5.1</v>
      </c>
      <c r="H15" s="56">
        <v>5.1</v>
      </c>
      <c r="I15" s="56">
        <v>5.1</v>
      </c>
      <c r="J15" s="56">
        <v>5.1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</row>
    <row r="16" ht="29" customHeight="1" spans="1:24">
      <c r="A16" s="54"/>
      <c r="B16" s="54"/>
      <c r="C16" s="54" t="s">
        <v>144</v>
      </c>
      <c r="D16" s="54"/>
      <c r="E16" s="54"/>
      <c r="F16" s="54" t="s">
        <v>167</v>
      </c>
      <c r="G16" s="56">
        <v>2.7</v>
      </c>
      <c r="H16" s="56">
        <v>2.7</v>
      </c>
      <c r="I16" s="56">
        <v>2.7</v>
      </c>
      <c r="J16" s="56">
        <v>2.7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6"/>
    <mergeCell ref="B9:B16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7" sqref="A7"/>
    </sheetView>
  </sheetViews>
  <sheetFormatPr defaultColWidth="10" defaultRowHeight="14.4" outlineLevelRow="5" outlineLevelCol="5"/>
  <cols>
    <col min="1" max="6" width="15.3888888888889" customWidth="1"/>
  </cols>
  <sheetData>
    <row r="1" ht="14.3" customHeight="1" spans="1:6">
      <c r="A1" s="2" t="s">
        <v>173</v>
      </c>
      <c r="B1" s="2"/>
      <c r="C1" s="2"/>
      <c r="D1" s="2"/>
      <c r="E1" s="2"/>
      <c r="F1" s="2"/>
    </row>
    <row r="2" ht="28.45" customHeight="1" spans="1:6">
      <c r="A2" s="3" t="s">
        <v>174</v>
      </c>
      <c r="B2" s="3"/>
      <c r="C2" s="3"/>
      <c r="D2" s="3"/>
      <c r="E2" s="3"/>
      <c r="F2" s="3"/>
    </row>
    <row r="3" ht="16.5" customHeight="1" spans="1:6">
      <c r="A3" s="49" t="s">
        <v>2</v>
      </c>
      <c r="B3" s="7" t="s">
        <v>3</v>
      </c>
      <c r="C3" s="7"/>
      <c r="D3" s="7"/>
      <c r="E3" s="9"/>
      <c r="F3" s="49" t="s">
        <v>4</v>
      </c>
    </row>
    <row r="4" ht="16.5" customHeight="1" spans="1:6">
      <c r="A4" s="6" t="s">
        <v>175</v>
      </c>
      <c r="B4" s="6" t="s">
        <v>176</v>
      </c>
      <c r="C4" s="6" t="s">
        <v>177</v>
      </c>
      <c r="D4" s="6"/>
      <c r="E4" s="6"/>
      <c r="F4" s="6" t="s">
        <v>178</v>
      </c>
    </row>
    <row r="5" ht="16.5" customHeight="1" spans="1:6">
      <c r="A5" s="6"/>
      <c r="B5" s="6"/>
      <c r="C5" s="6" t="s">
        <v>98</v>
      </c>
      <c r="D5" s="6" t="s">
        <v>179</v>
      </c>
      <c r="E5" s="6" t="s">
        <v>180</v>
      </c>
      <c r="F5" s="6"/>
    </row>
    <row r="6" s="48" customFormat="1" ht="16.5" customHeight="1" spans="1:6">
      <c r="A6" s="50">
        <f>C6</f>
        <v>3</v>
      </c>
      <c r="B6" s="50">
        <v>0</v>
      </c>
      <c r="C6" s="50">
        <f>E6</f>
        <v>3</v>
      </c>
      <c r="D6" s="50">
        <v>0</v>
      </c>
      <c r="E6" s="50">
        <v>3</v>
      </c>
      <c r="F6" s="50"/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8.05555555555556" defaultRowHeight="10.8"/>
  <cols>
    <col min="1" max="1" width="6.11111111111111" style="20" customWidth="1"/>
    <col min="2" max="3" width="5.41666666666667" style="20" customWidth="1"/>
    <col min="4" max="4" width="13.0555555555556" style="20" customWidth="1"/>
    <col min="5" max="5" width="43.75" style="20" customWidth="1"/>
    <col min="6" max="6" width="15.2777777777778" style="20" customWidth="1"/>
    <col min="7" max="7" width="13.1944444444444" style="20" customWidth="1"/>
    <col min="8" max="9" width="12.0833333333333" style="20" customWidth="1"/>
    <col min="10" max="10" width="14.7222222222222" style="20" customWidth="1"/>
    <col min="11" max="11" width="13.4722222222222" style="20" customWidth="1"/>
    <col min="12" max="12" width="12.3611111111111" style="20" customWidth="1"/>
    <col min="13" max="13" width="12.9166666666667" style="20" customWidth="1"/>
    <col min="14" max="256" width="8.05555555555556" style="20" customWidth="1"/>
    <col min="257" max="16384" width="8.05555555555556" style="20"/>
  </cols>
  <sheetData>
    <row r="1" s="20" customFormat="1" ht="25.5" customHeight="1" spans="1:226">
      <c r="A1" s="23"/>
      <c r="B1" s="23"/>
      <c r="C1" s="24"/>
      <c r="D1" s="25"/>
      <c r="E1" s="26"/>
      <c r="F1" s="27"/>
      <c r="G1" s="27"/>
      <c r="H1" s="27"/>
      <c r="I1" s="45"/>
      <c r="J1" s="27"/>
      <c r="K1" s="27"/>
      <c r="L1" s="27"/>
      <c r="M1" s="46" t="s">
        <v>181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</row>
    <row r="2" s="20" customFormat="1" ht="21.75" customHeight="1" spans="1:226">
      <c r="A2" s="28" t="s">
        <v>182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</row>
    <row r="3" s="20" customFormat="1" ht="25.5" customHeight="1" spans="1:226">
      <c r="A3" s="29" t="s">
        <v>183</v>
      </c>
      <c r="B3" s="29"/>
      <c r="C3" s="29"/>
      <c r="D3" s="29"/>
      <c r="E3" s="30"/>
      <c r="F3" s="27"/>
      <c r="G3" s="31"/>
      <c r="H3" s="31"/>
      <c r="I3" s="31"/>
      <c r="J3" s="31"/>
      <c r="K3" s="31"/>
      <c r="L3" s="31"/>
      <c r="M3" s="46" t="s">
        <v>4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</row>
    <row r="4" s="21" customFormat="1" ht="25.5" customHeight="1" spans="1:226">
      <c r="A4" s="32" t="s">
        <v>77</v>
      </c>
      <c r="B4" s="32"/>
      <c r="C4" s="32"/>
      <c r="D4" s="33" t="s">
        <v>184</v>
      </c>
      <c r="E4" s="33" t="s">
        <v>185</v>
      </c>
      <c r="F4" s="33" t="s">
        <v>58</v>
      </c>
      <c r="G4" s="32" t="s">
        <v>79</v>
      </c>
      <c r="H4" s="32"/>
      <c r="I4" s="32"/>
      <c r="J4" s="32"/>
      <c r="K4" s="32" t="s">
        <v>80</v>
      </c>
      <c r="L4" s="32"/>
      <c r="M4" s="32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</row>
    <row r="5" s="21" customFormat="1" ht="31.5" customHeight="1" spans="1:226">
      <c r="A5" s="34" t="s">
        <v>186</v>
      </c>
      <c r="B5" s="35" t="s">
        <v>161</v>
      </c>
      <c r="C5" s="35" t="s">
        <v>187</v>
      </c>
      <c r="D5" s="33"/>
      <c r="E5" s="33"/>
      <c r="F5" s="33"/>
      <c r="G5" s="33" t="s">
        <v>98</v>
      </c>
      <c r="H5" s="33" t="s">
        <v>134</v>
      </c>
      <c r="I5" s="33" t="s">
        <v>127</v>
      </c>
      <c r="J5" s="33" t="s">
        <v>188</v>
      </c>
      <c r="K5" s="33" t="s">
        <v>98</v>
      </c>
      <c r="L5" s="33" t="s">
        <v>189</v>
      </c>
      <c r="M5" s="33" t="s">
        <v>190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</row>
    <row r="6" s="21" customFormat="1" ht="20.25" customHeight="1" spans="1:226">
      <c r="A6" s="34"/>
      <c r="B6" s="35"/>
      <c r="C6" s="35"/>
      <c r="D6" s="36"/>
      <c r="E6" s="33"/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  <c r="M6" s="36">
        <v>8</v>
      </c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</row>
    <row r="7" s="22" customFormat="1" ht="27.75" customHeight="1" spans="1:226">
      <c r="A7" s="37"/>
      <c r="B7" s="37"/>
      <c r="C7" s="37"/>
      <c r="D7" s="37"/>
      <c r="E7" s="38"/>
      <c r="F7" s="39"/>
      <c r="G7" s="39"/>
      <c r="H7" s="39"/>
      <c r="I7" s="39"/>
      <c r="J7" s="39"/>
      <c r="K7" s="39"/>
      <c r="L7" s="39"/>
      <c r="M7" s="39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</row>
    <row r="8" s="21" customFormat="1" ht="27.75" customHeight="1" spans="1:226">
      <c r="A8" s="40"/>
      <c r="B8" s="40"/>
      <c r="C8" s="40"/>
      <c r="D8" s="40"/>
      <c r="E8" s="41"/>
      <c r="F8" s="42"/>
      <c r="G8" s="42"/>
      <c r="H8" s="42"/>
      <c r="I8" s="42"/>
      <c r="J8" s="42"/>
      <c r="K8" s="42"/>
      <c r="L8" s="42"/>
      <c r="M8" s="42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</row>
    <row r="9" s="21" customFormat="1" ht="27.6" customHeight="1" spans="1:226">
      <c r="A9" s="43" t="s">
        <v>191</v>
      </c>
      <c r="B9" s="43"/>
      <c r="C9" s="43"/>
      <c r="D9" s="43"/>
      <c r="E9" s="43"/>
      <c r="F9" s="43"/>
      <c r="G9" s="43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</row>
    <row r="10" s="21" customFormat="1" ht="20.25" customHeight="1" spans="14:226"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</row>
    <row r="11" s="21" customFormat="1" ht="20.25" customHeight="1" spans="14:226"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</row>
    <row r="12" s="21" customFormat="1" ht="20.25" customHeight="1" spans="14:226"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</row>
    <row r="13" s="21" customFormat="1" ht="20.25" customHeight="1" spans="14:226"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</row>
    <row r="14" s="21" customFormat="1" ht="20.25" customHeight="1" spans="14:226"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</row>
    <row r="15" s="21" customFormat="1" ht="20.25" customHeight="1" spans="14:226"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</row>
    <row r="16" s="21" customFormat="1" ht="14.25" customHeight="1" spans="14:226"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</row>
    <row r="17" s="21" customFormat="1" ht="14.25" customHeight="1" spans="14:226"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</row>
    <row r="18" s="21" customFormat="1" ht="14.25" customHeight="1" spans="1:22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</row>
    <row r="19" s="21" customFormat="1" ht="14.25" customHeight="1" spans="1:22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</row>
    <row r="20" s="21" customFormat="1" ht="14.25" customHeight="1" spans="1:22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</row>
    <row r="21" s="21" customFormat="1" ht="14.25" customHeight="1" spans="1:22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</row>
    <row r="22" s="21" customFormat="1" ht="14.25" customHeight="1" spans="1:22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</row>
    <row r="23" s="21" customFormat="1" ht="14.25" customHeight="1" spans="1:22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</row>
    <row r="24" s="21" customFormat="1" ht="14.25" customHeight="1" spans="1:22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</row>
    <row r="25" s="21" customFormat="1" ht="14.25" customHeight="1" spans="1:22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</row>
    <row r="26" s="21" customFormat="1" ht="14.25" customHeight="1" spans="1:22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</row>
    <row r="27" s="21" customFormat="1" ht="14.25" customHeight="1" spans="1:22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</row>
    <row r="28" s="21" customFormat="1" ht="14.25" customHeight="1" spans="1:22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</row>
    <row r="29" s="21" customFormat="1" ht="14.25" customHeight="1" spans="1:22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</row>
    <row r="30" s="21" customFormat="1" ht="14.25" customHeight="1" spans="1:22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</row>
    <row r="31" s="21" customFormat="1" ht="14.25" customHeight="1" spans="1:22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</row>
    <row r="32" s="21" customFormat="1" ht="14.25" customHeight="1" spans="1:22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3" sqref="A3"/>
    </sheetView>
  </sheetViews>
  <sheetFormatPr defaultColWidth="10" defaultRowHeight="14.4"/>
  <cols>
    <col min="1" max="1" width="9.76851851851852" style="12" customWidth="1"/>
    <col min="2" max="2" width="20.5185185185185" style="12" customWidth="1"/>
    <col min="3" max="19" width="9.76851851851852" style="12" customWidth="1"/>
    <col min="20" max="16384" width="10" style="12"/>
  </cols>
  <sheetData>
    <row r="1" ht="14.3" customHeight="1" spans="1:16">
      <c r="A1" s="13" t="s">
        <v>192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28.45" customHeight="1" spans="1:16">
      <c r="A2" s="14" t="s">
        <v>193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4.3" customHeight="1" spans="1:17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O3" s="13" t="s">
        <v>4</v>
      </c>
      <c r="P3" s="13"/>
      <c r="Q3" s="13"/>
    </row>
    <row r="4" ht="14.3" customHeight="1" spans="1:17">
      <c r="A4" s="15" t="s">
        <v>194</v>
      </c>
      <c r="B4" s="15" t="s">
        <v>195</v>
      </c>
      <c r="C4" s="15" t="s">
        <v>196</v>
      </c>
      <c r="D4" s="15" t="s">
        <v>197</v>
      </c>
      <c r="E4" s="15" t="s">
        <v>60</v>
      </c>
      <c r="F4" s="15" t="s">
        <v>198</v>
      </c>
      <c r="G4" s="15"/>
      <c r="H4" s="15"/>
      <c r="I4" s="15" t="s">
        <v>199</v>
      </c>
      <c r="J4" s="15"/>
      <c r="K4" s="15"/>
      <c r="L4" s="15" t="s">
        <v>64</v>
      </c>
      <c r="M4" s="15" t="s">
        <v>200</v>
      </c>
      <c r="N4" s="15" t="s">
        <v>201</v>
      </c>
      <c r="O4" s="15" t="s">
        <v>70</v>
      </c>
      <c r="P4" s="15" t="s">
        <v>202</v>
      </c>
      <c r="Q4" s="15" t="s">
        <v>203</v>
      </c>
    </row>
    <row r="5" ht="22.6" customHeight="1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ht="33.9" customHeight="1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ht="33.9" customHeight="1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ht="16.5" customHeight="1" spans="1:17">
      <c r="A8" s="18" t="s">
        <v>152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10" spans="1:1">
      <c r="A10" s="12" t="s">
        <v>204</v>
      </c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pane ySplit="2" topLeftCell="A3" activePane="bottomLeft" state="frozen"/>
      <selection/>
      <selection pane="bottomLeft" activeCell="D20" sqref="D20"/>
    </sheetView>
  </sheetViews>
  <sheetFormatPr defaultColWidth="10" defaultRowHeight="14.4"/>
  <cols>
    <col min="1" max="1" width="20.25" style="1" customWidth="1"/>
    <col min="2" max="2" width="18.5" style="1" customWidth="1"/>
    <col min="3" max="6" width="9.75" style="1" customWidth="1"/>
    <col min="7" max="7" width="18.6296296296296" style="1" customWidth="1"/>
    <col min="8" max="8" width="9.75" style="1" customWidth="1"/>
    <col min="9" max="9" width="19.6296296296296" style="1" customWidth="1"/>
    <col min="10" max="10" width="9.75" style="1" customWidth="1"/>
    <col min="11" max="11" width="18.75" style="1" customWidth="1"/>
    <col min="12" max="12" width="20.1296296296296" style="1" customWidth="1"/>
    <col min="13" max="13" width="18.75" style="1" customWidth="1"/>
    <col min="14" max="14" width="20.1296296296296" style="1" customWidth="1"/>
    <col min="15" max="20" width="9.75" style="1" customWidth="1"/>
    <col min="21" max="16384" width="10" style="1"/>
  </cols>
  <sheetData>
    <row r="1" s="1" customFormat="1" ht="14.25" customHeight="1" spans="1:14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8.5" customHeight="1" spans="1:14">
      <c r="A2" s="3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4.25" customHeight="1" spans="1:14">
      <c r="A3" s="4" t="s">
        <v>2</v>
      </c>
      <c r="B3" s="5" t="str">
        <f>'10项目支出表.'!B3</f>
        <v>平桥区粮食行政执法大队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4.25" customHeight="1" spans="1:14">
      <c r="A4" s="6" t="s">
        <v>207</v>
      </c>
      <c r="B4" s="6" t="s">
        <v>208</v>
      </c>
      <c r="C4" s="6" t="s">
        <v>209</v>
      </c>
      <c r="D4" s="6"/>
      <c r="E4" s="6"/>
      <c r="F4" s="6"/>
      <c r="G4" s="6" t="s">
        <v>210</v>
      </c>
      <c r="H4" s="6"/>
      <c r="I4" s="6"/>
      <c r="J4" s="6"/>
      <c r="K4" s="6"/>
      <c r="L4" s="6"/>
      <c r="M4" s="6"/>
      <c r="N4" s="6"/>
    </row>
    <row r="5" s="1" customFormat="1" ht="16.9" customHeight="1" spans="1:14">
      <c r="A5" s="6"/>
      <c r="B5" s="6"/>
      <c r="C5" s="6"/>
      <c r="D5" s="6"/>
      <c r="E5" s="6"/>
      <c r="F5" s="6"/>
      <c r="G5" s="6" t="s">
        <v>211</v>
      </c>
      <c r="H5" s="6"/>
      <c r="I5" s="6" t="s">
        <v>212</v>
      </c>
      <c r="J5" s="6"/>
      <c r="K5" s="6" t="s">
        <v>213</v>
      </c>
      <c r="L5" s="6"/>
      <c r="M5" s="6" t="s">
        <v>214</v>
      </c>
      <c r="N5" s="6"/>
    </row>
    <row r="6" s="1" customFormat="1" ht="22.7" customHeight="1" spans="1:14">
      <c r="A6" s="6"/>
      <c r="B6" s="6"/>
      <c r="C6" s="6" t="s">
        <v>215</v>
      </c>
      <c r="D6" s="6" t="s">
        <v>216</v>
      </c>
      <c r="E6" s="6" t="s">
        <v>64</v>
      </c>
      <c r="F6" s="6" t="s">
        <v>70</v>
      </c>
      <c r="G6" s="6" t="s">
        <v>217</v>
      </c>
      <c r="H6" s="6" t="s">
        <v>218</v>
      </c>
      <c r="I6" s="6" t="s">
        <v>217</v>
      </c>
      <c r="J6" s="6" t="s">
        <v>218</v>
      </c>
      <c r="K6" s="6" t="s">
        <v>217</v>
      </c>
      <c r="L6" s="6" t="s">
        <v>218</v>
      </c>
      <c r="M6" s="6" t="s">
        <v>217</v>
      </c>
      <c r="N6" s="6" t="s">
        <v>218</v>
      </c>
    </row>
    <row r="7" s="1" customFormat="1" ht="14.25" customHeight="1" spans="1:14">
      <c r="A7" s="7"/>
      <c r="B7" s="7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</row>
    <row r="8" s="1" customFormat="1" ht="14.25" customHeight="1" spans="1:14">
      <c r="A8" s="6"/>
      <c r="B8" s="6"/>
      <c r="C8" s="8"/>
      <c r="D8" s="8"/>
      <c r="E8" s="8"/>
      <c r="F8" s="8"/>
      <c r="G8" s="9"/>
      <c r="H8" s="9"/>
      <c r="I8" s="9"/>
      <c r="J8" s="9"/>
      <c r="K8" s="9"/>
      <c r="L8" s="9"/>
      <c r="M8" s="9"/>
      <c r="N8" s="9"/>
    </row>
    <row r="9" s="1" customFormat="1" ht="14.25" customHeight="1" spans="1:14">
      <c r="A9" s="6"/>
      <c r="B9" s="6"/>
      <c r="C9" s="8"/>
      <c r="D9" s="8"/>
      <c r="E9" s="8"/>
      <c r="F9" s="8"/>
      <c r="G9" s="9"/>
      <c r="H9" s="9"/>
      <c r="I9" s="9"/>
      <c r="J9" s="11"/>
      <c r="K9" s="9"/>
      <c r="L9" s="11"/>
      <c r="M9" s="9"/>
      <c r="N9" s="11"/>
    </row>
    <row r="11" s="1" customFormat="1" spans="1:6">
      <c r="A11" s="10" t="s">
        <v>219</v>
      </c>
      <c r="B11" s="10"/>
      <c r="C11" s="10"/>
      <c r="D11" s="10"/>
      <c r="E11" s="10"/>
      <c r="F11" s="10"/>
    </row>
  </sheetData>
  <mergeCells count="12">
    <mergeCell ref="A1:N1"/>
    <mergeCell ref="A2:N2"/>
    <mergeCell ref="B3:N3"/>
    <mergeCell ref="G4:N4"/>
    <mergeCell ref="G5:H5"/>
    <mergeCell ref="I5:J5"/>
    <mergeCell ref="K5:L5"/>
    <mergeCell ref="M5:N5"/>
    <mergeCell ref="A11:F11"/>
    <mergeCell ref="A4:A6"/>
    <mergeCell ref="B4:B6"/>
    <mergeCell ref="C4:F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2023-04-28T11:36:00Z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67ED4063BF3847CE9B2FBC6156B518BA_13</vt:lpwstr>
  </property>
</Properties>
</file>