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<sst xmlns="http://schemas.openxmlformats.org/spreadsheetml/2006/main" count="100" uniqueCount="54">
  <si>
    <t>信阳市平桥区2024年粮油规模种植主体单产提升行动测产排名表</t>
  </si>
  <si>
    <t>排名</t>
  </si>
  <si>
    <t>项 目 主 体</t>
  </si>
  <si>
    <t>作物</t>
  </si>
  <si>
    <t>作物品种</t>
  </si>
  <si>
    <t>亩穗（株）数
（万）</t>
  </si>
  <si>
    <t>穗粒数
（粒）</t>
  </si>
  <si>
    <t>千粒重
（克）</t>
  </si>
  <si>
    <t>理论产量
（公斤/亩）</t>
  </si>
  <si>
    <t>85折产量 （公斤/亩）</t>
  </si>
  <si>
    <t>第一档</t>
  </si>
  <si>
    <t>信阳市平桥区吕传胜农作物种植家庭农场</t>
  </si>
  <si>
    <t>水稻</t>
  </si>
  <si>
    <t>冠两优华占</t>
  </si>
  <si>
    <t>信阳市平桥区雷明农业种植专业合作社</t>
  </si>
  <si>
    <t>荃优粤农丝苗</t>
  </si>
  <si>
    <t>信阳市明港张家家庭农场</t>
  </si>
  <si>
    <t>荃优607</t>
  </si>
  <si>
    <t>信阳市平桥区自强农业专业合作社</t>
  </si>
  <si>
    <t>晶两优534</t>
  </si>
  <si>
    <t>信阳市平桥区震兴农业种植专业合作社</t>
  </si>
  <si>
    <t>Y两优1577</t>
  </si>
  <si>
    <t>信阳市平桥区强礼农业种植专业合作社</t>
  </si>
  <si>
    <t>晶两优华占</t>
  </si>
  <si>
    <t>信阳市平桥区高产种植专业合作社</t>
  </si>
  <si>
    <t>两优106</t>
  </si>
  <si>
    <t>信阳市平桥区小黑种植场</t>
  </si>
  <si>
    <t>信阳市平桥区浩泽种植家庭农场</t>
  </si>
  <si>
    <t>信阳市平桥区泽友家庭农场</t>
  </si>
  <si>
    <t>第二档</t>
  </si>
  <si>
    <t>信阳市平桥区明芝种植专业合作社</t>
  </si>
  <si>
    <t>信阳市明港丰腾种植专业合作社</t>
  </si>
  <si>
    <t>信阳市明港宜杰种植专业合作社</t>
  </si>
  <si>
    <t>麟两优华占</t>
  </si>
  <si>
    <t>信阳市平桥区士武种养殖家庭农场</t>
  </si>
  <si>
    <t>信阳市平桥区康安种养殖专业合作社</t>
  </si>
  <si>
    <t>平桥区五里店办事处曹园家庭农场</t>
  </si>
  <si>
    <t>信阳市平桥区好水源种植专业合作社</t>
  </si>
  <si>
    <t>信阳市平桥区子雨种植家庭农场</t>
  </si>
  <si>
    <t>信阳市平桥区龙井乡朱宏家庭农场</t>
  </si>
  <si>
    <t>玮两优华占</t>
  </si>
  <si>
    <t>信阳市平桥区同荣农业专业合作社</t>
  </si>
  <si>
    <t>第三档</t>
  </si>
  <si>
    <t>信阳裕铭农业有限公司</t>
  </si>
  <si>
    <t>荃香优89</t>
  </si>
  <si>
    <t>信阳市平桥区田远种植农民专业合作社</t>
  </si>
  <si>
    <t>信阳市平桥区胡店乡老赵家庭农场</t>
  </si>
  <si>
    <t>信阳市明港雨晨种养殖专业合作社</t>
  </si>
  <si>
    <t>信阳市平桥区光伟农作物种植专业合作社</t>
  </si>
  <si>
    <t>信阳市平桥区凤干种养殖专业合作社</t>
  </si>
  <si>
    <t>荃优851</t>
  </si>
  <si>
    <t>信阳市平桥区洋河镇安红家庭农场</t>
  </si>
  <si>
    <t>信阳市平桥区洋河镇周贩杨有利家庭农场</t>
  </si>
  <si>
    <t>信阳市平桥区世军种养殖家庭农场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</si>
</sst>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8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u/>
      <sz val="18"/>
      <color rgb="FF000000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000000"/>
      <name val="Microsoft YaHei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K5" sqref="K5"/>
    </sheetView>
  </sheetViews>
  <sheetFormatPr defaultColWidth="9" defaultRowHeight="13.5"/>
  <cols>
    <col min="1" max="1" width="7" style="1" customWidth="1"/>
    <col min="2" max="2" width="7.875" style="1" customWidth="1"/>
    <col min="3" max="3" width="30.625" style="1" customWidth="1"/>
    <col min="4" max="4" width="10" customWidth="1"/>
    <col min="5" max="5" width="12.5" customWidth="1"/>
    <col min="6" max="7" width="10.625" customWidth="1"/>
    <col min="8" max="8" width="10.625" style="1" customWidth="1"/>
    <col min="9" max="9" width="10.625" style="2" customWidth="1"/>
    <col min="10" max="10" width="10.625" style="3" customWidth="1"/>
  </cols>
  <sheetData>
    <row r="1" ht="14.25" spans="1:10">
      <c r="A1" s="4"/>
      <c r="B1" s="4"/>
      <c r="C1" s="4"/>
      <c r="D1" s="5"/>
      <c r="E1" s="5"/>
      <c r="F1" s="5"/>
      <c r="G1" s="5"/>
      <c r="H1" s="4"/>
      <c r="I1" s="27"/>
      <c r="J1" s="28"/>
    </row>
    <row r="2" ht="44" customHeight="1" spans="1:10">
      <c r="A2" s="6" t="s">
        <v>0</v>
      </c>
      <c r="B2" s="6"/>
      <c r="C2" s="6"/>
      <c r="D2" s="6"/>
      <c r="E2" s="6"/>
      <c r="F2" s="6"/>
      <c r="G2" s="6"/>
      <c r="H2" s="6"/>
      <c r="I2" s="29"/>
      <c r="J2" s="30"/>
    </row>
    <row r="3" ht="26" customHeight="1" spans="1:10">
      <c r="A3" s="7" t="s">
        <v>1</v>
      </c>
      <c r="B3" s="8"/>
      <c r="C3" s="9" t="s">
        <v>2</v>
      </c>
      <c r="D3" s="10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31" t="s">
        <v>8</v>
      </c>
      <c r="J3" s="32" t="s">
        <v>9</v>
      </c>
    </row>
    <row r="4" ht="26" customHeight="1" spans="1:10">
      <c r="A4" s="11"/>
      <c r="B4" s="12"/>
      <c r="C4" s="13"/>
      <c r="D4" s="14"/>
      <c r="E4" s="13"/>
      <c r="F4" s="15"/>
      <c r="G4" s="15"/>
      <c r="H4" s="13"/>
      <c r="I4" s="33"/>
      <c r="J4" s="34"/>
    </row>
    <row r="5" ht="28" customHeight="1" spans="1:10">
      <c r="A5" s="16" t="s">
        <v>10</v>
      </c>
      <c r="B5" s="17">
        <v>1</v>
      </c>
      <c r="C5" s="18" t="s">
        <v>11</v>
      </c>
      <c r="D5" s="19" t="s">
        <v>12</v>
      </c>
      <c r="E5" s="20" t="s">
        <v>13</v>
      </c>
      <c r="F5" s="17">
        <v>22.1</v>
      </c>
      <c r="G5" s="17">
        <v>176</v>
      </c>
      <c r="H5" s="17">
        <v>23.1</v>
      </c>
      <c r="I5" s="35">
        <f>F5*G5*H5/100</f>
        <v>898.4976</v>
      </c>
      <c r="J5" s="36">
        <f t="shared" ref="J5:J24" si="0">I5*0.85</f>
        <v>763.72296</v>
      </c>
    </row>
    <row r="6" ht="28" customHeight="1" spans="1:10">
      <c r="A6" s="21"/>
      <c r="B6" s="17">
        <v>2</v>
      </c>
      <c r="C6" s="18" t="s">
        <v>14</v>
      </c>
      <c r="D6" s="19" t="s">
        <v>12</v>
      </c>
      <c r="E6" s="20" t="s">
        <v>15</v>
      </c>
      <c r="F6" s="17">
        <v>20.1</v>
      </c>
      <c r="G6" s="17">
        <v>165</v>
      </c>
      <c r="H6" s="17">
        <v>26.8</v>
      </c>
      <c r="I6" s="35">
        <f t="shared" ref="I6:I24" si="1">F6*G6*H6/100</f>
        <v>888.822</v>
      </c>
      <c r="J6" s="36">
        <f t="shared" si="0"/>
        <v>755.4987</v>
      </c>
    </row>
    <row r="7" ht="28" customHeight="1" spans="1:10">
      <c r="A7" s="21"/>
      <c r="B7" s="17">
        <v>3</v>
      </c>
      <c r="C7" s="18" t="s">
        <v>16</v>
      </c>
      <c r="D7" s="19" t="s">
        <v>12</v>
      </c>
      <c r="E7" s="20" t="s">
        <v>17</v>
      </c>
      <c r="F7" s="22">
        <v>16.9</v>
      </c>
      <c r="G7" s="22">
        <v>189</v>
      </c>
      <c r="H7" s="22">
        <v>27.5</v>
      </c>
      <c r="I7" s="35">
        <f t="shared" si="1"/>
        <v>878.3775</v>
      </c>
      <c r="J7" s="37">
        <f t="shared" si="0"/>
        <v>746.620875</v>
      </c>
    </row>
    <row r="8" ht="28" customHeight="1" spans="1:10">
      <c r="A8" s="21"/>
      <c r="B8" s="17">
        <v>4</v>
      </c>
      <c r="C8" s="18" t="s">
        <v>18</v>
      </c>
      <c r="D8" s="19" t="s">
        <v>12</v>
      </c>
      <c r="E8" s="20" t="s">
        <v>19</v>
      </c>
      <c r="F8" s="17">
        <v>19.1</v>
      </c>
      <c r="G8" s="17">
        <v>186</v>
      </c>
      <c r="H8" s="17">
        <v>24.3</v>
      </c>
      <c r="I8" s="35">
        <f t="shared" si="1"/>
        <v>863.2818</v>
      </c>
      <c r="J8" s="36">
        <f t="shared" si="0"/>
        <v>733.78953</v>
      </c>
    </row>
    <row r="9" ht="28" customHeight="1" spans="1:10">
      <c r="A9" s="21"/>
      <c r="B9" s="17">
        <v>5</v>
      </c>
      <c r="C9" s="18" t="s">
        <v>20</v>
      </c>
      <c r="D9" s="19" t="s">
        <v>12</v>
      </c>
      <c r="E9" s="20" t="s">
        <v>21</v>
      </c>
      <c r="F9" s="17">
        <v>19.2</v>
      </c>
      <c r="G9" s="17">
        <v>182</v>
      </c>
      <c r="H9" s="17">
        <v>24.5</v>
      </c>
      <c r="I9" s="35">
        <f t="shared" si="1"/>
        <v>856.128</v>
      </c>
      <c r="J9" s="36">
        <f t="shared" si="0"/>
        <v>727.7088</v>
      </c>
    </row>
    <row r="10" ht="28" customHeight="1" spans="1:10">
      <c r="A10" s="21"/>
      <c r="B10" s="17">
        <v>6</v>
      </c>
      <c r="C10" s="18" t="s">
        <v>22</v>
      </c>
      <c r="D10" s="19" t="s">
        <v>12</v>
      </c>
      <c r="E10" s="20" t="s">
        <v>23</v>
      </c>
      <c r="F10" s="17">
        <v>19.2</v>
      </c>
      <c r="G10" s="17">
        <v>184</v>
      </c>
      <c r="H10" s="17">
        <v>24.2</v>
      </c>
      <c r="I10" s="35">
        <f t="shared" si="1"/>
        <v>854.9376</v>
      </c>
      <c r="J10" s="37">
        <f t="shared" si="0"/>
        <v>726.69696</v>
      </c>
    </row>
    <row r="11" ht="28" customHeight="1" spans="1:10">
      <c r="A11" s="21"/>
      <c r="B11" s="17">
        <v>7</v>
      </c>
      <c r="C11" s="18" t="s">
        <v>24</v>
      </c>
      <c r="D11" s="19" t="s">
        <v>12</v>
      </c>
      <c r="E11" s="20" t="s">
        <v>25</v>
      </c>
      <c r="F11" s="17">
        <v>19.5</v>
      </c>
      <c r="G11" s="17">
        <v>183</v>
      </c>
      <c r="H11" s="17">
        <v>23.6</v>
      </c>
      <c r="I11" s="35">
        <f t="shared" si="1"/>
        <v>842.166</v>
      </c>
      <c r="J11" s="36">
        <f t="shared" si="0"/>
        <v>715.8411</v>
      </c>
    </row>
    <row r="12" ht="28" customHeight="1" spans="1:10">
      <c r="A12" s="21"/>
      <c r="B12" s="17">
        <v>8</v>
      </c>
      <c r="C12" s="18" t="s">
        <v>26</v>
      </c>
      <c r="D12" s="19" t="s">
        <v>12</v>
      </c>
      <c r="E12" s="20" t="s">
        <v>13</v>
      </c>
      <c r="F12" s="22">
        <v>20.3</v>
      </c>
      <c r="G12" s="22">
        <v>179</v>
      </c>
      <c r="H12" s="22">
        <v>23.1</v>
      </c>
      <c r="I12" s="35">
        <f t="shared" si="1"/>
        <v>839.3847</v>
      </c>
      <c r="J12" s="36">
        <f t="shared" si="0"/>
        <v>713.476995</v>
      </c>
    </row>
    <row r="13" ht="28" customHeight="1" spans="1:10">
      <c r="A13" s="21"/>
      <c r="B13" s="17">
        <v>9</v>
      </c>
      <c r="C13" s="18" t="s">
        <v>27</v>
      </c>
      <c r="D13" s="19" t="s">
        <v>12</v>
      </c>
      <c r="E13" s="20" t="s">
        <v>13</v>
      </c>
      <c r="F13" s="17">
        <v>19.9</v>
      </c>
      <c r="G13" s="17">
        <v>182</v>
      </c>
      <c r="H13" s="17">
        <v>23.1</v>
      </c>
      <c r="I13" s="35">
        <f t="shared" si="1"/>
        <v>836.6358</v>
      </c>
      <c r="J13" s="37">
        <f t="shared" si="0"/>
        <v>711.14043</v>
      </c>
    </row>
    <row r="14" ht="28" customHeight="1" spans="1:10">
      <c r="A14" s="23"/>
      <c r="B14" s="17">
        <v>10</v>
      </c>
      <c r="C14" s="18" t="s">
        <v>28</v>
      </c>
      <c r="D14" s="19" t="s">
        <v>12</v>
      </c>
      <c r="E14" s="20" t="s">
        <v>23</v>
      </c>
      <c r="F14" s="17">
        <v>21.1</v>
      </c>
      <c r="G14" s="17">
        <v>163</v>
      </c>
      <c r="H14" s="17">
        <v>24.2</v>
      </c>
      <c r="I14" s="35">
        <f t="shared" si="1"/>
        <v>832.3106</v>
      </c>
      <c r="J14" s="36">
        <f t="shared" si="0"/>
        <v>707.46401</v>
      </c>
    </row>
    <row r="15" ht="28" customHeight="1" spans="1:10">
      <c r="A15" s="16" t="s">
        <v>29</v>
      </c>
      <c r="B15" s="17">
        <v>1</v>
      </c>
      <c r="C15" s="18" t="s">
        <v>30</v>
      </c>
      <c r="D15" s="19" t="s">
        <v>12</v>
      </c>
      <c r="E15" s="20" t="s">
        <v>19</v>
      </c>
      <c r="F15" s="17">
        <v>20.3</v>
      </c>
      <c r="G15" s="17">
        <v>163</v>
      </c>
      <c r="H15" s="17">
        <v>24.3</v>
      </c>
      <c r="I15" s="35">
        <f t="shared" si="1"/>
        <v>804.0627</v>
      </c>
      <c r="J15" s="36">
        <f t="shared" si="0"/>
        <v>683.453295</v>
      </c>
    </row>
    <row r="16" ht="28" customHeight="1" spans="1:10">
      <c r="A16" s="21"/>
      <c r="B16" s="17">
        <v>2</v>
      </c>
      <c r="C16" s="18" t="s">
        <v>31</v>
      </c>
      <c r="D16" s="19" t="s">
        <v>12</v>
      </c>
      <c r="E16" s="20" t="s">
        <v>23</v>
      </c>
      <c r="F16" s="17">
        <v>19.3</v>
      </c>
      <c r="G16" s="17">
        <v>171</v>
      </c>
      <c r="H16" s="17">
        <v>24.2</v>
      </c>
      <c r="I16" s="35">
        <f t="shared" si="1"/>
        <v>798.6726</v>
      </c>
      <c r="J16" s="37">
        <f t="shared" si="0"/>
        <v>678.87171</v>
      </c>
    </row>
    <row r="17" ht="28" customHeight="1" spans="1:10">
      <c r="A17" s="21"/>
      <c r="B17" s="17">
        <v>3</v>
      </c>
      <c r="C17" s="18" t="s">
        <v>32</v>
      </c>
      <c r="D17" s="19" t="s">
        <v>12</v>
      </c>
      <c r="E17" s="20" t="s">
        <v>33</v>
      </c>
      <c r="F17" s="17">
        <v>18.9</v>
      </c>
      <c r="G17" s="17">
        <v>175</v>
      </c>
      <c r="H17" s="17">
        <v>24.1</v>
      </c>
      <c r="I17" s="35">
        <f t="shared" si="1"/>
        <v>797.1075</v>
      </c>
      <c r="J17" s="36">
        <f t="shared" si="0"/>
        <v>677.541375</v>
      </c>
    </row>
    <row r="18" ht="28" customHeight="1" spans="1:10">
      <c r="A18" s="21"/>
      <c r="B18" s="17">
        <v>4</v>
      </c>
      <c r="C18" s="18" t="s">
        <v>34</v>
      </c>
      <c r="D18" s="19" t="s">
        <v>12</v>
      </c>
      <c r="E18" s="20" t="s">
        <v>19</v>
      </c>
      <c r="F18" s="17">
        <v>19.4</v>
      </c>
      <c r="G18" s="17">
        <v>169</v>
      </c>
      <c r="H18" s="17">
        <v>24.3</v>
      </c>
      <c r="I18" s="35">
        <f t="shared" si="1"/>
        <v>796.6998</v>
      </c>
      <c r="J18" s="36">
        <f t="shared" si="0"/>
        <v>677.19483</v>
      </c>
    </row>
    <row r="19" ht="28" customHeight="1" spans="1:10">
      <c r="A19" s="21"/>
      <c r="B19" s="17">
        <v>5</v>
      </c>
      <c r="C19" s="18" t="s">
        <v>35</v>
      </c>
      <c r="D19" s="19" t="s">
        <v>12</v>
      </c>
      <c r="E19" s="20" t="s">
        <v>15</v>
      </c>
      <c r="F19" s="17">
        <v>18.5</v>
      </c>
      <c r="G19" s="17">
        <v>160</v>
      </c>
      <c r="H19" s="17">
        <v>26.8</v>
      </c>
      <c r="I19" s="35">
        <f t="shared" si="1"/>
        <v>793.28</v>
      </c>
      <c r="J19" s="36">
        <f t="shared" si="0"/>
        <v>674.288</v>
      </c>
    </row>
    <row r="20" ht="28" customHeight="1" spans="1:10">
      <c r="A20" s="21"/>
      <c r="B20" s="17">
        <v>6</v>
      </c>
      <c r="C20" s="18" t="s">
        <v>36</v>
      </c>
      <c r="D20" s="19" t="s">
        <v>12</v>
      </c>
      <c r="E20" s="20" t="s">
        <v>23</v>
      </c>
      <c r="F20" s="17">
        <v>20.1</v>
      </c>
      <c r="G20" s="17">
        <v>163</v>
      </c>
      <c r="H20" s="17">
        <v>24.2</v>
      </c>
      <c r="I20" s="35">
        <f t="shared" si="1"/>
        <v>792.8646</v>
      </c>
      <c r="J20" s="36">
        <f t="shared" si="0"/>
        <v>673.93491</v>
      </c>
    </row>
    <row r="21" ht="28" customHeight="1" spans="1:10">
      <c r="A21" s="21"/>
      <c r="B21" s="17">
        <v>7</v>
      </c>
      <c r="C21" s="18" t="s">
        <v>37</v>
      </c>
      <c r="D21" s="24" t="s">
        <v>12</v>
      </c>
      <c r="E21" s="20" t="s">
        <v>19</v>
      </c>
      <c r="F21" s="17">
        <v>19.4</v>
      </c>
      <c r="G21" s="17">
        <v>168</v>
      </c>
      <c r="H21" s="17">
        <v>24.3</v>
      </c>
      <c r="I21" s="35">
        <f t="shared" si="1"/>
        <v>791.9856</v>
      </c>
      <c r="J21" s="36">
        <f t="shared" si="0"/>
        <v>673.18776</v>
      </c>
    </row>
    <row r="22" ht="28" customHeight="1" spans="1:10">
      <c r="A22" s="21"/>
      <c r="B22" s="17">
        <v>8</v>
      </c>
      <c r="C22" s="18" t="s">
        <v>38</v>
      </c>
      <c r="D22" s="24" t="s">
        <v>12</v>
      </c>
      <c r="E22" s="20" t="s">
        <v>15</v>
      </c>
      <c r="F22" s="17">
        <v>19.3</v>
      </c>
      <c r="G22" s="17">
        <v>153</v>
      </c>
      <c r="H22" s="17">
        <v>26.8</v>
      </c>
      <c r="I22" s="35">
        <f t="shared" si="1"/>
        <v>791.3772</v>
      </c>
      <c r="J22" s="36">
        <f t="shared" si="0"/>
        <v>672.67062</v>
      </c>
    </row>
    <row r="23" ht="28" customHeight="1" spans="1:10">
      <c r="A23" s="21"/>
      <c r="B23" s="17">
        <v>9</v>
      </c>
      <c r="C23" s="18" t="s">
        <v>39</v>
      </c>
      <c r="D23" s="19" t="s">
        <v>12</v>
      </c>
      <c r="E23" s="20" t="s">
        <v>40</v>
      </c>
      <c r="F23" s="17">
        <v>18.9</v>
      </c>
      <c r="G23" s="17">
        <v>162</v>
      </c>
      <c r="H23" s="17">
        <v>25.8</v>
      </c>
      <c r="I23" s="35">
        <f t="shared" si="1"/>
        <v>789.9444</v>
      </c>
      <c r="J23" s="36">
        <f t="shared" si="0"/>
        <v>671.45274</v>
      </c>
    </row>
    <row r="24" ht="28" customHeight="1" spans="1:10">
      <c r="A24" s="23"/>
      <c r="B24" s="17">
        <v>10</v>
      </c>
      <c r="C24" s="18" t="s">
        <v>41</v>
      </c>
      <c r="D24" s="19" t="s">
        <v>12</v>
      </c>
      <c r="E24" s="20" t="s">
        <v>23</v>
      </c>
      <c r="F24" s="17">
        <v>20.1</v>
      </c>
      <c r="G24" s="17">
        <v>162</v>
      </c>
      <c r="H24" s="17">
        <v>24.2</v>
      </c>
      <c r="I24" s="35">
        <f t="shared" si="1"/>
        <v>788.0004</v>
      </c>
      <c r="J24" s="36">
        <f t="shared" si="0"/>
        <v>669.80034</v>
      </c>
    </row>
    <row r="25" ht="28" customHeight="1" spans="1:10">
      <c r="A25" s="16" t="s">
        <v>42</v>
      </c>
      <c r="B25" s="17">
        <v>1</v>
      </c>
      <c r="C25" s="18" t="s">
        <v>43</v>
      </c>
      <c r="D25" s="19" t="s">
        <v>12</v>
      </c>
      <c r="E25" s="20" t="s">
        <v>44</v>
      </c>
      <c r="F25" s="17">
        <v>15.3</v>
      </c>
      <c r="G25" s="17">
        <v>192</v>
      </c>
      <c r="H25" s="17">
        <v>26.8</v>
      </c>
      <c r="I25" s="35">
        <f t="shared" ref="I25:I33" si="2">F25*G25*H25/100</f>
        <v>787.2768</v>
      </c>
      <c r="J25" s="37">
        <f t="shared" ref="J25:J33" si="3">I25*0.85</f>
        <v>669.18528</v>
      </c>
    </row>
    <row r="26" ht="28" customHeight="1" spans="1:10">
      <c r="A26" s="21"/>
      <c r="B26" s="17">
        <v>2</v>
      </c>
      <c r="C26" s="18" t="s">
        <v>45</v>
      </c>
      <c r="D26" s="19" t="s">
        <v>12</v>
      </c>
      <c r="E26" s="20" t="s">
        <v>19</v>
      </c>
      <c r="F26" s="17">
        <v>19.8</v>
      </c>
      <c r="G26" s="17">
        <v>163</v>
      </c>
      <c r="H26" s="17">
        <v>24.3</v>
      </c>
      <c r="I26" s="35">
        <f t="shared" si="2"/>
        <v>784.2582</v>
      </c>
      <c r="J26" s="36">
        <f t="shared" si="3"/>
        <v>666.61947</v>
      </c>
    </row>
    <row r="27" ht="28" customHeight="1" spans="1:10">
      <c r="A27" s="21"/>
      <c r="B27" s="17">
        <v>3</v>
      </c>
      <c r="C27" s="18" t="s">
        <v>46</v>
      </c>
      <c r="D27" s="19" t="s">
        <v>12</v>
      </c>
      <c r="E27" s="20" t="s">
        <v>13</v>
      </c>
      <c r="F27" s="17">
        <v>21.5</v>
      </c>
      <c r="G27" s="17">
        <v>157</v>
      </c>
      <c r="H27" s="17">
        <v>23.1</v>
      </c>
      <c r="I27" s="35">
        <f t="shared" si="2"/>
        <v>779.7405</v>
      </c>
      <c r="J27" s="36">
        <f t="shared" si="3"/>
        <v>662.779425</v>
      </c>
    </row>
    <row r="28" ht="28" customHeight="1" spans="1:10">
      <c r="A28" s="21"/>
      <c r="B28" s="17">
        <v>4</v>
      </c>
      <c r="C28" s="25" t="s">
        <v>47</v>
      </c>
      <c r="D28" s="19" t="s">
        <v>12</v>
      </c>
      <c r="E28" s="20" t="s">
        <v>13</v>
      </c>
      <c r="F28" s="17">
        <v>19.8</v>
      </c>
      <c r="G28" s="17">
        <v>161</v>
      </c>
      <c r="H28" s="17">
        <v>24.3</v>
      </c>
      <c r="I28" s="35">
        <f t="shared" si="2"/>
        <v>774.6354</v>
      </c>
      <c r="J28" s="37">
        <f t="shared" si="3"/>
        <v>658.44009</v>
      </c>
    </row>
    <row r="29" ht="28" customHeight="1" spans="1:10">
      <c r="A29" s="21"/>
      <c r="B29" s="17">
        <v>5</v>
      </c>
      <c r="C29" s="18" t="s">
        <v>48</v>
      </c>
      <c r="D29" s="19" t="s">
        <v>12</v>
      </c>
      <c r="E29" s="26" t="s">
        <v>15</v>
      </c>
      <c r="F29" s="17">
        <v>16.5</v>
      </c>
      <c r="G29" s="17">
        <v>174</v>
      </c>
      <c r="H29" s="17">
        <v>26.8</v>
      </c>
      <c r="I29" s="35">
        <f t="shared" si="2"/>
        <v>769.428</v>
      </c>
      <c r="J29" s="36">
        <f t="shared" si="3"/>
        <v>654.0138</v>
      </c>
    </row>
    <row r="30" ht="28" customHeight="1" spans="1:10">
      <c r="A30" s="21"/>
      <c r="B30" s="17">
        <v>6</v>
      </c>
      <c r="C30" s="18" t="s">
        <v>49</v>
      </c>
      <c r="D30" s="19" t="s">
        <v>12</v>
      </c>
      <c r="E30" s="20" t="s">
        <v>50</v>
      </c>
      <c r="F30" s="17">
        <v>18.9</v>
      </c>
      <c r="G30" s="17">
        <v>167</v>
      </c>
      <c r="H30" s="17">
        <v>24.3</v>
      </c>
      <c r="I30" s="35">
        <f t="shared" si="2"/>
        <v>766.9809</v>
      </c>
      <c r="J30" s="36">
        <f t="shared" si="3"/>
        <v>651.933765</v>
      </c>
    </row>
    <row r="31" ht="28" customHeight="1" spans="1:10">
      <c r="A31" s="21"/>
      <c r="B31" s="17">
        <v>7</v>
      </c>
      <c r="C31" s="18" t="s">
        <v>51</v>
      </c>
      <c r="D31" s="19" t="s">
        <v>12</v>
      </c>
      <c r="E31" s="26" t="s">
        <v>13</v>
      </c>
      <c r="F31" s="22">
        <v>19.7</v>
      </c>
      <c r="G31" s="22">
        <v>168</v>
      </c>
      <c r="H31" s="22">
        <v>23.1</v>
      </c>
      <c r="I31" s="35">
        <f t="shared" si="2"/>
        <v>764.5176</v>
      </c>
      <c r="J31" s="37">
        <f t="shared" si="3"/>
        <v>649.83996</v>
      </c>
    </row>
    <row r="32" ht="28" customHeight="1" spans="1:10">
      <c r="A32" s="21"/>
      <c r="B32" s="17">
        <v>8</v>
      </c>
      <c r="C32" s="18" t="s">
        <v>52</v>
      </c>
      <c r="D32" s="19" t="s">
        <v>12</v>
      </c>
      <c r="E32" s="26" t="s">
        <v>15</v>
      </c>
      <c r="F32" s="17">
        <v>16.4</v>
      </c>
      <c r="G32" s="17">
        <v>171</v>
      </c>
      <c r="H32" s="17">
        <v>26.8</v>
      </c>
      <c r="I32" s="35">
        <f t="shared" si="2"/>
        <v>751.5792</v>
      </c>
      <c r="J32" s="36">
        <f t="shared" si="3"/>
        <v>638.84232</v>
      </c>
    </row>
    <row r="33" ht="28" customHeight="1" spans="1:10">
      <c r="A33" s="23"/>
      <c r="B33" s="17">
        <v>9</v>
      </c>
      <c r="C33" s="18" t="s">
        <v>53</v>
      </c>
      <c r="D33" s="19" t="s">
        <v>12</v>
      </c>
      <c r="E33" s="20" t="s">
        <v>25</v>
      </c>
      <c r="F33" s="17">
        <v>19.4</v>
      </c>
      <c r="G33" s="17">
        <v>163</v>
      </c>
      <c r="H33" s="17">
        <v>23.6</v>
      </c>
      <c r="I33" s="35">
        <f t="shared" si="2"/>
        <v>746.2792</v>
      </c>
      <c r="J33" s="36">
        <f t="shared" si="3"/>
        <v>634.33732</v>
      </c>
    </row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</sheetData>
  <mergeCells count="13">
    <mergeCell ref="A2:J2"/>
    <mergeCell ref="A5:A14"/>
    <mergeCell ref="A15:A24"/>
    <mergeCell ref="A25:A33"/>
    <mergeCell ref="C3:C4"/>
    <mergeCell ref="D3:D4"/>
    <mergeCell ref="E3:E4"/>
    <mergeCell ref="F3:F4"/>
    <mergeCell ref="G3:G4"/>
    <mergeCell ref="H3:H4"/>
    <mergeCell ref="I3:I4"/>
    <mergeCell ref="J3:J4"/>
    <mergeCell ref="A3:B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汤林</cp:lastModifiedBy>
  <dcterms:created xsi:type="dcterms:W3CDTF">2023-09-17T07:29:00Z</dcterms:created>
  <dcterms:modified xsi:type="dcterms:W3CDTF">2024-11-05T01:26:22Z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D9ABFEC164464D9A9FFAF6EBB191F3FB_13</vt:lpwstr>
  </property>
  <property fmtid="{D5CDD505-2E9C-101B-9397-08002B2CF9AE}" pid="3" name="KSOProductBuildVer">
    <vt:lpwstr>2052-12.1.0.18608</vt:lpwstr>
  </property>
</Properties>
</file>