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1" i="1" l="1"/>
  <c r="B19" i="1"/>
  <c r="B18" i="1" s="1"/>
  <c r="B15" i="1"/>
  <c r="B9" i="1"/>
  <c r="B8" i="1"/>
  <c r="B3" i="1" s="1"/>
  <c r="B5" i="1"/>
  <c r="B4" i="1"/>
</calcChain>
</file>

<file path=xl/sharedStrings.xml><?xml version="1.0" encoding="utf-8"?>
<sst xmlns="http://schemas.openxmlformats.org/spreadsheetml/2006/main" count="27" uniqueCount="27">
  <si>
    <t>2021年政府性基金支出预计数</t>
    <phoneticPr fontId="3" type="noConversion"/>
  </si>
  <si>
    <t>支出预算科目</t>
    <phoneticPr fontId="3" type="noConversion"/>
  </si>
  <si>
    <t>2021年支出预计数</t>
    <phoneticPr fontId="3" type="noConversion"/>
  </si>
  <si>
    <t>政府性基金预算支出合计</t>
    <phoneticPr fontId="3" type="noConversion"/>
  </si>
  <si>
    <t>（一）社会保障和就业支出</t>
    <phoneticPr fontId="3" type="noConversion"/>
  </si>
  <si>
    <t>1、大中型水库移民后期扶持基金支出</t>
    <phoneticPr fontId="3" type="noConversion"/>
  </si>
  <si>
    <t>移民补助</t>
    <phoneticPr fontId="3" type="noConversion"/>
  </si>
  <si>
    <t>基础设施建设和经济发展</t>
    <phoneticPr fontId="3" type="noConversion"/>
  </si>
  <si>
    <t>（二）城乡社区支出</t>
    <phoneticPr fontId="3" type="noConversion"/>
  </si>
  <si>
    <t>1、国有土地使用权出让收入安排的支出</t>
    <phoneticPr fontId="3" type="noConversion"/>
  </si>
  <si>
    <t>征地和拆迁补偿支出</t>
    <phoneticPr fontId="3" type="noConversion"/>
  </si>
  <si>
    <t>土地开发支出</t>
    <phoneticPr fontId="3" type="noConversion"/>
  </si>
  <si>
    <t>城市建设支出</t>
    <phoneticPr fontId="3" type="noConversion"/>
  </si>
  <si>
    <t>土地出让业务支出</t>
    <phoneticPr fontId="3" type="noConversion"/>
  </si>
  <si>
    <t>其他国有土地使用权出让收入安排的支出</t>
    <phoneticPr fontId="3" type="noConversion"/>
  </si>
  <si>
    <t>2、国有土地收益基金及对应专项债务收入安排的支出</t>
    <phoneticPr fontId="3" type="noConversion"/>
  </si>
  <si>
    <t xml:space="preserve">      征地和拆迁补偿支出</t>
    <phoneticPr fontId="3" type="noConversion"/>
  </si>
  <si>
    <t>3、农业土地开发资金及对应专项债务收入安排的支出</t>
    <phoneticPr fontId="3" type="noConversion"/>
  </si>
  <si>
    <t>（三）其他支出</t>
    <phoneticPr fontId="3" type="noConversion"/>
  </si>
  <si>
    <t xml:space="preserve">    1、其他政府性基金及对应专项债务收入安排的支出</t>
    <phoneticPr fontId="3" type="noConversion"/>
  </si>
  <si>
    <t xml:space="preserve">      其他政府性基金债务收入安排的支出</t>
    <phoneticPr fontId="3" type="noConversion"/>
  </si>
  <si>
    <t>2、彩票公益金及对应专项债务收入安排的支出</t>
    <phoneticPr fontId="3" type="noConversion"/>
  </si>
  <si>
    <t xml:space="preserve">      用于残疾人事业的彩票公益金支出</t>
    <phoneticPr fontId="3" type="noConversion"/>
  </si>
  <si>
    <t xml:space="preserve">      用于其他社会福利事业的彩票公益金支出</t>
    <phoneticPr fontId="3" type="noConversion"/>
  </si>
  <si>
    <t>（四）债务付息支出</t>
    <phoneticPr fontId="3" type="noConversion"/>
  </si>
  <si>
    <t>（五）债务还本支出</t>
    <phoneticPr fontId="3" type="noConversion"/>
  </si>
  <si>
    <t>（六）调出资金（从政府性基金预算调出资金）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</si>
</sst>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2"/>
    </xf>
    <xf numFmtId="0" fontId="1" fillId="0" borderId="1" xfId="0" applyFont="1" applyFill="1" applyBorder="1" applyAlignment="1">
      <alignment horizontal="left" vertical="center" indent="3"/>
    </xf>
    <xf numFmtId="3" fontId="1" fillId="0" borderId="1" xfId="0" applyNumberFormat="1" applyFont="1" applyFill="1" applyBorder="1" applyAlignment="1" applyProtection="1">
      <alignment horizontal="left" vertical="center" indent="2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2"/>
    </xf>
    <xf numFmtId="0" fontId="4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_exceltmp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6" sqref="E6"/>
    </sheetView>
  </sheetViews>
  <sheetFormatPr defaultRowHeight="17.399999999999999" customHeight="1"/>
  <cols>
    <col min="1" max="1" width="63.33203125" customWidth="1"/>
    <col min="2" max="2" width="21.77734375" customWidth="1"/>
  </cols>
  <sheetData>
    <row r="1" spans="1:2" ht="35.4" customHeight="1">
      <c r="A1" s="11" t="s">
        <v>0</v>
      </c>
      <c r="B1" s="11"/>
    </row>
    <row r="2" spans="1:2" ht="17.399999999999999" customHeight="1">
      <c r="A2" s="1" t="s">
        <v>1</v>
      </c>
      <c r="B2" s="2" t="s">
        <v>2</v>
      </c>
    </row>
    <row r="3" spans="1:2" ht="17.399999999999999" customHeight="1">
      <c r="A3" s="3" t="s">
        <v>3</v>
      </c>
      <c r="B3" s="4">
        <f>SUM(B4,,B8,B18,B24:B26)</f>
        <v>94216</v>
      </c>
    </row>
    <row r="4" spans="1:2" ht="17.399999999999999" customHeight="1">
      <c r="A4" s="5" t="s">
        <v>4</v>
      </c>
      <c r="B4" s="4">
        <f>SUM(B5)</f>
        <v>570</v>
      </c>
    </row>
    <row r="5" spans="1:2" ht="17.399999999999999" customHeight="1">
      <c r="A5" s="6" t="s">
        <v>5</v>
      </c>
      <c r="B5" s="4">
        <f>SUM(B6:B7)</f>
        <v>570</v>
      </c>
    </row>
    <row r="6" spans="1:2" ht="17.399999999999999" customHeight="1">
      <c r="A6" s="7" t="s">
        <v>6</v>
      </c>
      <c r="B6" s="4">
        <v>540</v>
      </c>
    </row>
    <row r="7" spans="1:2" ht="17.399999999999999" customHeight="1">
      <c r="A7" s="7" t="s">
        <v>7</v>
      </c>
      <c r="B7" s="4">
        <v>30</v>
      </c>
    </row>
    <row r="8" spans="1:2" ht="17.399999999999999" customHeight="1">
      <c r="A8" s="5" t="s">
        <v>8</v>
      </c>
      <c r="B8" s="4">
        <f>SUM(B9,B15,B17)</f>
        <v>40889</v>
      </c>
    </row>
    <row r="9" spans="1:2" ht="17.399999999999999" customHeight="1">
      <c r="A9" s="6" t="s">
        <v>9</v>
      </c>
      <c r="B9" s="4">
        <f>SUM(B10:B14)</f>
        <v>39818</v>
      </c>
    </row>
    <row r="10" spans="1:2" ht="17.399999999999999" customHeight="1">
      <c r="A10" s="7" t="s">
        <v>10</v>
      </c>
      <c r="B10" s="4">
        <v>34335</v>
      </c>
    </row>
    <row r="11" spans="1:2" ht="17.399999999999999" customHeight="1">
      <c r="A11" s="7" t="s">
        <v>11</v>
      </c>
      <c r="B11" s="4">
        <v>2000</v>
      </c>
    </row>
    <row r="12" spans="1:2" ht="17.399999999999999" customHeight="1">
      <c r="A12" s="7" t="s">
        <v>12</v>
      </c>
      <c r="B12" s="4">
        <v>3000</v>
      </c>
    </row>
    <row r="13" spans="1:2" ht="17.399999999999999" customHeight="1">
      <c r="A13" s="7" t="s">
        <v>13</v>
      </c>
      <c r="B13" s="4">
        <v>400</v>
      </c>
    </row>
    <row r="14" spans="1:2" ht="17.399999999999999" customHeight="1">
      <c r="A14" s="7" t="s">
        <v>14</v>
      </c>
      <c r="B14" s="4">
        <v>83</v>
      </c>
    </row>
    <row r="15" spans="1:2" ht="17.399999999999999" customHeight="1">
      <c r="A15" s="6" t="s">
        <v>15</v>
      </c>
      <c r="B15" s="4">
        <f>SUM(B16)</f>
        <v>981</v>
      </c>
    </row>
    <row r="16" spans="1:2" ht="17.399999999999999" customHeight="1">
      <c r="A16" s="5" t="s">
        <v>16</v>
      </c>
      <c r="B16" s="4">
        <v>981</v>
      </c>
    </row>
    <row r="17" spans="1:2" ht="17.399999999999999" customHeight="1">
      <c r="A17" s="8" t="s">
        <v>17</v>
      </c>
      <c r="B17" s="4">
        <v>90</v>
      </c>
    </row>
    <row r="18" spans="1:2" ht="17.399999999999999" customHeight="1">
      <c r="A18" s="5" t="s">
        <v>18</v>
      </c>
      <c r="B18" s="4">
        <f>B19+B21</f>
        <v>42674</v>
      </c>
    </row>
    <row r="19" spans="1:2" ht="17.399999999999999" customHeight="1">
      <c r="A19" s="9" t="s">
        <v>19</v>
      </c>
      <c r="B19" s="4">
        <f>SUM(B20)</f>
        <v>40900</v>
      </c>
    </row>
    <row r="20" spans="1:2" ht="17.399999999999999" customHeight="1">
      <c r="A20" s="9" t="s">
        <v>20</v>
      </c>
      <c r="B20" s="4">
        <v>40900</v>
      </c>
    </row>
    <row r="21" spans="1:2" ht="17.399999999999999" customHeight="1">
      <c r="A21" s="10" t="s">
        <v>21</v>
      </c>
      <c r="B21" s="4">
        <f>SUM(B22:B23)</f>
        <v>1774</v>
      </c>
    </row>
    <row r="22" spans="1:2" ht="17.399999999999999" customHeight="1">
      <c r="A22" s="9" t="s">
        <v>22</v>
      </c>
      <c r="B22" s="4">
        <v>24</v>
      </c>
    </row>
    <row r="23" spans="1:2" ht="17.399999999999999" customHeight="1">
      <c r="A23" s="9" t="s">
        <v>23</v>
      </c>
      <c r="B23" s="4">
        <v>1750</v>
      </c>
    </row>
    <row r="24" spans="1:2" ht="17.399999999999999" customHeight="1">
      <c r="A24" s="5" t="s">
        <v>24</v>
      </c>
      <c r="B24" s="4">
        <v>7000</v>
      </c>
    </row>
    <row r="25" spans="1:2" ht="17.399999999999999" customHeight="1">
      <c r="A25" s="5" t="s">
        <v>25</v>
      </c>
      <c r="B25" s="4">
        <v>1050</v>
      </c>
    </row>
    <row r="26" spans="1:2" ht="17.399999999999999" customHeight="1">
      <c r="A26" s="5" t="s">
        <v>26</v>
      </c>
      <c r="B26" s="4">
        <v>2033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2021-10-12T00:29:46Z</dcterms:modified>
</cp:coreProperties>
</file>