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Sheet1" sheetId="1" r:id="rId1"/>
  </sheets>
  <definedNames>
    <definedName name="_xlnm.Print_Area" localSheetId="0">Sheet1!$A$1:$E$44</definedName>
    <definedName name="_xlnm.Print_Titles" localSheetId="0">Sheet1!$1:$4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17" i="1" l="1"/>
  <c r="C41" i="1"/>
  <c r="C39" i="1"/>
  <c r="C24" i="1"/>
  <c r="D5" i="1"/>
  <c r="C43" i="1"/>
  <c r="C16" i="1"/>
  <c r="C37" i="1"/>
  <c r="C30" i="1"/>
  <c r="C28" i="1"/>
  <c r="C29" i="1"/>
  <c r="C26" i="1"/>
  <c r="C25" i="1"/>
  <c r="C23" i="1"/>
  <c r="C22" i="1"/>
  <c r="C21" i="1"/>
  <c r="C19" i="1"/>
  <c r="C15" i="1"/>
  <c r="C12" i="1"/>
  <c r="C10" i="1"/>
  <c r="C9" i="1"/>
  <c r="C6" i="1"/>
  <c r="C5" i="1" l="1"/>
</calcChain>
</file>

<file path=xl/sharedStrings.xml><?xml version="1.0" encoding="utf-8"?>
<sst xmlns="http://schemas.openxmlformats.org/spreadsheetml/2006/main" count="109" uniqueCount="109">
  <si>
    <t>新县林业和茶产业局机关</t>
  </si>
  <si>
    <t>新县农业农村局机关</t>
  </si>
  <si>
    <t>政法委员会</t>
  </si>
  <si>
    <t>公安局机关</t>
  </si>
  <si>
    <t>水利局机关</t>
  </si>
  <si>
    <t>序号</t>
    <phoneticPr fontId="1" type="noConversion"/>
  </si>
  <si>
    <t>合计</t>
    <phoneticPr fontId="1" type="noConversion"/>
  </si>
  <si>
    <t>拟增加支出合计</t>
    <phoneticPr fontId="1" type="noConversion"/>
  </si>
  <si>
    <t>拟增加一般公共预算支出明细金额</t>
    <phoneticPr fontId="1" type="noConversion"/>
  </si>
  <si>
    <t>备注</t>
    <phoneticPr fontId="1" type="noConversion"/>
  </si>
  <si>
    <t>附件1：</t>
    <phoneticPr fontId="1" type="noConversion"/>
  </si>
  <si>
    <t>单位：万元</t>
    <phoneticPr fontId="1" type="noConversion"/>
  </si>
  <si>
    <t>2021年拟增加一般公共预算支出项目明细表</t>
    <phoneticPr fontId="1" type="noConversion"/>
  </si>
  <si>
    <t>新县城市管理局机关</t>
  </si>
  <si>
    <t>香山水管处</t>
  </si>
  <si>
    <t>预算单位</t>
    <phoneticPr fontId="1" type="noConversion"/>
  </si>
  <si>
    <t>新县机关事务中心</t>
  </si>
  <si>
    <t>1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</si>
  <si>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</si>
  <si>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</si>
  <si>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</si>
  <si>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</si>
  <si>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</si>
  <si>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</si>
  <si>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</si>
  <si>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</si>
  <si>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</si>
  <si>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</si>
  <si>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</si>
  <si>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</si>
  <si>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</si>
  <si>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</si>
  <si>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</si>
  <si>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</si>
  <si>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</si>
  <si>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</si>
  <si>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</si>
  <si>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</si>
  <si>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</si>
  <si>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</si>
  <si>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</si>
  <si>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</si>
  <si>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</si>
  <si>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</si>
  <si>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</si>
  <si>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</si>
  <si>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</si>
  <si>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</si>
  <si>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</si>
  <si>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</si>
  <si>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新县政务服务中心</t>
  </si>
  <si>
    <t>新县政务服务和大数据管理局机关</t>
  </si>
  <si>
    <t>公安消防大队机关</t>
  </si>
  <si>
    <t>人民法院机关</t>
  </si>
  <si>
    <t>新县市场监督管理局</t>
  </si>
  <si>
    <t>企业养老中心</t>
  </si>
  <si>
    <t>社会医疗保险中心</t>
  </si>
  <si>
    <t>新县卫生健康委员会机关</t>
  </si>
  <si>
    <t>新县退役军人事务局机关</t>
  </si>
  <si>
    <t>新县医疗保障局机关</t>
  </si>
  <si>
    <t>新县文化旅游规划发展中心</t>
  </si>
  <si>
    <t>新县应急管理局机关</t>
  </si>
  <si>
    <t>政府综合楼中心机房设备升级</t>
    <phoneticPr fontId="1" type="noConversion"/>
  </si>
  <si>
    <t>四大家综合办公楼节能提升改造</t>
    <phoneticPr fontId="1" type="noConversion"/>
  </si>
  <si>
    <t>社会治安视频监控系统及电源安装</t>
    <phoneticPr fontId="1" type="noConversion"/>
  </si>
  <si>
    <t>电信网络诈骗案件现场勘验设备</t>
    <phoneticPr fontId="1" type="noConversion"/>
  </si>
  <si>
    <t>公共资源电子化设备采购</t>
    <phoneticPr fontId="1" type="noConversion"/>
  </si>
  <si>
    <t>公共资源交易平台全流程电子化建设设备采购</t>
    <phoneticPr fontId="1" type="noConversion"/>
  </si>
  <si>
    <t>退役军人事务局办公用房装修工程</t>
    <phoneticPr fontId="1" type="noConversion"/>
  </si>
  <si>
    <t>云捕系统服务平台服务费</t>
    <phoneticPr fontId="1" type="noConversion"/>
  </si>
  <si>
    <t>大数据分析系统服务平台服务费</t>
    <phoneticPr fontId="1" type="noConversion"/>
  </si>
  <si>
    <t>2020年全县政务信息化系统运维费</t>
    <phoneticPr fontId="1" type="noConversion"/>
  </si>
  <si>
    <t>乡镇专职消防车购置费</t>
    <phoneticPr fontId="1" type="noConversion"/>
  </si>
  <si>
    <t>采购急需灭火与抢险救援器材</t>
    <phoneticPr fontId="1" type="noConversion"/>
  </si>
  <si>
    <t>法院审判法庭建设</t>
    <phoneticPr fontId="1" type="noConversion"/>
  </si>
  <si>
    <t>食品安全配套设备及运维资金</t>
    <phoneticPr fontId="1" type="noConversion"/>
  </si>
  <si>
    <t>办公设施</t>
    <phoneticPr fontId="1" type="noConversion"/>
  </si>
  <si>
    <t>购买办公设备</t>
    <phoneticPr fontId="1" type="noConversion"/>
  </si>
  <si>
    <t>2019年政府购买健康促进工作经费</t>
    <phoneticPr fontId="1" type="noConversion"/>
  </si>
  <si>
    <t>省市民生实事督查中医馆采购</t>
    <phoneticPr fontId="1" type="noConversion"/>
  </si>
  <si>
    <t>35</t>
  </si>
  <si>
    <t>36</t>
  </si>
  <si>
    <t>37</t>
  </si>
  <si>
    <t>38</t>
  </si>
  <si>
    <t>39</t>
  </si>
  <si>
    <t>新县医保骨干网络建设</t>
    <phoneticPr fontId="1" type="noConversion"/>
  </si>
  <si>
    <t>英雄梦规划设计室采购物品</t>
    <phoneticPr fontId="1" type="noConversion"/>
  </si>
  <si>
    <t>数字化城管运行经费（2020年第四季度）</t>
    <phoneticPr fontId="1" type="noConversion"/>
  </si>
  <si>
    <t>数字化城管建设</t>
    <phoneticPr fontId="1" type="noConversion"/>
  </si>
  <si>
    <t>县城路灯灯头更换工程</t>
    <phoneticPr fontId="1" type="noConversion"/>
  </si>
  <si>
    <t>购买环卫车辆</t>
    <phoneticPr fontId="1" type="noConversion"/>
  </si>
  <si>
    <t>应急管理局办公楼维修改造和配备办公用品</t>
    <phoneticPr fontId="1" type="noConversion"/>
  </si>
  <si>
    <t>采购应急大队物资装备</t>
    <phoneticPr fontId="1" type="noConversion"/>
  </si>
  <si>
    <t>兽医执法队采购服装</t>
    <phoneticPr fontId="1" type="noConversion"/>
  </si>
  <si>
    <t>2021年春季松线虫病疫防治启动资金及购买药品</t>
    <phoneticPr fontId="1" type="noConversion"/>
  </si>
  <si>
    <t>2019年山洪灾害网络及视频会商系统升级改造项目经费</t>
    <phoneticPr fontId="1" type="noConversion"/>
  </si>
  <si>
    <t>河道采砂视频联网管理平台建设</t>
    <phoneticPr fontId="1" type="noConversion"/>
  </si>
  <si>
    <t>水库防汛视频会商系统迁移经费</t>
    <phoneticPr fontId="1" type="noConversion"/>
  </si>
  <si>
    <t>100公里越野赛经费</t>
    <phoneticPr fontId="1" type="noConversion"/>
  </si>
  <si>
    <t>人工影响天气炮弹经费</t>
    <phoneticPr fontId="1" type="noConversion"/>
  </si>
  <si>
    <t>气象局机关</t>
    <phoneticPr fontId="1" type="noConversion"/>
  </si>
  <si>
    <t>森林公安局</t>
    <phoneticPr fontId="1" type="noConversion"/>
  </si>
  <si>
    <t>连康山派出所建设资金</t>
    <phoneticPr fontId="1" type="noConversion"/>
  </si>
  <si>
    <t>秸秆禁烧蓝天卫士监控平台所需经费</t>
    <phoneticPr fontId="1" type="noConversion"/>
  </si>
  <si>
    <t>新县光荣院政府采购等遗留项目资金</t>
    <phoneticPr fontId="1" type="noConversion"/>
  </si>
  <si>
    <t>新县污水处理厂中水回用及基础性设施建设项目</t>
    <phoneticPr fontId="1" type="noConversion"/>
  </si>
  <si>
    <t>京九农贸市场污水管网修复工程</t>
    <phoneticPr fontId="1" type="noConversion"/>
  </si>
  <si>
    <t>2</t>
    <phoneticPr fontId="1" type="noConversion"/>
  </si>
  <si>
    <t>新县餐饮油烟在线监控平台系统建设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</si>
</sst>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7" fontId="0" fillId="2" borderId="0" xfId="0" applyNumberFormat="1" applyFont="1" applyFill="1" applyAlignment="1">
      <alignment horizontal="center" vertical="center"/>
    </xf>
    <xf numFmtId="177" fontId="0" fillId="2" borderId="0" xfId="0" applyNumberFormat="1" applyFont="1" applyFill="1" applyAlignme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I6" sqref="I6"/>
    </sheetView>
  </sheetViews>
  <sheetFormatPr defaultRowHeight="14.4"/>
  <cols>
    <col min="1" max="1" width="7" style="6" customWidth="1"/>
    <col min="2" max="2" width="33.6640625" style="4" bestFit="1" customWidth="1"/>
    <col min="3" max="3" width="16" style="16" customWidth="1"/>
    <col min="4" max="4" width="18.6640625" style="17" customWidth="1"/>
    <col min="5" max="5" width="57.77734375" style="11" bestFit="1" customWidth="1"/>
    <col min="6" max="255" width="8.6640625" style="5"/>
    <col min="256" max="256" width="22.77734375" style="5" bestFit="1" customWidth="1"/>
    <col min="257" max="257" width="29.109375" style="5" bestFit="1" customWidth="1"/>
    <col min="258" max="258" width="10.21875" style="5" customWidth="1"/>
    <col min="259" max="259" width="45.33203125" style="5" bestFit="1" customWidth="1"/>
    <col min="260" max="511" width="8.6640625" style="5"/>
    <col min="512" max="512" width="22.77734375" style="5" bestFit="1" customWidth="1"/>
    <col min="513" max="513" width="29.109375" style="5" bestFit="1" customWidth="1"/>
    <col min="514" max="514" width="10.21875" style="5" customWidth="1"/>
    <col min="515" max="515" width="45.33203125" style="5" bestFit="1" customWidth="1"/>
    <col min="516" max="767" width="8.6640625" style="5"/>
    <col min="768" max="768" width="22.77734375" style="5" bestFit="1" customWidth="1"/>
    <col min="769" max="769" width="29.109375" style="5" bestFit="1" customWidth="1"/>
    <col min="770" max="770" width="10.21875" style="5" customWidth="1"/>
    <col min="771" max="771" width="45.33203125" style="5" bestFit="1" customWidth="1"/>
    <col min="772" max="1023" width="8.6640625" style="5"/>
    <col min="1024" max="1024" width="22.77734375" style="5" bestFit="1" customWidth="1"/>
    <col min="1025" max="1025" width="29.109375" style="5" bestFit="1" customWidth="1"/>
    <col min="1026" max="1026" width="10.21875" style="5" customWidth="1"/>
    <col min="1027" max="1027" width="45.33203125" style="5" bestFit="1" customWidth="1"/>
    <col min="1028" max="1279" width="8.6640625" style="5"/>
    <col min="1280" max="1280" width="22.77734375" style="5" bestFit="1" customWidth="1"/>
    <col min="1281" max="1281" width="29.109375" style="5" bestFit="1" customWidth="1"/>
    <col min="1282" max="1282" width="10.21875" style="5" customWidth="1"/>
    <col min="1283" max="1283" width="45.33203125" style="5" bestFit="1" customWidth="1"/>
    <col min="1284" max="1535" width="8.6640625" style="5"/>
    <col min="1536" max="1536" width="22.77734375" style="5" bestFit="1" customWidth="1"/>
    <col min="1537" max="1537" width="29.109375" style="5" bestFit="1" customWidth="1"/>
    <col min="1538" max="1538" width="10.21875" style="5" customWidth="1"/>
    <col min="1539" max="1539" width="45.33203125" style="5" bestFit="1" customWidth="1"/>
    <col min="1540" max="1791" width="8.6640625" style="5"/>
    <col min="1792" max="1792" width="22.77734375" style="5" bestFit="1" customWidth="1"/>
    <col min="1793" max="1793" width="29.109375" style="5" bestFit="1" customWidth="1"/>
    <col min="1794" max="1794" width="10.21875" style="5" customWidth="1"/>
    <col min="1795" max="1795" width="45.33203125" style="5" bestFit="1" customWidth="1"/>
    <col min="1796" max="2047" width="8.6640625" style="5"/>
    <col min="2048" max="2048" width="22.77734375" style="5" bestFit="1" customWidth="1"/>
    <col min="2049" max="2049" width="29.109375" style="5" bestFit="1" customWidth="1"/>
    <col min="2050" max="2050" width="10.21875" style="5" customWidth="1"/>
    <col min="2051" max="2051" width="45.33203125" style="5" bestFit="1" customWidth="1"/>
    <col min="2052" max="2303" width="8.6640625" style="5"/>
    <col min="2304" max="2304" width="22.77734375" style="5" bestFit="1" customWidth="1"/>
    <col min="2305" max="2305" width="29.109375" style="5" bestFit="1" customWidth="1"/>
    <col min="2306" max="2306" width="10.21875" style="5" customWidth="1"/>
    <col min="2307" max="2307" width="45.33203125" style="5" bestFit="1" customWidth="1"/>
    <col min="2308" max="2559" width="8.6640625" style="5"/>
    <col min="2560" max="2560" width="22.77734375" style="5" bestFit="1" customWidth="1"/>
    <col min="2561" max="2561" width="29.109375" style="5" bestFit="1" customWidth="1"/>
    <col min="2562" max="2562" width="10.21875" style="5" customWidth="1"/>
    <col min="2563" max="2563" width="45.33203125" style="5" bestFit="1" customWidth="1"/>
    <col min="2564" max="2815" width="8.6640625" style="5"/>
    <col min="2816" max="2816" width="22.77734375" style="5" bestFit="1" customWidth="1"/>
    <col min="2817" max="2817" width="29.109375" style="5" bestFit="1" customWidth="1"/>
    <col min="2818" max="2818" width="10.21875" style="5" customWidth="1"/>
    <col min="2819" max="2819" width="45.33203125" style="5" bestFit="1" customWidth="1"/>
    <col min="2820" max="3071" width="8.6640625" style="5"/>
    <col min="3072" max="3072" width="22.77734375" style="5" bestFit="1" customWidth="1"/>
    <col min="3073" max="3073" width="29.109375" style="5" bestFit="1" customWidth="1"/>
    <col min="3074" max="3074" width="10.21875" style="5" customWidth="1"/>
    <col min="3075" max="3075" width="45.33203125" style="5" bestFit="1" customWidth="1"/>
    <col min="3076" max="3327" width="8.6640625" style="5"/>
    <col min="3328" max="3328" width="22.77734375" style="5" bestFit="1" customWidth="1"/>
    <col min="3329" max="3329" width="29.109375" style="5" bestFit="1" customWidth="1"/>
    <col min="3330" max="3330" width="10.21875" style="5" customWidth="1"/>
    <col min="3331" max="3331" width="45.33203125" style="5" bestFit="1" customWidth="1"/>
    <col min="3332" max="3583" width="8.6640625" style="5"/>
    <col min="3584" max="3584" width="22.77734375" style="5" bestFit="1" customWidth="1"/>
    <col min="3585" max="3585" width="29.109375" style="5" bestFit="1" customWidth="1"/>
    <col min="3586" max="3586" width="10.21875" style="5" customWidth="1"/>
    <col min="3587" max="3587" width="45.33203125" style="5" bestFit="1" customWidth="1"/>
    <col min="3588" max="3839" width="8.6640625" style="5"/>
    <col min="3840" max="3840" width="22.77734375" style="5" bestFit="1" customWidth="1"/>
    <col min="3841" max="3841" width="29.109375" style="5" bestFit="1" customWidth="1"/>
    <col min="3842" max="3842" width="10.21875" style="5" customWidth="1"/>
    <col min="3843" max="3843" width="45.33203125" style="5" bestFit="1" customWidth="1"/>
    <col min="3844" max="4095" width="8.6640625" style="5"/>
    <col min="4096" max="4096" width="22.77734375" style="5" bestFit="1" customWidth="1"/>
    <col min="4097" max="4097" width="29.109375" style="5" bestFit="1" customWidth="1"/>
    <col min="4098" max="4098" width="10.21875" style="5" customWidth="1"/>
    <col min="4099" max="4099" width="45.33203125" style="5" bestFit="1" customWidth="1"/>
    <col min="4100" max="4351" width="8.6640625" style="5"/>
    <col min="4352" max="4352" width="22.77734375" style="5" bestFit="1" customWidth="1"/>
    <col min="4353" max="4353" width="29.109375" style="5" bestFit="1" customWidth="1"/>
    <col min="4354" max="4354" width="10.21875" style="5" customWidth="1"/>
    <col min="4355" max="4355" width="45.33203125" style="5" bestFit="1" customWidth="1"/>
    <col min="4356" max="4607" width="8.6640625" style="5"/>
    <col min="4608" max="4608" width="22.77734375" style="5" bestFit="1" customWidth="1"/>
    <col min="4609" max="4609" width="29.109375" style="5" bestFit="1" customWidth="1"/>
    <col min="4610" max="4610" width="10.21875" style="5" customWidth="1"/>
    <col min="4611" max="4611" width="45.33203125" style="5" bestFit="1" customWidth="1"/>
    <col min="4612" max="4863" width="8.6640625" style="5"/>
    <col min="4864" max="4864" width="22.77734375" style="5" bestFit="1" customWidth="1"/>
    <col min="4865" max="4865" width="29.109375" style="5" bestFit="1" customWidth="1"/>
    <col min="4866" max="4866" width="10.21875" style="5" customWidth="1"/>
    <col min="4867" max="4867" width="45.33203125" style="5" bestFit="1" customWidth="1"/>
    <col min="4868" max="5119" width="8.6640625" style="5"/>
    <col min="5120" max="5120" width="22.77734375" style="5" bestFit="1" customWidth="1"/>
    <col min="5121" max="5121" width="29.109375" style="5" bestFit="1" customWidth="1"/>
    <col min="5122" max="5122" width="10.21875" style="5" customWidth="1"/>
    <col min="5123" max="5123" width="45.33203125" style="5" bestFit="1" customWidth="1"/>
    <col min="5124" max="5375" width="8.6640625" style="5"/>
    <col min="5376" max="5376" width="22.77734375" style="5" bestFit="1" customWidth="1"/>
    <col min="5377" max="5377" width="29.109375" style="5" bestFit="1" customWidth="1"/>
    <col min="5378" max="5378" width="10.21875" style="5" customWidth="1"/>
    <col min="5379" max="5379" width="45.33203125" style="5" bestFit="1" customWidth="1"/>
    <col min="5380" max="5631" width="8.6640625" style="5"/>
    <col min="5632" max="5632" width="22.77734375" style="5" bestFit="1" customWidth="1"/>
    <col min="5633" max="5633" width="29.109375" style="5" bestFit="1" customWidth="1"/>
    <col min="5634" max="5634" width="10.21875" style="5" customWidth="1"/>
    <col min="5635" max="5635" width="45.33203125" style="5" bestFit="1" customWidth="1"/>
    <col min="5636" max="5887" width="8.6640625" style="5"/>
    <col min="5888" max="5888" width="22.77734375" style="5" bestFit="1" customWidth="1"/>
    <col min="5889" max="5889" width="29.109375" style="5" bestFit="1" customWidth="1"/>
    <col min="5890" max="5890" width="10.21875" style="5" customWidth="1"/>
    <col min="5891" max="5891" width="45.33203125" style="5" bestFit="1" customWidth="1"/>
    <col min="5892" max="6143" width="8.6640625" style="5"/>
    <col min="6144" max="6144" width="22.77734375" style="5" bestFit="1" customWidth="1"/>
    <col min="6145" max="6145" width="29.109375" style="5" bestFit="1" customWidth="1"/>
    <col min="6146" max="6146" width="10.21875" style="5" customWidth="1"/>
    <col min="6147" max="6147" width="45.33203125" style="5" bestFit="1" customWidth="1"/>
    <col min="6148" max="6399" width="8.6640625" style="5"/>
    <col min="6400" max="6400" width="22.77734375" style="5" bestFit="1" customWidth="1"/>
    <col min="6401" max="6401" width="29.109375" style="5" bestFit="1" customWidth="1"/>
    <col min="6402" max="6402" width="10.21875" style="5" customWidth="1"/>
    <col min="6403" max="6403" width="45.33203125" style="5" bestFit="1" customWidth="1"/>
    <col min="6404" max="6655" width="8.6640625" style="5"/>
    <col min="6656" max="6656" width="22.77734375" style="5" bestFit="1" customWidth="1"/>
    <col min="6657" max="6657" width="29.109375" style="5" bestFit="1" customWidth="1"/>
    <col min="6658" max="6658" width="10.21875" style="5" customWidth="1"/>
    <col min="6659" max="6659" width="45.33203125" style="5" bestFit="1" customWidth="1"/>
    <col min="6660" max="6911" width="8.6640625" style="5"/>
    <col min="6912" max="6912" width="22.77734375" style="5" bestFit="1" customWidth="1"/>
    <col min="6913" max="6913" width="29.109375" style="5" bestFit="1" customWidth="1"/>
    <col min="6914" max="6914" width="10.21875" style="5" customWidth="1"/>
    <col min="6915" max="6915" width="45.33203125" style="5" bestFit="1" customWidth="1"/>
    <col min="6916" max="7167" width="8.6640625" style="5"/>
    <col min="7168" max="7168" width="22.77734375" style="5" bestFit="1" customWidth="1"/>
    <col min="7169" max="7169" width="29.109375" style="5" bestFit="1" customWidth="1"/>
    <col min="7170" max="7170" width="10.21875" style="5" customWidth="1"/>
    <col min="7171" max="7171" width="45.33203125" style="5" bestFit="1" customWidth="1"/>
    <col min="7172" max="7423" width="8.6640625" style="5"/>
    <col min="7424" max="7424" width="22.77734375" style="5" bestFit="1" customWidth="1"/>
    <col min="7425" max="7425" width="29.109375" style="5" bestFit="1" customWidth="1"/>
    <col min="7426" max="7426" width="10.21875" style="5" customWidth="1"/>
    <col min="7427" max="7427" width="45.33203125" style="5" bestFit="1" customWidth="1"/>
    <col min="7428" max="7679" width="8.6640625" style="5"/>
    <col min="7680" max="7680" width="22.77734375" style="5" bestFit="1" customWidth="1"/>
    <col min="7681" max="7681" width="29.109375" style="5" bestFit="1" customWidth="1"/>
    <col min="7682" max="7682" width="10.21875" style="5" customWidth="1"/>
    <col min="7683" max="7683" width="45.33203125" style="5" bestFit="1" customWidth="1"/>
    <col min="7684" max="7935" width="8.6640625" style="5"/>
    <col min="7936" max="7936" width="22.77734375" style="5" bestFit="1" customWidth="1"/>
    <col min="7937" max="7937" width="29.109375" style="5" bestFit="1" customWidth="1"/>
    <col min="7938" max="7938" width="10.21875" style="5" customWidth="1"/>
    <col min="7939" max="7939" width="45.33203125" style="5" bestFit="1" customWidth="1"/>
    <col min="7940" max="8191" width="8.6640625" style="5"/>
    <col min="8192" max="8192" width="22.77734375" style="5" bestFit="1" customWidth="1"/>
    <col min="8193" max="8193" width="29.109375" style="5" bestFit="1" customWidth="1"/>
    <col min="8194" max="8194" width="10.21875" style="5" customWidth="1"/>
    <col min="8195" max="8195" width="45.33203125" style="5" bestFit="1" customWidth="1"/>
    <col min="8196" max="8447" width="8.6640625" style="5"/>
    <col min="8448" max="8448" width="22.77734375" style="5" bestFit="1" customWidth="1"/>
    <col min="8449" max="8449" width="29.109375" style="5" bestFit="1" customWidth="1"/>
    <col min="8450" max="8450" width="10.21875" style="5" customWidth="1"/>
    <col min="8451" max="8451" width="45.33203125" style="5" bestFit="1" customWidth="1"/>
    <col min="8452" max="8703" width="8.6640625" style="5"/>
    <col min="8704" max="8704" width="22.77734375" style="5" bestFit="1" customWidth="1"/>
    <col min="8705" max="8705" width="29.109375" style="5" bestFit="1" customWidth="1"/>
    <col min="8706" max="8706" width="10.21875" style="5" customWidth="1"/>
    <col min="8707" max="8707" width="45.33203125" style="5" bestFit="1" customWidth="1"/>
    <col min="8708" max="8959" width="8.6640625" style="5"/>
    <col min="8960" max="8960" width="22.77734375" style="5" bestFit="1" customWidth="1"/>
    <col min="8961" max="8961" width="29.109375" style="5" bestFit="1" customWidth="1"/>
    <col min="8962" max="8962" width="10.21875" style="5" customWidth="1"/>
    <col min="8963" max="8963" width="45.33203125" style="5" bestFit="1" customWidth="1"/>
    <col min="8964" max="9215" width="8.6640625" style="5"/>
    <col min="9216" max="9216" width="22.77734375" style="5" bestFit="1" customWidth="1"/>
    <col min="9217" max="9217" width="29.109375" style="5" bestFit="1" customWidth="1"/>
    <col min="9218" max="9218" width="10.21875" style="5" customWidth="1"/>
    <col min="9219" max="9219" width="45.33203125" style="5" bestFit="1" customWidth="1"/>
    <col min="9220" max="9471" width="8.6640625" style="5"/>
    <col min="9472" max="9472" width="22.77734375" style="5" bestFit="1" customWidth="1"/>
    <col min="9473" max="9473" width="29.109375" style="5" bestFit="1" customWidth="1"/>
    <col min="9474" max="9474" width="10.21875" style="5" customWidth="1"/>
    <col min="9475" max="9475" width="45.33203125" style="5" bestFit="1" customWidth="1"/>
    <col min="9476" max="9727" width="8.6640625" style="5"/>
    <col min="9728" max="9728" width="22.77734375" style="5" bestFit="1" customWidth="1"/>
    <col min="9729" max="9729" width="29.109375" style="5" bestFit="1" customWidth="1"/>
    <col min="9730" max="9730" width="10.21875" style="5" customWidth="1"/>
    <col min="9731" max="9731" width="45.33203125" style="5" bestFit="1" customWidth="1"/>
    <col min="9732" max="9983" width="8.6640625" style="5"/>
    <col min="9984" max="9984" width="22.77734375" style="5" bestFit="1" customWidth="1"/>
    <col min="9985" max="9985" width="29.109375" style="5" bestFit="1" customWidth="1"/>
    <col min="9986" max="9986" width="10.21875" style="5" customWidth="1"/>
    <col min="9987" max="9987" width="45.33203125" style="5" bestFit="1" customWidth="1"/>
    <col min="9988" max="10239" width="8.6640625" style="5"/>
    <col min="10240" max="10240" width="22.77734375" style="5" bestFit="1" customWidth="1"/>
    <col min="10241" max="10241" width="29.109375" style="5" bestFit="1" customWidth="1"/>
    <col min="10242" max="10242" width="10.21875" style="5" customWidth="1"/>
    <col min="10243" max="10243" width="45.33203125" style="5" bestFit="1" customWidth="1"/>
    <col min="10244" max="10495" width="8.6640625" style="5"/>
    <col min="10496" max="10496" width="22.77734375" style="5" bestFit="1" customWidth="1"/>
    <col min="10497" max="10497" width="29.109375" style="5" bestFit="1" customWidth="1"/>
    <col min="10498" max="10498" width="10.21875" style="5" customWidth="1"/>
    <col min="10499" max="10499" width="45.33203125" style="5" bestFit="1" customWidth="1"/>
    <col min="10500" max="10751" width="8.6640625" style="5"/>
    <col min="10752" max="10752" width="22.77734375" style="5" bestFit="1" customWidth="1"/>
    <col min="10753" max="10753" width="29.109375" style="5" bestFit="1" customWidth="1"/>
    <col min="10754" max="10754" width="10.21875" style="5" customWidth="1"/>
    <col min="10755" max="10755" width="45.33203125" style="5" bestFit="1" customWidth="1"/>
    <col min="10756" max="11007" width="8.6640625" style="5"/>
    <col min="11008" max="11008" width="22.77734375" style="5" bestFit="1" customWidth="1"/>
    <col min="11009" max="11009" width="29.109375" style="5" bestFit="1" customWidth="1"/>
    <col min="11010" max="11010" width="10.21875" style="5" customWidth="1"/>
    <col min="11011" max="11011" width="45.33203125" style="5" bestFit="1" customWidth="1"/>
    <col min="11012" max="11263" width="8.6640625" style="5"/>
    <col min="11264" max="11264" width="22.77734375" style="5" bestFit="1" customWidth="1"/>
    <col min="11265" max="11265" width="29.109375" style="5" bestFit="1" customWidth="1"/>
    <col min="11266" max="11266" width="10.21875" style="5" customWidth="1"/>
    <col min="11267" max="11267" width="45.33203125" style="5" bestFit="1" customWidth="1"/>
    <col min="11268" max="11519" width="8.6640625" style="5"/>
    <col min="11520" max="11520" width="22.77734375" style="5" bestFit="1" customWidth="1"/>
    <col min="11521" max="11521" width="29.109375" style="5" bestFit="1" customWidth="1"/>
    <col min="11522" max="11522" width="10.21875" style="5" customWidth="1"/>
    <col min="11523" max="11523" width="45.33203125" style="5" bestFit="1" customWidth="1"/>
    <col min="11524" max="11775" width="8.6640625" style="5"/>
    <col min="11776" max="11776" width="22.77734375" style="5" bestFit="1" customWidth="1"/>
    <col min="11777" max="11777" width="29.109375" style="5" bestFit="1" customWidth="1"/>
    <col min="11778" max="11778" width="10.21875" style="5" customWidth="1"/>
    <col min="11779" max="11779" width="45.33203125" style="5" bestFit="1" customWidth="1"/>
    <col min="11780" max="12031" width="8.6640625" style="5"/>
    <col min="12032" max="12032" width="22.77734375" style="5" bestFit="1" customWidth="1"/>
    <col min="12033" max="12033" width="29.109375" style="5" bestFit="1" customWidth="1"/>
    <col min="12034" max="12034" width="10.21875" style="5" customWidth="1"/>
    <col min="12035" max="12035" width="45.33203125" style="5" bestFit="1" customWidth="1"/>
    <col min="12036" max="12287" width="8.6640625" style="5"/>
    <col min="12288" max="12288" width="22.77734375" style="5" bestFit="1" customWidth="1"/>
    <col min="12289" max="12289" width="29.109375" style="5" bestFit="1" customWidth="1"/>
    <col min="12290" max="12290" width="10.21875" style="5" customWidth="1"/>
    <col min="12291" max="12291" width="45.33203125" style="5" bestFit="1" customWidth="1"/>
    <col min="12292" max="12543" width="8.6640625" style="5"/>
    <col min="12544" max="12544" width="22.77734375" style="5" bestFit="1" customWidth="1"/>
    <col min="12545" max="12545" width="29.109375" style="5" bestFit="1" customWidth="1"/>
    <col min="12546" max="12546" width="10.21875" style="5" customWidth="1"/>
    <col min="12547" max="12547" width="45.33203125" style="5" bestFit="1" customWidth="1"/>
    <col min="12548" max="12799" width="8.6640625" style="5"/>
    <col min="12800" max="12800" width="22.77734375" style="5" bestFit="1" customWidth="1"/>
    <col min="12801" max="12801" width="29.109375" style="5" bestFit="1" customWidth="1"/>
    <col min="12802" max="12802" width="10.21875" style="5" customWidth="1"/>
    <col min="12803" max="12803" width="45.33203125" style="5" bestFit="1" customWidth="1"/>
    <col min="12804" max="13055" width="8.6640625" style="5"/>
    <col min="13056" max="13056" width="22.77734375" style="5" bestFit="1" customWidth="1"/>
    <col min="13057" max="13057" width="29.109375" style="5" bestFit="1" customWidth="1"/>
    <col min="13058" max="13058" width="10.21875" style="5" customWidth="1"/>
    <col min="13059" max="13059" width="45.33203125" style="5" bestFit="1" customWidth="1"/>
    <col min="13060" max="13311" width="8.6640625" style="5"/>
    <col min="13312" max="13312" width="22.77734375" style="5" bestFit="1" customWidth="1"/>
    <col min="13313" max="13313" width="29.109375" style="5" bestFit="1" customWidth="1"/>
    <col min="13314" max="13314" width="10.21875" style="5" customWidth="1"/>
    <col min="13315" max="13315" width="45.33203125" style="5" bestFit="1" customWidth="1"/>
    <col min="13316" max="13567" width="8.6640625" style="5"/>
    <col min="13568" max="13568" width="22.77734375" style="5" bestFit="1" customWidth="1"/>
    <col min="13569" max="13569" width="29.109375" style="5" bestFit="1" customWidth="1"/>
    <col min="13570" max="13570" width="10.21875" style="5" customWidth="1"/>
    <col min="13571" max="13571" width="45.33203125" style="5" bestFit="1" customWidth="1"/>
    <col min="13572" max="13823" width="8.6640625" style="5"/>
    <col min="13824" max="13824" width="22.77734375" style="5" bestFit="1" customWidth="1"/>
    <col min="13825" max="13825" width="29.109375" style="5" bestFit="1" customWidth="1"/>
    <col min="13826" max="13826" width="10.21875" style="5" customWidth="1"/>
    <col min="13827" max="13827" width="45.33203125" style="5" bestFit="1" customWidth="1"/>
    <col min="13828" max="14079" width="8.6640625" style="5"/>
    <col min="14080" max="14080" width="22.77734375" style="5" bestFit="1" customWidth="1"/>
    <col min="14081" max="14081" width="29.109375" style="5" bestFit="1" customWidth="1"/>
    <col min="14082" max="14082" width="10.21875" style="5" customWidth="1"/>
    <col min="14083" max="14083" width="45.33203125" style="5" bestFit="1" customWidth="1"/>
    <col min="14084" max="14335" width="8.6640625" style="5"/>
    <col min="14336" max="14336" width="22.77734375" style="5" bestFit="1" customWidth="1"/>
    <col min="14337" max="14337" width="29.109375" style="5" bestFit="1" customWidth="1"/>
    <col min="14338" max="14338" width="10.21875" style="5" customWidth="1"/>
    <col min="14339" max="14339" width="45.33203125" style="5" bestFit="1" customWidth="1"/>
    <col min="14340" max="14591" width="8.6640625" style="5"/>
    <col min="14592" max="14592" width="22.77734375" style="5" bestFit="1" customWidth="1"/>
    <col min="14593" max="14593" width="29.109375" style="5" bestFit="1" customWidth="1"/>
    <col min="14594" max="14594" width="10.21875" style="5" customWidth="1"/>
    <col min="14595" max="14595" width="45.33203125" style="5" bestFit="1" customWidth="1"/>
    <col min="14596" max="14847" width="8.6640625" style="5"/>
    <col min="14848" max="14848" width="22.77734375" style="5" bestFit="1" customWidth="1"/>
    <col min="14849" max="14849" width="29.109375" style="5" bestFit="1" customWidth="1"/>
    <col min="14850" max="14850" width="10.21875" style="5" customWidth="1"/>
    <col min="14851" max="14851" width="45.33203125" style="5" bestFit="1" customWidth="1"/>
    <col min="14852" max="15103" width="8.6640625" style="5"/>
    <col min="15104" max="15104" width="22.77734375" style="5" bestFit="1" customWidth="1"/>
    <col min="15105" max="15105" width="29.109375" style="5" bestFit="1" customWidth="1"/>
    <col min="15106" max="15106" width="10.21875" style="5" customWidth="1"/>
    <col min="15107" max="15107" width="45.33203125" style="5" bestFit="1" customWidth="1"/>
    <col min="15108" max="15359" width="8.6640625" style="5"/>
    <col min="15360" max="15360" width="22.77734375" style="5" bestFit="1" customWidth="1"/>
    <col min="15361" max="15361" width="29.109375" style="5" bestFit="1" customWidth="1"/>
    <col min="15362" max="15362" width="10.21875" style="5" customWidth="1"/>
    <col min="15363" max="15363" width="45.33203125" style="5" bestFit="1" customWidth="1"/>
    <col min="15364" max="15615" width="8.6640625" style="5"/>
    <col min="15616" max="15616" width="22.77734375" style="5" bestFit="1" customWidth="1"/>
    <col min="15617" max="15617" width="29.109375" style="5" bestFit="1" customWidth="1"/>
    <col min="15618" max="15618" width="10.21875" style="5" customWidth="1"/>
    <col min="15619" max="15619" width="45.33203125" style="5" bestFit="1" customWidth="1"/>
    <col min="15620" max="15871" width="8.6640625" style="5"/>
    <col min="15872" max="15872" width="22.77734375" style="5" bestFit="1" customWidth="1"/>
    <col min="15873" max="15873" width="29.109375" style="5" bestFit="1" customWidth="1"/>
    <col min="15874" max="15874" width="10.21875" style="5" customWidth="1"/>
    <col min="15875" max="15875" width="45.33203125" style="5" bestFit="1" customWidth="1"/>
    <col min="15876" max="16127" width="8.6640625" style="5"/>
    <col min="16128" max="16128" width="22.77734375" style="5" bestFit="1" customWidth="1"/>
    <col min="16129" max="16129" width="29.109375" style="5" bestFit="1" customWidth="1"/>
    <col min="16130" max="16130" width="10.21875" style="5" customWidth="1"/>
    <col min="16131" max="16131" width="45.33203125" style="5" bestFit="1" customWidth="1"/>
    <col min="16132" max="16382" width="8.6640625" style="5"/>
    <col min="16383" max="16384" width="8.6640625" style="5" customWidth="1"/>
  </cols>
  <sheetData>
    <row r="1" spans="1:5" ht="25.2" customHeight="1">
      <c r="A1" s="28" t="s">
        <v>10</v>
      </c>
      <c r="B1" s="28"/>
    </row>
    <row r="2" spans="1:5" ht="58.5" customHeight="1">
      <c r="A2" s="29" t="s">
        <v>12</v>
      </c>
      <c r="B2" s="30"/>
      <c r="C2" s="30"/>
      <c r="D2" s="30"/>
      <c r="E2" s="30"/>
    </row>
    <row r="3" spans="1:5" ht="18" customHeight="1">
      <c r="E3" s="24" t="s">
        <v>11</v>
      </c>
    </row>
    <row r="4" spans="1:5" ht="43.2" customHeight="1">
      <c r="A4" s="3" t="s">
        <v>5</v>
      </c>
      <c r="B4" s="1" t="s">
        <v>15</v>
      </c>
      <c r="C4" s="2" t="s">
        <v>7</v>
      </c>
      <c r="D4" s="2" t="s">
        <v>8</v>
      </c>
      <c r="E4" s="1" t="s">
        <v>9</v>
      </c>
    </row>
    <row r="5" spans="1:5" ht="28.95" customHeight="1">
      <c r="A5" s="25" t="s">
        <v>6</v>
      </c>
      <c r="B5" s="25"/>
      <c r="C5" s="2">
        <f>SUM(C6:C44)</f>
        <v>2154</v>
      </c>
      <c r="D5" s="2">
        <f>SUM(D6:D44)</f>
        <v>2154</v>
      </c>
      <c r="E5" s="12"/>
    </row>
    <row r="6" spans="1:5" ht="22.05" customHeight="1">
      <c r="A6" s="7" t="s">
        <v>17</v>
      </c>
      <c r="B6" s="31" t="s">
        <v>16</v>
      </c>
      <c r="C6" s="34">
        <f>SUM(D6:D8)</f>
        <v>220</v>
      </c>
      <c r="D6" s="18">
        <v>70</v>
      </c>
      <c r="E6" s="13" t="s">
        <v>62</v>
      </c>
    </row>
    <row r="7" spans="1:5" ht="22.05" customHeight="1">
      <c r="A7" s="7" t="s">
        <v>107</v>
      </c>
      <c r="B7" s="32"/>
      <c r="C7" s="35"/>
      <c r="D7" s="18">
        <v>118</v>
      </c>
      <c r="E7" s="13" t="s">
        <v>63</v>
      </c>
    </row>
    <row r="8" spans="1:5" ht="22.05" customHeight="1">
      <c r="A8" s="7" t="s">
        <v>18</v>
      </c>
      <c r="B8" s="33"/>
      <c r="C8" s="36"/>
      <c r="D8" s="18">
        <v>32</v>
      </c>
      <c r="E8" s="13" t="s">
        <v>68</v>
      </c>
    </row>
    <row r="9" spans="1:5" ht="22.05" customHeight="1">
      <c r="A9" s="7" t="s">
        <v>19</v>
      </c>
      <c r="B9" s="22" t="s">
        <v>2</v>
      </c>
      <c r="C9" s="23">
        <f>SUM(D9:D9)</f>
        <v>30</v>
      </c>
      <c r="D9" s="18">
        <v>30</v>
      </c>
      <c r="E9" s="13" t="s">
        <v>64</v>
      </c>
    </row>
    <row r="10" spans="1:5" ht="22.05" customHeight="1">
      <c r="A10" s="7" t="s">
        <v>20</v>
      </c>
      <c r="B10" s="31" t="s">
        <v>50</v>
      </c>
      <c r="C10" s="34">
        <f>SUM(D10:D11)</f>
        <v>10</v>
      </c>
      <c r="D10" s="18">
        <v>5</v>
      </c>
      <c r="E10" s="13" t="s">
        <v>66</v>
      </c>
    </row>
    <row r="11" spans="1:5" ht="22.05" customHeight="1">
      <c r="A11" s="7" t="s">
        <v>21</v>
      </c>
      <c r="B11" s="33"/>
      <c r="C11" s="36"/>
      <c r="D11" s="18">
        <v>5</v>
      </c>
      <c r="E11" s="13" t="s">
        <v>67</v>
      </c>
    </row>
    <row r="12" spans="1:5" ht="22.05" customHeight="1">
      <c r="A12" s="7" t="s">
        <v>22</v>
      </c>
      <c r="B12" s="31" t="s">
        <v>3</v>
      </c>
      <c r="C12" s="34">
        <f>SUM(D12:D14)</f>
        <v>90</v>
      </c>
      <c r="D12" s="18">
        <v>60</v>
      </c>
      <c r="E12" s="13" t="s">
        <v>65</v>
      </c>
    </row>
    <row r="13" spans="1:5" ht="22.05" customHeight="1">
      <c r="A13" s="7" t="s">
        <v>23</v>
      </c>
      <c r="B13" s="32"/>
      <c r="C13" s="35"/>
      <c r="D13" s="18">
        <v>10</v>
      </c>
      <c r="E13" s="13" t="s">
        <v>69</v>
      </c>
    </row>
    <row r="14" spans="1:5" ht="22.05" customHeight="1">
      <c r="A14" s="7" t="s">
        <v>24</v>
      </c>
      <c r="B14" s="33"/>
      <c r="C14" s="36"/>
      <c r="D14" s="18">
        <v>20</v>
      </c>
      <c r="E14" s="13" t="s">
        <v>70</v>
      </c>
    </row>
    <row r="15" spans="1:5" ht="22.05" customHeight="1">
      <c r="A15" s="7" t="s">
        <v>25</v>
      </c>
      <c r="B15" s="21" t="s">
        <v>51</v>
      </c>
      <c r="C15" s="19">
        <f>SUM(D15:D15)</f>
        <v>95</v>
      </c>
      <c r="D15" s="18">
        <v>95</v>
      </c>
      <c r="E15" s="13" t="s">
        <v>71</v>
      </c>
    </row>
    <row r="16" spans="1:5" ht="22.05" customHeight="1">
      <c r="A16" s="7" t="s">
        <v>26</v>
      </c>
      <c r="B16" s="8" t="s">
        <v>0</v>
      </c>
      <c r="C16" s="20">
        <f>SUM(D16)</f>
        <v>200</v>
      </c>
      <c r="D16" s="18">
        <v>200</v>
      </c>
      <c r="E16" s="13" t="s">
        <v>94</v>
      </c>
    </row>
    <row r="17" spans="1:5" ht="22.05" customHeight="1">
      <c r="A17" s="7" t="s">
        <v>27</v>
      </c>
      <c r="B17" s="25" t="s">
        <v>60</v>
      </c>
      <c r="C17" s="26">
        <f>SUM(D17:D18)</f>
        <v>120</v>
      </c>
      <c r="D17" s="18">
        <v>20</v>
      </c>
      <c r="E17" s="13" t="s">
        <v>86</v>
      </c>
    </row>
    <row r="18" spans="1:5" ht="22.05" customHeight="1">
      <c r="A18" s="7" t="s">
        <v>28</v>
      </c>
      <c r="B18" s="25"/>
      <c r="C18" s="27"/>
      <c r="D18" s="18">
        <v>100</v>
      </c>
      <c r="E18" s="13" t="s">
        <v>98</v>
      </c>
    </row>
    <row r="19" spans="1:5" ht="22.05" customHeight="1">
      <c r="A19" s="7" t="s">
        <v>29</v>
      </c>
      <c r="B19" s="31" t="s">
        <v>52</v>
      </c>
      <c r="C19" s="34">
        <f>SUM(D19:D20)</f>
        <v>80</v>
      </c>
      <c r="D19" s="18">
        <v>50</v>
      </c>
      <c r="E19" s="13" t="s">
        <v>72</v>
      </c>
    </row>
    <row r="20" spans="1:5" ht="22.05" customHeight="1">
      <c r="A20" s="7" t="s">
        <v>30</v>
      </c>
      <c r="B20" s="33"/>
      <c r="C20" s="36"/>
      <c r="D20" s="18">
        <v>30</v>
      </c>
      <c r="E20" s="13" t="s">
        <v>73</v>
      </c>
    </row>
    <row r="21" spans="1:5" ht="22.05" customHeight="1">
      <c r="A21" s="7" t="s">
        <v>31</v>
      </c>
      <c r="B21" s="22" t="s">
        <v>53</v>
      </c>
      <c r="C21" s="23">
        <f>SUM(D21:D21)</f>
        <v>150</v>
      </c>
      <c r="D21" s="18">
        <v>150</v>
      </c>
      <c r="E21" s="13" t="s">
        <v>74</v>
      </c>
    </row>
    <row r="22" spans="1:5" ht="22.05" customHeight="1">
      <c r="A22" s="7" t="s">
        <v>32</v>
      </c>
      <c r="B22" s="14" t="s">
        <v>54</v>
      </c>
      <c r="C22" s="19">
        <f>SUM(D22:D22)</f>
        <v>50</v>
      </c>
      <c r="D22" s="18">
        <v>50</v>
      </c>
      <c r="E22" s="13" t="s">
        <v>75</v>
      </c>
    </row>
    <row r="23" spans="1:5" ht="22.05" customHeight="1">
      <c r="A23" s="7" t="s">
        <v>33</v>
      </c>
      <c r="B23" s="8" t="s">
        <v>55</v>
      </c>
      <c r="C23" s="20">
        <f>SUM(D23)</f>
        <v>3</v>
      </c>
      <c r="D23" s="18">
        <v>3</v>
      </c>
      <c r="E23" s="13" t="s">
        <v>76</v>
      </c>
    </row>
    <row r="24" spans="1:5" ht="22.05" customHeight="1">
      <c r="A24" s="7" t="s">
        <v>34</v>
      </c>
      <c r="B24" s="10" t="s">
        <v>100</v>
      </c>
      <c r="C24" s="20">
        <f>SUM(D24)</f>
        <v>26</v>
      </c>
      <c r="D24" s="18">
        <v>26</v>
      </c>
      <c r="E24" s="15" t="s">
        <v>99</v>
      </c>
    </row>
    <row r="25" spans="1:5" ht="22.05" customHeight="1">
      <c r="A25" s="7" t="s">
        <v>35</v>
      </c>
      <c r="B25" s="8" t="s">
        <v>56</v>
      </c>
      <c r="C25" s="20">
        <f>SUM(D25)</f>
        <v>13</v>
      </c>
      <c r="D25" s="18">
        <v>13</v>
      </c>
      <c r="E25" s="13" t="s">
        <v>77</v>
      </c>
    </row>
    <row r="26" spans="1:5" ht="22.05" customHeight="1">
      <c r="A26" s="7" t="s">
        <v>36</v>
      </c>
      <c r="B26" s="31" t="s">
        <v>57</v>
      </c>
      <c r="C26" s="26">
        <f>SUM(D26:D27)</f>
        <v>178</v>
      </c>
      <c r="D26" s="18">
        <v>38</v>
      </c>
      <c r="E26" s="13" t="s">
        <v>78</v>
      </c>
    </row>
    <row r="27" spans="1:5" ht="22.05" customHeight="1">
      <c r="A27" s="7" t="s">
        <v>37</v>
      </c>
      <c r="B27" s="33"/>
      <c r="C27" s="27"/>
      <c r="D27" s="18">
        <v>140</v>
      </c>
      <c r="E27" s="13" t="s">
        <v>79</v>
      </c>
    </row>
    <row r="28" spans="1:5" ht="22.05" customHeight="1">
      <c r="A28" s="7" t="s">
        <v>38</v>
      </c>
      <c r="B28" s="8" t="s">
        <v>58</v>
      </c>
      <c r="C28" s="20">
        <f t="shared" ref="C28:C29" si="0">SUM(D28)</f>
        <v>80</v>
      </c>
      <c r="D28" s="18">
        <v>80</v>
      </c>
      <c r="E28" s="13" t="s">
        <v>104</v>
      </c>
    </row>
    <row r="29" spans="1:5" ht="22.05" customHeight="1">
      <c r="A29" s="7" t="s">
        <v>39</v>
      </c>
      <c r="B29" s="8" t="s">
        <v>59</v>
      </c>
      <c r="C29" s="20">
        <f t="shared" si="0"/>
        <v>12</v>
      </c>
      <c r="D29" s="18">
        <v>12</v>
      </c>
      <c r="E29" s="13" t="s">
        <v>85</v>
      </c>
    </row>
    <row r="30" spans="1:5" ht="22.05" customHeight="1">
      <c r="A30" s="7" t="s">
        <v>40</v>
      </c>
      <c r="B30" s="31" t="s">
        <v>13</v>
      </c>
      <c r="C30" s="26">
        <f>SUM(D30:D36)</f>
        <v>392</v>
      </c>
      <c r="D30" s="18">
        <v>63</v>
      </c>
      <c r="E30" s="13" t="s">
        <v>87</v>
      </c>
    </row>
    <row r="31" spans="1:5" ht="22.05" customHeight="1">
      <c r="A31" s="7" t="s">
        <v>41</v>
      </c>
      <c r="B31" s="32"/>
      <c r="C31" s="37"/>
      <c r="D31" s="18">
        <v>60</v>
      </c>
      <c r="E31" s="13" t="s">
        <v>88</v>
      </c>
    </row>
    <row r="32" spans="1:5" ht="22.05" customHeight="1">
      <c r="A32" s="7" t="s">
        <v>42</v>
      </c>
      <c r="B32" s="32"/>
      <c r="C32" s="37"/>
      <c r="D32" s="18">
        <v>40</v>
      </c>
      <c r="E32" s="13" t="s">
        <v>108</v>
      </c>
    </row>
    <row r="33" spans="1:5" ht="22.05" customHeight="1">
      <c r="A33" s="7" t="s">
        <v>43</v>
      </c>
      <c r="B33" s="32"/>
      <c r="C33" s="37"/>
      <c r="D33" s="18">
        <v>100</v>
      </c>
      <c r="E33" s="13" t="s">
        <v>89</v>
      </c>
    </row>
    <row r="34" spans="1:5" ht="22.05" customHeight="1">
      <c r="A34" s="7" t="s">
        <v>44</v>
      </c>
      <c r="B34" s="32"/>
      <c r="C34" s="37"/>
      <c r="D34" s="18">
        <v>30</v>
      </c>
      <c r="E34" s="13" t="s">
        <v>106</v>
      </c>
    </row>
    <row r="35" spans="1:5" ht="22.05" customHeight="1">
      <c r="A35" s="7" t="s">
        <v>45</v>
      </c>
      <c r="B35" s="32"/>
      <c r="C35" s="37"/>
      <c r="D35" s="18">
        <v>62</v>
      </c>
      <c r="E35" s="13" t="s">
        <v>105</v>
      </c>
    </row>
    <row r="36" spans="1:5" ht="22.05" customHeight="1">
      <c r="A36" s="7" t="s">
        <v>46</v>
      </c>
      <c r="B36" s="33"/>
      <c r="C36" s="27"/>
      <c r="D36" s="18">
        <v>37</v>
      </c>
      <c r="E36" s="13" t="s">
        <v>90</v>
      </c>
    </row>
    <row r="37" spans="1:5" ht="22.05" customHeight="1">
      <c r="A37" s="7" t="s">
        <v>47</v>
      </c>
      <c r="B37" s="31" t="s">
        <v>61</v>
      </c>
      <c r="C37" s="26">
        <f>SUM(D37:D38)</f>
        <v>216</v>
      </c>
      <c r="D37" s="18">
        <v>80</v>
      </c>
      <c r="E37" s="13" t="s">
        <v>91</v>
      </c>
    </row>
    <row r="38" spans="1:5" ht="22.05" customHeight="1">
      <c r="A38" s="7" t="s">
        <v>48</v>
      </c>
      <c r="B38" s="33"/>
      <c r="C38" s="27"/>
      <c r="D38" s="18">
        <v>136</v>
      </c>
      <c r="E38" s="13" t="s">
        <v>92</v>
      </c>
    </row>
    <row r="39" spans="1:5" ht="22.05" customHeight="1">
      <c r="A39" s="7" t="s">
        <v>49</v>
      </c>
      <c r="B39" s="10" t="s">
        <v>101</v>
      </c>
      <c r="C39" s="20">
        <f>SUM(D39)</f>
        <v>80</v>
      </c>
      <c r="D39" s="20">
        <v>80</v>
      </c>
      <c r="E39" s="15" t="s">
        <v>102</v>
      </c>
    </row>
    <row r="40" spans="1:5" ht="22.05" customHeight="1">
      <c r="A40" s="7" t="s">
        <v>80</v>
      </c>
      <c r="B40" s="9" t="s">
        <v>14</v>
      </c>
      <c r="C40" s="20">
        <f>SUM(D40)</f>
        <v>3</v>
      </c>
      <c r="D40" s="18">
        <v>3</v>
      </c>
      <c r="E40" s="13" t="s">
        <v>97</v>
      </c>
    </row>
    <row r="41" spans="1:5" ht="22.05" customHeight="1">
      <c r="A41" s="7" t="s">
        <v>81</v>
      </c>
      <c r="B41" s="31" t="s">
        <v>1</v>
      </c>
      <c r="C41" s="26">
        <f>SUM(D41:D42)</f>
        <v>48</v>
      </c>
      <c r="D41" s="18">
        <v>3</v>
      </c>
      <c r="E41" s="13" t="s">
        <v>93</v>
      </c>
    </row>
    <row r="42" spans="1:5" ht="22.05" customHeight="1">
      <c r="A42" s="7" t="s">
        <v>82</v>
      </c>
      <c r="B42" s="33"/>
      <c r="C42" s="27"/>
      <c r="D42" s="18">
        <v>45</v>
      </c>
      <c r="E42" s="13" t="s">
        <v>103</v>
      </c>
    </row>
    <row r="43" spans="1:5" ht="22.05" customHeight="1">
      <c r="A43" s="7" t="s">
        <v>83</v>
      </c>
      <c r="B43" s="25" t="s">
        <v>4</v>
      </c>
      <c r="C43" s="38">
        <f>SUM(D43:D44)</f>
        <v>58</v>
      </c>
      <c r="D43" s="18">
        <v>50</v>
      </c>
      <c r="E43" s="13" t="s">
        <v>95</v>
      </c>
    </row>
    <row r="44" spans="1:5" ht="22.05" customHeight="1">
      <c r="A44" s="7" t="s">
        <v>84</v>
      </c>
      <c r="B44" s="25"/>
      <c r="C44" s="38"/>
      <c r="D44" s="18">
        <v>8</v>
      </c>
      <c r="E44" s="13" t="s">
        <v>96</v>
      </c>
    </row>
  </sheetData>
  <mergeCells count="23">
    <mergeCell ref="B43:B44"/>
    <mergeCell ref="C37:C38"/>
    <mergeCell ref="C43:C44"/>
    <mergeCell ref="B41:B42"/>
    <mergeCell ref="C41:C42"/>
    <mergeCell ref="B19:B20"/>
    <mergeCell ref="C19:C20"/>
    <mergeCell ref="B26:B27"/>
    <mergeCell ref="C26:C27"/>
    <mergeCell ref="B30:B36"/>
    <mergeCell ref="C30:C36"/>
    <mergeCell ref="B37:B38"/>
    <mergeCell ref="B17:B18"/>
    <mergeCell ref="C17:C18"/>
    <mergeCell ref="A1:B1"/>
    <mergeCell ref="A2:E2"/>
    <mergeCell ref="A5:B5"/>
    <mergeCell ref="B6:B8"/>
    <mergeCell ref="C6:C8"/>
    <mergeCell ref="B10:B11"/>
    <mergeCell ref="C10:C11"/>
    <mergeCell ref="B12:B14"/>
    <mergeCell ref="C12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Administrator</cp:lastModifiedBy>
  <cp:lastPrinted>2021-10-28T06:37:11Z</cp:lastPrinted>
  <dcterms:created xsi:type="dcterms:W3CDTF">2015-06-05T18:17:20Z</dcterms:created>
  <dcterms:modified xsi:type="dcterms:W3CDTF">2021-10-28T07:16:29Z</dcterms:modified>
</cp:coreProperties>
</file>