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<sst xmlns="http://schemas.openxmlformats.org/spreadsheetml/2006/main" count="37" uniqueCount="33">
  <si>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>2022年新县社会保险基金支出预算表（按支出功能分类）</t>
  </si>
  <si>
    <t>单位：万元</t>
  </si>
  <si>
    <t>支出预算科目</t>
  </si>
  <si>
    <r>
      <rPr>
        <sz val="11"/>
        <color theme="1"/>
        <rFont val="宋体"/>
        <charset val="134"/>
        <scheme val="minor"/>
      </rPr>
      <t>2022</t>
    </r>
    <r>
      <rPr>
        <sz val="12"/>
        <rFont val="宋体"/>
        <charset val="134"/>
      </rPr>
      <t>年支出预计数</t>
    </r>
  </si>
  <si>
    <r>
      <rPr>
        <sz val="11"/>
        <color theme="1"/>
        <rFont val="宋体"/>
        <charset val="134"/>
        <scheme val="minor"/>
      </rPr>
      <t>2022</t>
    </r>
    <r>
      <rPr>
        <sz val="12"/>
        <rFont val="宋体"/>
        <charset val="134"/>
      </rPr>
      <t>年社会保险基金滚存结余总计</t>
    </r>
  </si>
  <si>
    <t>支出预计总计</t>
  </si>
  <si>
    <t>本级支出</t>
  </si>
  <si>
    <t>统筹支出</t>
  </si>
  <si>
    <t>社会保险基金预算支出总计</t>
  </si>
  <si>
    <t>一、市级统筹社会保险基金支出合计</t>
  </si>
  <si>
    <t>（一）基本养老保险基金支出小计（企业职工）</t>
  </si>
  <si>
    <t>1、基本养老金</t>
  </si>
  <si>
    <t>2、医疗补助金</t>
  </si>
  <si>
    <t>3、丧葬抚恤补助</t>
  </si>
  <si>
    <t>4、其它基本养老保险基金支出</t>
  </si>
  <si>
    <t>（二）基本医疗保险基金支出小计（城镇职工）</t>
  </si>
  <si>
    <t>1、基本医疗保险统筹基金</t>
  </si>
  <si>
    <t>2、医疗保险个人账户基金</t>
  </si>
  <si>
    <t>3、其他基本医疗保险基金支出</t>
  </si>
  <si>
    <t>（三）城镇居民基本医疗保险基金支出小计</t>
  </si>
  <si>
    <t>（四）工伤保险基金支出小计</t>
  </si>
  <si>
    <t>1、工伤保险待遇</t>
  </si>
  <si>
    <t>2、其他工伤保险基金支出</t>
  </si>
  <si>
    <t>（五）生育保险基金支出小计</t>
  </si>
  <si>
    <t>1、生育保险金</t>
  </si>
  <si>
    <t>2、其他生育保险基金支出</t>
  </si>
  <si>
    <t>（六）失业保险基金支出小计</t>
  </si>
  <si>
    <t>1、失业保险金</t>
  </si>
  <si>
    <t>2、医疗保险费</t>
  </si>
  <si>
    <t>3、其他失业保险基金支出</t>
  </si>
  <si>
    <t>二、县级统筹社会保险基金支出合计</t>
  </si>
  <si>
    <t>（一）基本养老保险基金支出小计（事业单位）</t>
  </si>
  <si>
    <t>（二）城乡居民基本养老保险基金收入小计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</si>
</sst>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right" vertical="center"/>
    </xf>
    <xf numFmtId="49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1" fillId="2" borderId="3" xfId="49" applyNumberFormat="1" applyFont="1" applyFill="1" applyBorder="1" applyAlignment="1">
      <alignment horizontal="center" vertical="center" wrapText="1"/>
    </xf>
    <xf numFmtId="0" fontId="1" fillId="2" borderId="4" xfId="49" applyNumberFormat="1" applyFont="1" applyFill="1" applyBorder="1" applyAlignment="1">
      <alignment horizontal="center" vertical="center" wrapText="1"/>
    </xf>
    <xf numFmtId="0" fontId="1" fillId="2" borderId="5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 applyProtection="1">
      <alignment horizontal="left" vertical="center"/>
    </xf>
    <xf numFmtId="0" fontId="1" fillId="2" borderId="2" xfId="0" applyFont="1" applyFill="1" applyBorder="1" applyAlignment="1">
      <alignment vertical="center"/>
    </xf>
    <xf numFmtId="49" fontId="4" fillId="2" borderId="2" xfId="49" applyNumberFormat="1" applyFont="1" applyFill="1" applyBorder="1" applyAlignment="1" applyProtection="1">
      <alignment horizontal="left" vertical="center" indent="1"/>
    </xf>
    <xf numFmtId="0" fontId="1" fillId="2" borderId="2" xfId="0" applyFont="1" applyFill="1" applyBorder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 indent="3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left" vertical="center" indent="2"/>
    </xf>
    <xf numFmtId="3" fontId="1" fillId="2" borderId="2" xfId="0" applyNumberFormat="1" applyFont="1" applyFill="1" applyBorder="1" applyAlignment="1" applyProtection="1">
      <alignment horizontal="left" vertical="center" indent="3"/>
    </xf>
    <xf numFmtId="3" fontId="1" fillId="2" borderId="2" xfId="0" applyNumberFormat="1" applyFont="1" applyFill="1" applyBorder="1" applyAlignment="1" applyProtection="1">
      <alignment horizontal="left" vertical="center" indent="2"/>
    </xf>
    <xf numFmtId="0" fontId="7" fillId="2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J6" sqref="J6"/>
    </sheetView>
  </sheetViews>
  <sheetFormatPr defaultColWidth="9" defaultRowHeight="14.4" outlineLevelCol="4"/>
  <cols>
    <col min="1" max="1" width="52.8888888888889" style="1" customWidth="1"/>
    <col min="2" max="5" width="10.5833333333333" style="1" customWidth="1"/>
    <col min="6" max="16384" width="9" style="1"/>
  </cols>
  <sheetData>
    <row r="1" s="1" customFormat="1" ht="46.8" customHeight="1" spans="1:5">
      <c r="A1" s="3" t="s">
        <v>0</v>
      </c>
      <c r="B1" s="3"/>
      <c r="C1" s="3"/>
      <c r="D1" s="3"/>
      <c r="E1" s="3"/>
    </row>
    <row r="2" s="1" customFormat="1" ht="22.8" customHeight="1" spans="1:5">
      <c r="A2" s="4"/>
      <c r="B2" s="4"/>
      <c r="C2" s="4"/>
      <c r="D2" s="5" t="s">
        <v>1</v>
      </c>
      <c r="E2" s="5"/>
    </row>
    <row r="3" s="2" customFormat="1" ht="23.4" customHeight="1" spans="1:5">
      <c r="A3" s="6" t="s">
        <v>2</v>
      </c>
      <c r="B3" s="7" t="s">
        <v>3</v>
      </c>
      <c r="C3" s="8"/>
      <c r="D3" s="8"/>
      <c r="E3" s="9" t="s">
        <v>4</v>
      </c>
    </row>
    <row r="4" s="2" customFormat="1" ht="23.4" customHeight="1" spans="1:5">
      <c r="A4" s="6"/>
      <c r="B4" s="7" t="s">
        <v>5</v>
      </c>
      <c r="C4" s="7" t="s">
        <v>6</v>
      </c>
      <c r="D4" s="7" t="s">
        <v>7</v>
      </c>
      <c r="E4" s="10"/>
    </row>
    <row r="5" s="2" customFormat="1" ht="23.4" customHeight="1" spans="1:5">
      <c r="A5" s="6"/>
      <c r="B5" s="7"/>
      <c r="C5" s="7"/>
      <c r="D5" s="7"/>
      <c r="E5" s="11"/>
    </row>
    <row r="6" s="2" customFormat="1" ht="23.4" customHeight="1" spans="1:5">
      <c r="A6" s="12" t="s">
        <v>8</v>
      </c>
      <c r="B6" s="13">
        <f t="shared" ref="B6:B34" si="0">SUM(C6:D6)</f>
        <v>88276</v>
      </c>
      <c r="C6" s="13">
        <f>SUM(C7,C28)</f>
        <v>31717</v>
      </c>
      <c r="D6" s="13">
        <f>SUM(D7,D28)</f>
        <v>56559</v>
      </c>
      <c r="E6" s="13">
        <f>SUM(E7,E28)</f>
        <v>85669</v>
      </c>
    </row>
    <row r="7" s="2" customFormat="1" ht="23.4" customHeight="1" spans="1:5">
      <c r="A7" s="14" t="s">
        <v>9</v>
      </c>
      <c r="B7" s="13">
        <f t="shared" si="0"/>
        <v>56405</v>
      </c>
      <c r="C7" s="13">
        <f>SUM(C8,C13,C17:C18,C21,C24)</f>
        <v>23846</v>
      </c>
      <c r="D7" s="13">
        <f>SUM(D8,D13,D17:D18,D21,D24)</f>
        <v>32559</v>
      </c>
      <c r="E7" s="13">
        <f>SUM(E8,E13,E17:E18,E21,E24)</f>
        <v>50553</v>
      </c>
    </row>
    <row r="8" s="2" customFormat="1" ht="23.4" customHeight="1" spans="1:5">
      <c r="A8" s="15" t="s">
        <v>10</v>
      </c>
      <c r="B8" s="13">
        <f t="shared" si="0"/>
        <v>22989</v>
      </c>
      <c r="C8" s="13">
        <f>SUM(C9:C12)</f>
        <v>22989</v>
      </c>
      <c r="D8" s="13">
        <f>SUM(D9:D12)</f>
        <v>0</v>
      </c>
      <c r="E8" s="13">
        <f>SUM(E9:E12)</f>
        <v>4005</v>
      </c>
    </row>
    <row r="9" s="2" customFormat="1" ht="23.4" customHeight="1" spans="1:5">
      <c r="A9" s="16" t="s">
        <v>11</v>
      </c>
      <c r="B9" s="13">
        <f t="shared" si="0"/>
        <v>22233</v>
      </c>
      <c r="C9" s="17">
        <v>22233</v>
      </c>
      <c r="D9" s="13"/>
      <c r="E9" s="13">
        <f>26994-B8</f>
        <v>4005</v>
      </c>
    </row>
    <row r="10" s="2" customFormat="1" ht="23.4" customHeight="1" spans="1:5">
      <c r="A10" s="16" t="s">
        <v>12</v>
      </c>
      <c r="B10" s="13">
        <f t="shared" si="0"/>
        <v>0</v>
      </c>
      <c r="C10" s="17"/>
      <c r="D10" s="13"/>
      <c r="E10" s="13"/>
    </row>
    <row r="11" s="2" customFormat="1" ht="23.4" customHeight="1" spans="1:5">
      <c r="A11" s="16" t="s">
        <v>13</v>
      </c>
      <c r="B11" s="13">
        <f t="shared" si="0"/>
        <v>756</v>
      </c>
      <c r="C11" s="17">
        <v>756</v>
      </c>
      <c r="D11" s="13"/>
      <c r="E11" s="13"/>
    </row>
    <row r="12" s="2" customFormat="1" ht="23.4" customHeight="1" spans="1:5">
      <c r="A12" s="16" t="s">
        <v>14</v>
      </c>
      <c r="B12" s="13">
        <f t="shared" si="0"/>
        <v>0</v>
      </c>
      <c r="C12" s="13"/>
      <c r="D12" s="13"/>
      <c r="E12" s="13"/>
    </row>
    <row r="13" s="2" customFormat="1" ht="23.4" customHeight="1" spans="1:5">
      <c r="A13" s="15" t="s">
        <v>15</v>
      </c>
      <c r="B13" s="13">
        <f t="shared" si="0"/>
        <v>6284</v>
      </c>
      <c r="C13" s="13">
        <f>SUM(C14:C16)</f>
        <v>0</v>
      </c>
      <c r="D13" s="13">
        <f>SUM(D14:D16)</f>
        <v>6284</v>
      </c>
      <c r="E13" s="13">
        <f>SUM(E14:E16)</f>
        <v>20609</v>
      </c>
    </row>
    <row r="14" s="2" customFormat="1" ht="23.4" customHeight="1" spans="1:5">
      <c r="A14" s="16" t="s">
        <v>16</v>
      </c>
      <c r="B14" s="13">
        <f t="shared" si="0"/>
        <v>3655</v>
      </c>
      <c r="C14" s="18"/>
      <c r="D14" s="17">
        <v>3655</v>
      </c>
      <c r="E14" s="19">
        <v>19254</v>
      </c>
    </row>
    <row r="15" s="2" customFormat="1" ht="23.4" customHeight="1" spans="1:5">
      <c r="A15" s="16" t="s">
        <v>17</v>
      </c>
      <c r="B15" s="13">
        <f t="shared" si="0"/>
        <v>2629</v>
      </c>
      <c r="C15" s="18"/>
      <c r="D15" s="17">
        <v>2629</v>
      </c>
      <c r="E15" s="19">
        <v>1355</v>
      </c>
    </row>
    <row r="16" s="2" customFormat="1" ht="23.4" customHeight="1" spans="1:5">
      <c r="A16" s="16" t="s">
        <v>18</v>
      </c>
      <c r="B16" s="13">
        <f t="shared" si="0"/>
        <v>0</v>
      </c>
      <c r="C16" s="18"/>
      <c r="D16" s="17"/>
      <c r="E16" s="19"/>
    </row>
    <row r="17" s="2" customFormat="1" ht="23.4" customHeight="1" spans="1:5">
      <c r="A17" s="15" t="s">
        <v>19</v>
      </c>
      <c r="B17" s="13">
        <f t="shared" si="0"/>
        <v>26101</v>
      </c>
      <c r="C17" s="18"/>
      <c r="D17" s="17">
        <v>26101</v>
      </c>
      <c r="E17" s="19">
        <v>25727</v>
      </c>
    </row>
    <row r="18" s="2" customFormat="1" ht="23.4" customHeight="1" spans="1:5">
      <c r="A18" s="20" t="s">
        <v>20</v>
      </c>
      <c r="B18" s="13">
        <f t="shared" si="0"/>
        <v>274</v>
      </c>
      <c r="C18" s="13">
        <f>SUM(C19:C20)</f>
        <v>100</v>
      </c>
      <c r="D18" s="13">
        <f>SUM(D19:D20)</f>
        <v>174</v>
      </c>
      <c r="E18" s="13">
        <f>SUM(E19:E20)</f>
        <v>160</v>
      </c>
    </row>
    <row r="19" s="2" customFormat="1" ht="23.4" customHeight="1" spans="1:5">
      <c r="A19" s="21" t="s">
        <v>21</v>
      </c>
      <c r="B19" s="13">
        <f t="shared" si="0"/>
        <v>100</v>
      </c>
      <c r="C19" s="17">
        <v>100</v>
      </c>
      <c r="D19" s="17"/>
      <c r="E19" s="13"/>
    </row>
    <row r="20" s="2" customFormat="1" ht="23.4" customHeight="1" spans="1:5">
      <c r="A20" s="21" t="s">
        <v>22</v>
      </c>
      <c r="B20" s="13">
        <f t="shared" si="0"/>
        <v>174</v>
      </c>
      <c r="C20" s="17"/>
      <c r="D20" s="17">
        <v>174</v>
      </c>
      <c r="E20" s="13">
        <v>160</v>
      </c>
    </row>
    <row r="21" s="2" customFormat="1" ht="23.4" customHeight="1" spans="1:5">
      <c r="A21" s="20" t="s">
        <v>23</v>
      </c>
      <c r="B21" s="13">
        <f t="shared" si="0"/>
        <v>0</v>
      </c>
      <c r="C21" s="13">
        <f>SUM(C22:C23)</f>
        <v>0</v>
      </c>
      <c r="D21" s="13">
        <f>SUM(D22:D23)</f>
        <v>0</v>
      </c>
      <c r="E21" s="13">
        <f>SUM(E22:E23)</f>
        <v>0</v>
      </c>
    </row>
    <row r="22" s="2" customFormat="1" ht="23.4" customHeight="1" spans="1:5">
      <c r="A22" s="21" t="s">
        <v>24</v>
      </c>
      <c r="B22" s="13">
        <f t="shared" si="0"/>
        <v>0</v>
      </c>
      <c r="C22" s="13"/>
      <c r="D22" s="13"/>
      <c r="E22" s="13"/>
    </row>
    <row r="23" s="2" customFormat="1" ht="23.4" customHeight="1" spans="1:5">
      <c r="A23" s="21" t="s">
        <v>25</v>
      </c>
      <c r="B23" s="13">
        <f t="shared" si="0"/>
        <v>0</v>
      </c>
      <c r="C23" s="13"/>
      <c r="D23" s="13"/>
      <c r="E23" s="13"/>
    </row>
    <row r="24" s="2" customFormat="1" ht="23.4" customHeight="1" spans="1:5">
      <c r="A24" s="20" t="s">
        <v>26</v>
      </c>
      <c r="B24" s="13">
        <f t="shared" si="0"/>
        <v>757</v>
      </c>
      <c r="C24" s="13">
        <f>SUM(C25:C27)</f>
        <v>757</v>
      </c>
      <c r="D24" s="13">
        <f>SUM(D25:D27)</f>
        <v>0</v>
      </c>
      <c r="E24" s="13">
        <f>SUM(E25:E27)</f>
        <v>52</v>
      </c>
    </row>
    <row r="25" s="2" customFormat="1" ht="23.4" customHeight="1" spans="1:5">
      <c r="A25" s="16" t="s">
        <v>27</v>
      </c>
      <c r="B25" s="13">
        <f t="shared" si="0"/>
        <v>23</v>
      </c>
      <c r="C25" s="17">
        <v>23</v>
      </c>
      <c r="D25" s="13"/>
      <c r="E25" s="13"/>
    </row>
    <row r="26" s="2" customFormat="1" ht="23.4" customHeight="1" spans="1:5">
      <c r="A26" s="16" t="s">
        <v>28</v>
      </c>
      <c r="B26" s="13">
        <f t="shared" si="0"/>
        <v>4</v>
      </c>
      <c r="C26" s="17">
        <v>4</v>
      </c>
      <c r="D26" s="13"/>
      <c r="E26" s="13"/>
    </row>
    <row r="27" s="2" customFormat="1" ht="23.4" customHeight="1" spans="1:5">
      <c r="A27" s="16" t="s">
        <v>29</v>
      </c>
      <c r="B27" s="13">
        <f t="shared" si="0"/>
        <v>730</v>
      </c>
      <c r="C27" s="17">
        <v>730</v>
      </c>
      <c r="D27" s="13"/>
      <c r="E27" s="13">
        <v>52</v>
      </c>
    </row>
    <row r="28" s="2" customFormat="1" ht="23.4" customHeight="1" spans="1:5">
      <c r="A28" s="14" t="s">
        <v>30</v>
      </c>
      <c r="B28" s="13">
        <f t="shared" si="0"/>
        <v>31871</v>
      </c>
      <c r="C28" s="13">
        <f>SUM(C29,C34)</f>
        <v>7871</v>
      </c>
      <c r="D28" s="13">
        <f>SUM(D29,D34)</f>
        <v>24000</v>
      </c>
      <c r="E28" s="13">
        <f>SUM(E29,E34)</f>
        <v>35116</v>
      </c>
    </row>
    <row r="29" s="2" customFormat="1" ht="23.4" customHeight="1" spans="1:5">
      <c r="A29" s="22" t="s">
        <v>31</v>
      </c>
      <c r="B29" s="13">
        <f t="shared" si="0"/>
        <v>24000</v>
      </c>
      <c r="C29" s="13">
        <f>SUM(C30:C33)</f>
        <v>0</v>
      </c>
      <c r="D29" s="13">
        <f>SUM(D30:D33)</f>
        <v>24000</v>
      </c>
      <c r="E29" s="13">
        <f>SUM(E30:E33)</f>
        <v>100</v>
      </c>
    </row>
    <row r="30" s="2" customFormat="1" ht="23.4" customHeight="1" spans="1:5">
      <c r="A30" s="16" t="s">
        <v>11</v>
      </c>
      <c r="B30" s="13">
        <f t="shared" si="0"/>
        <v>24000</v>
      </c>
      <c r="C30" s="13"/>
      <c r="D30" s="19">
        <v>24000</v>
      </c>
      <c r="E30" s="13"/>
    </row>
    <row r="31" s="2" customFormat="1" ht="23.4" customHeight="1" spans="1:5">
      <c r="A31" s="16" t="s">
        <v>12</v>
      </c>
      <c r="B31" s="13">
        <f t="shared" si="0"/>
        <v>0</v>
      </c>
      <c r="C31" s="13"/>
      <c r="D31" s="23"/>
      <c r="E31" s="13"/>
    </row>
    <row r="32" s="2" customFormat="1" ht="23.4" customHeight="1" spans="1:5">
      <c r="A32" s="16" t="s">
        <v>13</v>
      </c>
      <c r="B32" s="13">
        <f t="shared" si="0"/>
        <v>0</v>
      </c>
      <c r="C32" s="13"/>
      <c r="D32" s="23"/>
      <c r="E32" s="13"/>
    </row>
    <row r="33" s="2" customFormat="1" ht="23.4" customHeight="1" spans="1:5">
      <c r="A33" s="16" t="s">
        <v>14</v>
      </c>
      <c r="B33" s="13">
        <f t="shared" si="0"/>
        <v>0</v>
      </c>
      <c r="C33" s="13"/>
      <c r="D33" s="23"/>
      <c r="E33" s="13">
        <v>100</v>
      </c>
    </row>
    <row r="34" s="2" customFormat="1" ht="23.4" customHeight="1" spans="1:5">
      <c r="A34" s="22" t="s">
        <v>32</v>
      </c>
      <c r="B34" s="13">
        <f t="shared" si="0"/>
        <v>7871</v>
      </c>
      <c r="C34" s="17">
        <v>7871</v>
      </c>
      <c r="D34" s="13"/>
      <c r="E34" s="13">
        <v>35016</v>
      </c>
    </row>
  </sheetData>
  <mergeCells count="8">
    <mergeCell ref="A1:E1"/>
    <mergeCell ref="D2:E2"/>
    <mergeCell ref="B3:D3"/>
    <mergeCell ref="A3:A5"/>
    <mergeCell ref="B4:B5"/>
    <mergeCell ref="C4:C5"/>
    <mergeCell ref="D4:D5"/>
    <mergeCell ref="E3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WPS_1527906083</cp:lastModifiedBy>
  <dcterms:created xsi:type="dcterms:W3CDTF">2022-09-21T09:04:42Z</dcterms:created>
  <dcterms:modified xsi:type="dcterms:W3CDTF">2022-09-21T09:04:54Z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026781E3B1D14387BD4035194BF28D19</vt:lpwstr>
  </property>
  <property fmtid="{D5CDD505-2E9C-101B-9397-08002B2CF9AE}" pid="3" name="KSOProductBuildVer">
    <vt:lpwstr>2052-11.1.0.12358</vt:lpwstr>
  </property>
</Properties>
</file>