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工作文件\以前年度文件打包\文件夹\政府预算\2023年\2022年预算执行和2023年预算草案\2023年政府预算公开修改\"/>
    </mc:Choice>
  </mc:AlternateContent>
  <xr:revisionPtr revIDLastSave="0" documentId="8_{A6A5663E-B96F-418C-B1B7-5A0162CBB197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税收返还和转移支付情况表" sheetId="1" r:id="rId1"/>
    <sheet name="县对乡镇税收返还和转移支付情况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F23" i="2"/>
  <c r="D23" i="2"/>
  <c r="C29" i="1"/>
  <c r="B29" i="1"/>
  <c r="B11" i="1"/>
  <c r="C4" i="1"/>
</calcChain>
</file>

<file path=xl/sharedStrings.xml><?xml version="1.0" encoding="utf-8"?>
<sst xmlns="http://schemas.openxmlformats.org/spreadsheetml/2006/main" count="82" uniqueCount="80">
  <si>
    <t>2022年新县一般公共预算税收返还和转移支付预算表</t>
  </si>
  <si>
    <t>单位：万元</t>
  </si>
  <si>
    <t>预算科目</t>
  </si>
  <si>
    <t>上级补助县级预算数</t>
  </si>
  <si>
    <t>县级补助下级预算数</t>
  </si>
  <si>
    <t>合计</t>
  </si>
  <si>
    <t>返还性收入</t>
  </si>
  <si>
    <t>增值税和消费税税收返还收入</t>
  </si>
  <si>
    <t>所得税基数返还收入</t>
  </si>
  <si>
    <t>成品油价格和税费改革税收返还收入</t>
  </si>
  <si>
    <t>增值税“五五分享”税收返还收入</t>
  </si>
  <si>
    <t>其他税收返还支出</t>
  </si>
  <si>
    <t>一般性转移支付收入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</si>
  <si>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</si>
  <si>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</si>
  <si>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</si>
  <si>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</si>
  <si>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</si>
  <si>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</si>
  <si>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巩固脱贫攻坚成果衔接乡村振兴转移支付收入</t>
  </si>
  <si>
    <t xml:space="preserve">      公共安全共同财政事权转移支付收入</t>
  </si>
  <si>
    <t xml:space="preserve">      教育共同财政事权转移支付收入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</si>
  <si>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</si>
  <si>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</si>
  <si>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</si>
  <si>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</si>
  <si>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</si>
  <si>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</si>
  <si>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住房保障共同财政事权转移支付收入</t>
  </si>
  <si>
    <t xml:space="preserve">      灾害防治及应急管理共同财政事权转移支付收入</t>
  </si>
  <si>
    <t>专项转移支付收入</t>
  </si>
  <si>
    <t>　　   一般公共服务</t>
  </si>
  <si>
    <t>　　   国防</t>
  </si>
  <si>
    <t>　　   公共安全</t>
  </si>
  <si>
    <t>　　   教育</t>
  </si>
  <si>
    <t>　　   科学技术</t>
  </si>
  <si>
    <t>　　   文化体育与传媒</t>
  </si>
  <si>
    <t>　　   社会保障和就业</t>
  </si>
  <si>
    <t>　　   卫生健康</t>
  </si>
  <si>
    <t>　　   节能环保</t>
  </si>
  <si>
    <t>　　   城乡社区</t>
  </si>
  <si>
    <t>　　   农林水</t>
  </si>
  <si>
    <t>　   　交通运输</t>
  </si>
  <si>
    <t>　　   资源勘探信息等</t>
  </si>
  <si>
    <t>　　   商业服务业等</t>
  </si>
  <si>
    <t>　　   金融</t>
  </si>
  <si>
    <t>　　   国土海洋气象等</t>
  </si>
  <si>
    <t>　　   住房保障</t>
  </si>
  <si>
    <t>　　   粮油物资储备</t>
  </si>
  <si>
    <t>　　   其他收入</t>
  </si>
  <si>
    <t>乡（镇）、区</t>
  </si>
  <si>
    <t>税收返还</t>
  </si>
  <si>
    <t>一般性转移支付</t>
  </si>
  <si>
    <t>专项性转移支付</t>
  </si>
  <si>
    <t>小计</t>
  </si>
  <si>
    <t>义务兵家属优待金</t>
  </si>
  <si>
    <t>六城联创及乡镇专项事务</t>
  </si>
  <si>
    <t>将军石景区费用</t>
  </si>
  <si>
    <t>村级组织保障经费</t>
  </si>
  <si>
    <t>其他</t>
  </si>
  <si>
    <t>新集镇</t>
  </si>
  <si>
    <t>浒湾乡</t>
  </si>
  <si>
    <t>吴陈河镇</t>
  </si>
  <si>
    <t>千斤乡</t>
  </si>
  <si>
    <t>苏河镇</t>
  </si>
  <si>
    <t>卡房乡</t>
  </si>
  <si>
    <t>陡山河乡</t>
  </si>
  <si>
    <t>郭家河乡</t>
  </si>
  <si>
    <t>陈店乡</t>
  </si>
  <si>
    <t>箭河乡</t>
  </si>
  <si>
    <t>泗店乡</t>
  </si>
  <si>
    <t>田铺乡</t>
  </si>
  <si>
    <t>周河乡</t>
  </si>
  <si>
    <t>沙窝镇</t>
  </si>
  <si>
    <t>八里镇</t>
  </si>
  <si>
    <t>香山湖管理区</t>
  </si>
  <si>
    <t>产业集聚区</t>
  </si>
  <si>
    <t>金兰山街道办</t>
  </si>
  <si>
    <t>合  计</t>
  </si>
  <si>
    <t>2023年县对乡镇一般公共预算税收返还和转移支付预算表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</si>
</sst>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#,##0_);[Red]\(#,##0\)"/>
    <numFmt numFmtId="179" formatCode="0_);[Red]\(0\)"/>
    <numFmt numFmtId="180" formatCode="0_ "/>
  </numFmts>
  <fonts count="9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name val="Helv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/>
    <xf numFmtId="0" fontId="7" fillId="0" borderId="0"/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/>
    <xf numFmtId="0" fontId="2" fillId="0" borderId="0" xfId="3">
      <alignment vertical="center"/>
    </xf>
    <xf numFmtId="0" fontId="3" fillId="0" borderId="0" xfId="3" applyFont="1" applyAlignment="1">
      <alignment horizontal="center" vertical="center"/>
    </xf>
    <xf numFmtId="0" fontId="4" fillId="0" borderId="2" xfId="6" applyFont="1" applyBorder="1" applyAlignment="1">
      <alignment horizontal="center" vertical="center" wrapText="1"/>
    </xf>
    <xf numFmtId="0" fontId="2" fillId="0" borderId="2" xfId="3" applyBorder="1" applyAlignment="1">
      <alignment horizontal="center" vertical="center" wrapText="1"/>
    </xf>
    <xf numFmtId="0" fontId="5" fillId="0" borderId="2" xfId="2" applyBorder="1" applyAlignment="1">
      <alignment horizontal="distributed" vertical="center"/>
    </xf>
    <xf numFmtId="179" fontId="2" fillId="0" borderId="2" xfId="3" applyNumberFormat="1" applyBorder="1">
      <alignment vertical="center"/>
    </xf>
    <xf numFmtId="0" fontId="2" fillId="0" borderId="2" xfId="3" applyBorder="1">
      <alignment vertical="center"/>
    </xf>
    <xf numFmtId="0" fontId="0" fillId="0" borderId="2" xfId="0" applyBorder="1" applyAlignment="1">
      <alignment horizontal="right" vertical="center"/>
    </xf>
    <xf numFmtId="0" fontId="5" fillId="2" borderId="2" xfId="2" applyFill="1" applyBorder="1" applyAlignment="1">
      <alignment horizontal="distributed" vertical="center"/>
    </xf>
    <xf numFmtId="0" fontId="4" fillId="0" borderId="2" xfId="3" applyFont="1" applyBorder="1" applyAlignment="1">
      <alignment horizontal="center" vertical="center"/>
    </xf>
    <xf numFmtId="178" fontId="2" fillId="0" borderId="0" xfId="3" applyNumberFormat="1">
      <alignment vertical="center"/>
    </xf>
    <xf numFmtId="0" fontId="2" fillId="0" borderId="0" xfId="6">
      <alignment vertical="center"/>
    </xf>
    <xf numFmtId="0" fontId="2" fillId="0" borderId="0" xfId="3" applyAlignment="1">
      <alignment vertical="center" wrapText="1"/>
    </xf>
    <xf numFmtId="0" fontId="0" fillId="0" borderId="2" xfId="0" applyBorder="1" applyAlignment="1">
      <alignment horizontal="center" vertical="center"/>
    </xf>
    <xf numFmtId="180" fontId="2" fillId="0" borderId="2" xfId="3" applyNumberFormat="1" applyBorder="1" applyAlignment="1">
      <alignment vertical="center" wrapText="1"/>
    </xf>
    <xf numFmtId="180" fontId="2" fillId="0" borderId="0" xfId="3" applyNumberFormat="1">
      <alignment vertical="center"/>
    </xf>
    <xf numFmtId="0" fontId="4" fillId="0" borderId="0" xfId="3" applyFont="1">
      <alignment vertical="center"/>
    </xf>
    <xf numFmtId="0" fontId="4" fillId="0" borderId="2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 wrapText="1"/>
    </xf>
    <xf numFmtId="3" fontId="4" fillId="0" borderId="2" xfId="4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right" vertical="center"/>
    </xf>
    <xf numFmtId="3" fontId="4" fillId="0" borderId="2" xfId="4" applyNumberFormat="1" applyFont="1" applyBorder="1" applyAlignment="1">
      <alignment horizontal="left" vertical="center" indent="1"/>
    </xf>
    <xf numFmtId="3" fontId="2" fillId="0" borderId="2" xfId="4" applyNumberFormat="1" applyBorder="1" applyAlignment="1">
      <alignment horizontal="left" vertical="center" indent="2"/>
    </xf>
    <xf numFmtId="3" fontId="2" fillId="0" borderId="2" xfId="1" applyNumberForma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2" fillId="0" borderId="2" xfId="0" applyFont="1" applyBorder="1" applyAlignment="1" applyProtection="1">
      <alignment horizontal="left" vertical="center" indent="1"/>
      <protection locked="0"/>
    </xf>
    <xf numFmtId="179" fontId="2" fillId="3" borderId="2" xfId="5" applyNumberFormat="1" applyFont="1" applyFill="1" applyBorder="1" applyAlignment="1">
      <alignment vertical="center" wrapText="1"/>
    </xf>
    <xf numFmtId="3" fontId="2" fillId="0" borderId="2" xfId="0" applyNumberFormat="1" applyFont="1" applyBorder="1" applyAlignment="1" applyProtection="1">
      <alignment horizontal="left" vertical="center" indent="1"/>
      <protection locked="0"/>
    </xf>
    <xf numFmtId="0" fontId="2" fillId="0" borderId="2" xfId="0" applyFont="1" applyBorder="1" applyAlignment="1" applyProtection="1">
      <alignment horizontal="left" vertical="center" wrapText="1" indent="1"/>
      <protection locked="0"/>
    </xf>
    <xf numFmtId="0" fontId="2" fillId="0" borderId="5" xfId="1" applyBorder="1" applyAlignment="1">
      <alignment horizontal="left" vertical="center"/>
    </xf>
    <xf numFmtId="0" fontId="2" fillId="0" borderId="2" xfId="4" applyBorder="1" applyAlignment="1">
      <alignment vertical="center"/>
    </xf>
    <xf numFmtId="0" fontId="1" fillId="0" borderId="0" xfId="4" applyFont="1" applyAlignment="1">
      <alignment horizontal="center" vertical="center"/>
    </xf>
    <xf numFmtId="0" fontId="2" fillId="0" borderId="4" xfId="4" applyBorder="1" applyAlignment="1">
      <alignment horizontal="right" vertical="center" indent="1"/>
    </xf>
    <xf numFmtId="0" fontId="1" fillId="0" borderId="0" xfId="6" applyFont="1" applyAlignment="1">
      <alignment horizontal="center" vertical="center"/>
    </xf>
    <xf numFmtId="0" fontId="4" fillId="0" borderId="2" xfId="6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3" xfId="6" applyFont="1" applyBorder="1" applyAlignment="1">
      <alignment horizontal="center" vertical="center" wrapText="1"/>
    </xf>
  </cellXfs>
  <cellStyles count="7">
    <cellStyle name="常规" xfId="0" builtinId="0"/>
    <cellStyle name="常规 15" xfId="6" xr:uid="{00000000-0005-0000-0000-000036000000}"/>
    <cellStyle name="常规 30" xfId="2" xr:uid="{00000000-0005-0000-0000-000012000000}"/>
    <cellStyle name="常规 35" xfId="1" xr:uid="{00000000-0005-0000-0000-00000B000000}"/>
    <cellStyle name="常规_2013年财政收支大账(11月22日)3" xfId="5" xr:uid="{00000000-0005-0000-0000-000035000000}"/>
    <cellStyle name="常规_附件：2012年出口退税基数及超基数上解情况表" xfId="3" xr:uid="{00000000-0005-0000-0000-000028000000}"/>
    <cellStyle name="常规_河南省2011年度财政总决算生成表20120425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workbookViewId="0">
      <selection activeCell="C4" sqref="C4"/>
    </sheetView>
  </sheetViews>
  <sheetFormatPr defaultColWidth="9" defaultRowHeight="22.2" customHeight="1" x14ac:dyDescent="0.25"/>
  <cols>
    <col min="1" max="1" width="57.109375" style="1" customWidth="1"/>
    <col min="2" max="3" width="30.21875" style="1" customWidth="1"/>
    <col min="4" max="16384" width="9" style="1"/>
  </cols>
  <sheetData>
    <row r="1" spans="1:3" ht="22.2" customHeight="1" x14ac:dyDescent="0.25">
      <c r="A1" s="33" t="s">
        <v>0</v>
      </c>
      <c r="B1" s="33"/>
      <c r="C1" s="33"/>
    </row>
    <row r="2" spans="1:3" ht="22.2" customHeight="1" x14ac:dyDescent="0.25">
      <c r="A2" s="34" t="s">
        <v>1</v>
      </c>
      <c r="B2" s="34"/>
      <c r="C2" s="34"/>
    </row>
    <row r="3" spans="1:3" ht="22.2" customHeight="1" x14ac:dyDescent="0.25">
      <c r="A3" s="19" t="s">
        <v>2</v>
      </c>
      <c r="B3" s="20" t="s">
        <v>3</v>
      </c>
      <c r="C3" s="20" t="s">
        <v>4</v>
      </c>
    </row>
    <row r="4" spans="1:3" ht="22.2" customHeight="1" x14ac:dyDescent="0.25">
      <c r="A4" s="21" t="s">
        <v>5</v>
      </c>
      <c r="B4" s="22">
        <v>136020</v>
      </c>
      <c r="C4" s="22">
        <f>C11+C29</f>
        <v>19398</v>
      </c>
    </row>
    <row r="5" spans="1:3" ht="22.2" customHeight="1" x14ac:dyDescent="0.25">
      <c r="A5" s="23" t="s">
        <v>6</v>
      </c>
      <c r="B5" s="22">
        <v>3186</v>
      </c>
      <c r="C5" s="22"/>
    </row>
    <row r="6" spans="1:3" ht="22.2" customHeight="1" x14ac:dyDescent="0.25">
      <c r="A6" s="24" t="s">
        <v>7</v>
      </c>
      <c r="B6" s="25">
        <v>584</v>
      </c>
      <c r="C6" s="25"/>
    </row>
    <row r="7" spans="1:3" ht="22.2" customHeight="1" x14ac:dyDescent="0.25">
      <c r="A7" s="24" t="s">
        <v>8</v>
      </c>
      <c r="B7" s="25">
        <v>692</v>
      </c>
      <c r="C7" s="25"/>
    </row>
    <row r="8" spans="1:3" ht="22.2" customHeight="1" x14ac:dyDescent="0.25">
      <c r="A8" s="24" t="s">
        <v>9</v>
      </c>
      <c r="B8" s="25">
        <v>843</v>
      </c>
      <c r="C8" s="25"/>
    </row>
    <row r="9" spans="1:3" ht="22.2" customHeight="1" x14ac:dyDescent="0.25">
      <c r="A9" s="24" t="s">
        <v>10</v>
      </c>
      <c r="B9" s="25">
        <v>1067</v>
      </c>
      <c r="C9" s="25"/>
    </row>
    <row r="10" spans="1:3" ht="22.2" customHeight="1" x14ac:dyDescent="0.25">
      <c r="A10" s="24" t="s">
        <v>11</v>
      </c>
      <c r="B10" s="26"/>
      <c r="C10" s="25"/>
    </row>
    <row r="11" spans="1:3" ht="22.2" customHeight="1" x14ac:dyDescent="0.25">
      <c r="A11" s="23" t="s">
        <v>12</v>
      </c>
      <c r="B11" s="22">
        <f>SUM(B12:B28)</f>
        <v>190800</v>
      </c>
      <c r="C11" s="22">
        <v>12872</v>
      </c>
    </row>
    <row r="12" spans="1:3" ht="22.2" customHeight="1" x14ac:dyDescent="0.25">
      <c r="A12" s="27" t="s">
        <v>13</v>
      </c>
      <c r="B12" s="28">
        <v>50000</v>
      </c>
      <c r="C12" s="25">
        <v>12872</v>
      </c>
    </row>
    <row r="13" spans="1:3" ht="22.2" customHeight="1" x14ac:dyDescent="0.25">
      <c r="A13" s="29" t="s">
        <v>14</v>
      </c>
      <c r="B13" s="28">
        <v>20000</v>
      </c>
      <c r="C13" s="25"/>
    </row>
    <row r="14" spans="1:3" ht="22.2" customHeight="1" x14ac:dyDescent="0.25">
      <c r="A14" s="29" t="s">
        <v>15</v>
      </c>
      <c r="B14" s="28">
        <v>6000</v>
      </c>
      <c r="C14" s="25"/>
    </row>
    <row r="15" spans="1:3" ht="22.2" customHeight="1" x14ac:dyDescent="0.25">
      <c r="A15" s="29" t="s">
        <v>16</v>
      </c>
      <c r="B15" s="28">
        <v>11000</v>
      </c>
      <c r="C15" s="25"/>
    </row>
    <row r="16" spans="1:3" ht="22.2" customHeight="1" x14ac:dyDescent="0.25">
      <c r="A16" s="29" t="s">
        <v>17</v>
      </c>
      <c r="B16" s="28">
        <v>14000</v>
      </c>
      <c r="C16" s="25"/>
    </row>
    <row r="17" spans="1:3" ht="22.2" customHeight="1" x14ac:dyDescent="0.25">
      <c r="A17" s="29" t="s">
        <v>18</v>
      </c>
      <c r="B17" s="28">
        <v>11000</v>
      </c>
      <c r="C17" s="25"/>
    </row>
    <row r="18" spans="1:3" ht="22.2" customHeight="1" x14ac:dyDescent="0.25">
      <c r="A18" s="29" t="s">
        <v>19</v>
      </c>
      <c r="B18" s="28">
        <v>6000</v>
      </c>
      <c r="C18" s="25"/>
    </row>
    <row r="19" spans="1:3" ht="22.2" customHeight="1" x14ac:dyDescent="0.25">
      <c r="A19" s="30" t="s">
        <v>20</v>
      </c>
      <c r="B19" s="28">
        <v>800</v>
      </c>
      <c r="C19" s="25"/>
    </row>
    <row r="20" spans="1:3" ht="22.2" customHeight="1" x14ac:dyDescent="0.25">
      <c r="A20" s="30" t="s">
        <v>21</v>
      </c>
      <c r="B20" s="28">
        <v>13000</v>
      </c>
      <c r="C20" s="25"/>
    </row>
    <row r="21" spans="1:3" ht="22.2" customHeight="1" x14ac:dyDescent="0.25">
      <c r="A21" s="30" t="s">
        <v>22</v>
      </c>
      <c r="B21" s="28">
        <v>1500</v>
      </c>
      <c r="C21" s="25"/>
    </row>
    <row r="22" spans="1:3" ht="22.2" customHeight="1" x14ac:dyDescent="0.25">
      <c r="A22" s="30" t="s">
        <v>23</v>
      </c>
      <c r="B22" s="28">
        <v>11000</v>
      </c>
      <c r="C22" s="25"/>
    </row>
    <row r="23" spans="1:3" ht="22.2" customHeight="1" x14ac:dyDescent="0.25">
      <c r="A23" s="30" t="s">
        <v>24</v>
      </c>
      <c r="B23" s="28">
        <v>5000</v>
      </c>
      <c r="C23" s="25"/>
    </row>
    <row r="24" spans="1:3" ht="22.2" customHeight="1" x14ac:dyDescent="0.25">
      <c r="A24" s="30" t="s">
        <v>25</v>
      </c>
      <c r="B24" s="28">
        <v>1500</v>
      </c>
      <c r="C24" s="25"/>
    </row>
    <row r="25" spans="1:3" ht="22.2" customHeight="1" x14ac:dyDescent="0.25">
      <c r="A25" s="30" t="s">
        <v>26</v>
      </c>
      <c r="B25" s="28">
        <v>33000</v>
      </c>
      <c r="C25" s="25"/>
    </row>
    <row r="26" spans="1:3" ht="22.2" customHeight="1" x14ac:dyDescent="0.25">
      <c r="A26" s="30" t="s">
        <v>27</v>
      </c>
      <c r="B26" s="28">
        <v>5000</v>
      </c>
      <c r="C26" s="25"/>
    </row>
    <row r="27" spans="1:3" ht="22.2" customHeight="1" x14ac:dyDescent="0.25">
      <c r="A27" s="30" t="s">
        <v>28</v>
      </c>
      <c r="B27" s="28">
        <v>1200</v>
      </c>
      <c r="C27" s="25"/>
    </row>
    <row r="28" spans="1:3" ht="22.2" customHeight="1" x14ac:dyDescent="0.25">
      <c r="A28" s="30" t="s">
        <v>29</v>
      </c>
      <c r="B28" s="28">
        <v>800</v>
      </c>
      <c r="C28" s="25"/>
    </row>
    <row r="29" spans="1:3" ht="22.2" customHeight="1" x14ac:dyDescent="0.25">
      <c r="A29" s="23" t="s">
        <v>30</v>
      </c>
      <c r="B29" s="22">
        <f>SUM(B30:B48)</f>
        <v>20330</v>
      </c>
      <c r="C29" s="22">
        <f>SUM(C30:C48)</f>
        <v>6526</v>
      </c>
    </row>
    <row r="30" spans="1:3" ht="22.2" customHeight="1" x14ac:dyDescent="0.25">
      <c r="A30" s="31" t="s">
        <v>31</v>
      </c>
      <c r="B30" s="25">
        <v>312</v>
      </c>
      <c r="C30" s="32">
        <v>1298</v>
      </c>
    </row>
    <row r="31" spans="1:3" ht="22.2" customHeight="1" x14ac:dyDescent="0.25">
      <c r="A31" s="31" t="s">
        <v>32</v>
      </c>
      <c r="B31" s="25"/>
      <c r="C31" s="25"/>
    </row>
    <row r="32" spans="1:3" ht="22.2" customHeight="1" x14ac:dyDescent="0.25">
      <c r="A32" s="31" t="s">
        <v>33</v>
      </c>
      <c r="B32" s="25">
        <v>10</v>
      </c>
      <c r="C32" s="25"/>
    </row>
    <row r="33" spans="1:3" ht="22.2" customHeight="1" x14ac:dyDescent="0.25">
      <c r="A33" s="31" t="s">
        <v>34</v>
      </c>
      <c r="B33" s="25">
        <v>3500</v>
      </c>
      <c r="C33" s="25"/>
    </row>
    <row r="34" spans="1:3" ht="22.2" customHeight="1" x14ac:dyDescent="0.25">
      <c r="A34" s="31" t="s">
        <v>35</v>
      </c>
      <c r="B34" s="25">
        <v>500</v>
      </c>
      <c r="C34" s="25"/>
    </row>
    <row r="35" spans="1:3" ht="22.2" customHeight="1" x14ac:dyDescent="0.25">
      <c r="A35" s="31" t="s">
        <v>36</v>
      </c>
      <c r="B35" s="25">
        <v>2000</v>
      </c>
      <c r="C35" s="25">
        <v>35</v>
      </c>
    </row>
    <row r="36" spans="1:3" ht="22.2" customHeight="1" x14ac:dyDescent="0.25">
      <c r="A36" s="31" t="s">
        <v>37</v>
      </c>
      <c r="B36" s="25">
        <v>1200</v>
      </c>
      <c r="C36" s="25">
        <v>785</v>
      </c>
    </row>
    <row r="37" spans="1:3" ht="22.2" customHeight="1" x14ac:dyDescent="0.25">
      <c r="A37" s="31" t="s">
        <v>38</v>
      </c>
      <c r="B37" s="25">
        <v>100</v>
      </c>
      <c r="C37" s="25"/>
    </row>
    <row r="38" spans="1:3" ht="22.2" customHeight="1" x14ac:dyDescent="0.25">
      <c r="A38" s="31" t="s">
        <v>39</v>
      </c>
      <c r="B38" s="25">
        <v>1000</v>
      </c>
      <c r="C38" s="25"/>
    </row>
    <row r="39" spans="1:3" ht="22.2" customHeight="1" x14ac:dyDescent="0.25">
      <c r="A39" s="31" t="s">
        <v>40</v>
      </c>
      <c r="B39" s="25"/>
      <c r="C39" s="25"/>
    </row>
    <row r="40" spans="1:3" ht="22.2" customHeight="1" x14ac:dyDescent="0.25">
      <c r="A40" s="31" t="s">
        <v>41</v>
      </c>
      <c r="B40" s="25">
        <v>8000</v>
      </c>
      <c r="C40" s="25">
        <v>2889</v>
      </c>
    </row>
    <row r="41" spans="1:3" ht="22.2" customHeight="1" x14ac:dyDescent="0.25">
      <c r="A41" s="31" t="s">
        <v>42</v>
      </c>
      <c r="B41" s="25">
        <v>2000</v>
      </c>
      <c r="C41" s="25"/>
    </row>
    <row r="42" spans="1:3" ht="22.2" customHeight="1" x14ac:dyDescent="0.25">
      <c r="A42" s="31" t="s">
        <v>43</v>
      </c>
      <c r="B42" s="25"/>
      <c r="C42" s="25"/>
    </row>
    <row r="43" spans="1:3" ht="22.2" customHeight="1" x14ac:dyDescent="0.25">
      <c r="A43" s="31" t="s">
        <v>44</v>
      </c>
      <c r="B43" s="25">
        <v>208</v>
      </c>
      <c r="C43" s="25"/>
    </row>
    <row r="44" spans="1:3" ht="22.2" customHeight="1" x14ac:dyDescent="0.25">
      <c r="A44" s="31" t="s">
        <v>45</v>
      </c>
      <c r="B44" s="25"/>
      <c r="C44" s="25"/>
    </row>
    <row r="45" spans="1:3" ht="22.2" customHeight="1" x14ac:dyDescent="0.25">
      <c r="A45" s="31" t="s">
        <v>46</v>
      </c>
      <c r="B45" s="25"/>
      <c r="C45" s="25"/>
    </row>
    <row r="46" spans="1:3" ht="22.2" customHeight="1" x14ac:dyDescent="0.25">
      <c r="A46" s="31" t="s">
        <v>47</v>
      </c>
      <c r="B46" s="25">
        <v>1000</v>
      </c>
      <c r="C46" s="25"/>
    </row>
    <row r="47" spans="1:3" ht="22.2" customHeight="1" x14ac:dyDescent="0.25">
      <c r="A47" s="31" t="s">
        <v>48</v>
      </c>
      <c r="B47" s="25"/>
      <c r="C47" s="25"/>
    </row>
    <row r="48" spans="1:3" ht="22.2" customHeight="1" x14ac:dyDescent="0.25">
      <c r="A48" s="31" t="s">
        <v>49</v>
      </c>
      <c r="B48" s="25">
        <v>500</v>
      </c>
      <c r="C48" s="25">
        <v>1519</v>
      </c>
    </row>
  </sheetData>
  <mergeCells count="2">
    <mergeCell ref="A1:C1"/>
    <mergeCell ref="A2:C2"/>
  </mergeCells>
  <phoneticPr fontId="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tabSelected="1" workbookViewId="0">
      <selection activeCell="G7" sqref="G7"/>
    </sheetView>
  </sheetViews>
  <sheetFormatPr defaultColWidth="19.77734375" defaultRowHeight="38.4" customHeight="1" x14ac:dyDescent="0.25"/>
  <cols>
    <col min="1" max="1" width="17.21875" style="1" customWidth="1"/>
    <col min="2" max="2" width="8.21875" style="1" customWidth="1"/>
    <col min="3" max="3" width="11" style="1" customWidth="1"/>
    <col min="4" max="4" width="16.77734375" style="1" customWidth="1"/>
    <col min="5" max="5" width="12.88671875" style="1" customWidth="1"/>
    <col min="6" max="6" width="11.6640625" style="1" customWidth="1"/>
    <col min="7" max="7" width="15.109375" style="1" customWidth="1"/>
    <col min="8" max="8" width="10.88671875" style="1" customWidth="1"/>
    <col min="9" max="9" width="10.6640625" style="1" customWidth="1"/>
    <col min="10" max="10" width="10.109375" style="1" customWidth="1"/>
    <col min="11" max="16384" width="19.77734375" style="1"/>
  </cols>
  <sheetData>
    <row r="1" spans="1:11" ht="48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13"/>
    </row>
    <row r="2" spans="1:11" ht="27.6" customHeight="1" x14ac:dyDescent="0.25">
      <c r="A2" s="2"/>
      <c r="B2" s="3"/>
      <c r="C2" s="3"/>
      <c r="D2" s="2"/>
      <c r="F2" s="2"/>
      <c r="G2" s="2"/>
      <c r="H2" s="2"/>
      <c r="I2" s="2"/>
      <c r="J2" s="3" t="s">
        <v>1</v>
      </c>
      <c r="K2" s="2"/>
    </row>
    <row r="3" spans="1:11" ht="27.6" customHeight="1" x14ac:dyDescent="0.25">
      <c r="A3" s="37" t="s">
        <v>50</v>
      </c>
      <c r="B3" s="39" t="s">
        <v>5</v>
      </c>
      <c r="C3" s="39" t="s">
        <v>51</v>
      </c>
      <c r="D3" s="39" t="s">
        <v>52</v>
      </c>
      <c r="E3" s="36" t="s">
        <v>53</v>
      </c>
      <c r="F3" s="36"/>
      <c r="G3" s="36"/>
      <c r="H3" s="36"/>
      <c r="I3" s="36"/>
      <c r="J3" s="36"/>
      <c r="K3" s="14"/>
    </row>
    <row r="4" spans="1:11" ht="39" customHeight="1" x14ac:dyDescent="0.25">
      <c r="A4" s="38"/>
      <c r="B4" s="40"/>
      <c r="C4" s="40"/>
      <c r="D4" s="40"/>
      <c r="E4" s="4" t="s">
        <v>54</v>
      </c>
      <c r="F4" s="5" t="s">
        <v>55</v>
      </c>
      <c r="G4" s="5" t="s">
        <v>56</v>
      </c>
      <c r="H4" s="5" t="s">
        <v>57</v>
      </c>
      <c r="I4" s="5" t="s">
        <v>58</v>
      </c>
      <c r="J4" s="15" t="s">
        <v>59</v>
      </c>
      <c r="K4" s="14"/>
    </row>
    <row r="5" spans="1:11" ht="28.2" customHeight="1" x14ac:dyDescent="0.25">
      <c r="A5" s="6" t="s">
        <v>60</v>
      </c>
      <c r="B5" s="7">
        <v>1307</v>
      </c>
      <c r="C5" s="7"/>
      <c r="D5" s="7">
        <v>755</v>
      </c>
      <c r="E5" s="7">
        <v>552</v>
      </c>
      <c r="F5" s="8">
        <v>172.6</v>
      </c>
      <c r="G5" s="9">
        <v>57</v>
      </c>
      <c r="H5" s="8"/>
      <c r="I5" s="8">
        <v>409.4</v>
      </c>
      <c r="J5" s="16">
        <v>70</v>
      </c>
      <c r="K5" s="17"/>
    </row>
    <row r="6" spans="1:11" ht="28.2" customHeight="1" x14ac:dyDescent="0.25">
      <c r="A6" s="6" t="s">
        <v>61</v>
      </c>
      <c r="B6" s="7">
        <v>1082</v>
      </c>
      <c r="C6" s="7"/>
      <c r="D6" s="7">
        <v>756</v>
      </c>
      <c r="E6" s="7">
        <v>326</v>
      </c>
      <c r="F6" s="8">
        <v>34.1</v>
      </c>
      <c r="G6" s="9">
        <v>58</v>
      </c>
      <c r="H6" s="8"/>
      <c r="I6" s="8">
        <v>175.6</v>
      </c>
      <c r="J6" s="16">
        <v>60</v>
      </c>
      <c r="K6" s="17"/>
    </row>
    <row r="7" spans="1:11" ht="28.2" customHeight="1" x14ac:dyDescent="0.25">
      <c r="A7" s="6" t="s">
        <v>62</v>
      </c>
      <c r="B7" s="7">
        <v>987</v>
      </c>
      <c r="C7" s="7"/>
      <c r="D7" s="7">
        <v>751</v>
      </c>
      <c r="E7" s="7">
        <v>236</v>
      </c>
      <c r="F7" s="8">
        <v>15.2</v>
      </c>
      <c r="G7" s="9">
        <v>57</v>
      </c>
      <c r="H7" s="8"/>
      <c r="I7" s="8">
        <v>219.5</v>
      </c>
      <c r="J7" s="16">
        <v>77</v>
      </c>
      <c r="K7" s="17"/>
    </row>
    <row r="8" spans="1:11" ht="28.2" customHeight="1" x14ac:dyDescent="0.25">
      <c r="A8" s="6" t="s">
        <v>63</v>
      </c>
      <c r="B8" s="7">
        <v>1136</v>
      </c>
      <c r="C8" s="7"/>
      <c r="D8" s="7">
        <v>710</v>
      </c>
      <c r="E8" s="7">
        <v>426</v>
      </c>
      <c r="F8" s="8">
        <v>51.3</v>
      </c>
      <c r="G8" s="9">
        <v>61.5</v>
      </c>
      <c r="H8" s="8"/>
      <c r="I8" s="8">
        <v>278.2</v>
      </c>
      <c r="J8" s="16">
        <v>75</v>
      </c>
      <c r="K8" s="17"/>
    </row>
    <row r="9" spans="1:11" ht="28.2" customHeight="1" x14ac:dyDescent="0.25">
      <c r="A9" s="6" t="s">
        <v>64</v>
      </c>
      <c r="B9" s="7">
        <v>1109</v>
      </c>
      <c r="C9" s="7"/>
      <c r="D9" s="7">
        <v>712</v>
      </c>
      <c r="E9" s="7">
        <v>397</v>
      </c>
      <c r="F9" s="8">
        <v>55.6</v>
      </c>
      <c r="G9" s="9">
        <v>62</v>
      </c>
      <c r="H9" s="8"/>
      <c r="I9" s="8">
        <v>219.5</v>
      </c>
      <c r="J9" s="16">
        <v>61</v>
      </c>
      <c r="K9" s="17"/>
    </row>
    <row r="10" spans="1:11" ht="28.2" customHeight="1" x14ac:dyDescent="0.25">
      <c r="A10" s="6" t="s">
        <v>65</v>
      </c>
      <c r="B10" s="7">
        <v>1068</v>
      </c>
      <c r="C10" s="7"/>
      <c r="D10" s="7">
        <v>719</v>
      </c>
      <c r="E10" s="7">
        <v>349</v>
      </c>
      <c r="F10" s="8">
        <v>19.7</v>
      </c>
      <c r="G10" s="9">
        <v>61.5</v>
      </c>
      <c r="H10" s="8"/>
      <c r="I10" s="8">
        <v>131.80000000000001</v>
      </c>
      <c r="J10" s="16">
        <v>69</v>
      </c>
      <c r="K10" s="17"/>
    </row>
    <row r="11" spans="1:11" ht="28.2" customHeight="1" x14ac:dyDescent="0.25">
      <c r="A11" s="6" t="s">
        <v>66</v>
      </c>
      <c r="B11" s="7">
        <v>1150</v>
      </c>
      <c r="C11" s="7"/>
      <c r="D11" s="7">
        <v>718</v>
      </c>
      <c r="E11" s="7">
        <v>432</v>
      </c>
      <c r="F11" s="8">
        <v>47.3</v>
      </c>
      <c r="G11" s="9">
        <v>62</v>
      </c>
      <c r="H11" s="8"/>
      <c r="I11" s="8">
        <v>219.5</v>
      </c>
      <c r="J11" s="16">
        <v>73</v>
      </c>
      <c r="K11" s="17"/>
    </row>
    <row r="12" spans="1:11" ht="28.2" customHeight="1" x14ac:dyDescent="0.25">
      <c r="A12" s="6" t="s">
        <v>67</v>
      </c>
      <c r="B12" s="7">
        <v>867</v>
      </c>
      <c r="C12" s="7"/>
      <c r="D12" s="7">
        <v>725</v>
      </c>
      <c r="E12" s="7">
        <v>142</v>
      </c>
      <c r="F12" s="8">
        <v>41.2</v>
      </c>
      <c r="G12" s="9">
        <v>61.5</v>
      </c>
      <c r="H12" s="8"/>
      <c r="I12" s="8">
        <v>102.6</v>
      </c>
      <c r="J12" s="16">
        <v>73</v>
      </c>
      <c r="K12" s="17"/>
    </row>
    <row r="13" spans="1:11" ht="28.2" customHeight="1" x14ac:dyDescent="0.25">
      <c r="A13" s="6" t="s">
        <v>68</v>
      </c>
      <c r="B13" s="7">
        <v>979</v>
      </c>
      <c r="C13" s="7"/>
      <c r="D13" s="7">
        <v>727</v>
      </c>
      <c r="E13" s="7">
        <v>252</v>
      </c>
      <c r="F13" s="8">
        <v>20.5</v>
      </c>
      <c r="G13" s="9">
        <v>56.5</v>
      </c>
      <c r="H13" s="8"/>
      <c r="I13" s="8">
        <v>146.4</v>
      </c>
      <c r="J13" s="16">
        <v>63</v>
      </c>
      <c r="K13" s="17"/>
    </row>
    <row r="14" spans="1:11" ht="28.2" customHeight="1" x14ac:dyDescent="0.25">
      <c r="A14" s="6" t="s">
        <v>69</v>
      </c>
      <c r="B14" s="7">
        <v>953</v>
      </c>
      <c r="C14" s="7"/>
      <c r="D14" s="7">
        <v>733</v>
      </c>
      <c r="E14" s="7">
        <v>220</v>
      </c>
      <c r="F14" s="8">
        <v>36.6</v>
      </c>
      <c r="G14" s="9">
        <v>57</v>
      </c>
      <c r="H14" s="8"/>
      <c r="I14" s="8">
        <v>190.2</v>
      </c>
      <c r="J14" s="16">
        <v>71</v>
      </c>
      <c r="K14" s="17"/>
    </row>
    <row r="15" spans="1:11" ht="28.2" customHeight="1" x14ac:dyDescent="0.25">
      <c r="A15" s="6" t="s">
        <v>70</v>
      </c>
      <c r="B15" s="7">
        <v>1014</v>
      </c>
      <c r="C15" s="7"/>
      <c r="D15" s="7">
        <v>745</v>
      </c>
      <c r="E15" s="7">
        <v>269</v>
      </c>
      <c r="F15" s="8">
        <v>28.8</v>
      </c>
      <c r="G15" s="9">
        <v>57</v>
      </c>
      <c r="H15" s="8">
        <v>25</v>
      </c>
      <c r="I15" s="8">
        <v>131.80000000000001</v>
      </c>
      <c r="J15" s="16">
        <v>68</v>
      </c>
      <c r="K15" s="17"/>
    </row>
    <row r="16" spans="1:11" ht="28.2" customHeight="1" x14ac:dyDescent="0.25">
      <c r="A16" s="6" t="s">
        <v>71</v>
      </c>
      <c r="B16" s="7">
        <v>968</v>
      </c>
      <c r="C16" s="7"/>
      <c r="D16" s="7">
        <v>737</v>
      </c>
      <c r="E16" s="7">
        <v>231</v>
      </c>
      <c r="F16" s="8">
        <v>10.7</v>
      </c>
      <c r="G16" s="9">
        <v>58</v>
      </c>
      <c r="H16" s="8"/>
      <c r="I16" s="8">
        <v>102.6</v>
      </c>
      <c r="J16" s="16">
        <v>60</v>
      </c>
      <c r="K16" s="17"/>
    </row>
    <row r="17" spans="1:11" ht="28.2" customHeight="1" x14ac:dyDescent="0.25">
      <c r="A17" s="6" t="s">
        <v>72</v>
      </c>
      <c r="B17" s="7">
        <v>1104</v>
      </c>
      <c r="C17" s="7"/>
      <c r="D17" s="7">
        <v>739</v>
      </c>
      <c r="E17" s="7">
        <v>365</v>
      </c>
      <c r="F17" s="8">
        <v>21.6</v>
      </c>
      <c r="G17" s="9">
        <v>56.5</v>
      </c>
      <c r="H17" s="8"/>
      <c r="I17" s="8">
        <v>161</v>
      </c>
      <c r="J17" s="16">
        <v>77</v>
      </c>
      <c r="K17" s="17"/>
    </row>
    <row r="18" spans="1:11" ht="28.2" customHeight="1" x14ac:dyDescent="0.25">
      <c r="A18" s="6" t="s">
        <v>73</v>
      </c>
      <c r="B18" s="7">
        <v>918</v>
      </c>
      <c r="C18" s="7"/>
      <c r="D18" s="7">
        <v>742</v>
      </c>
      <c r="E18" s="7">
        <v>176</v>
      </c>
      <c r="F18" s="8">
        <v>44.8</v>
      </c>
      <c r="G18" s="9">
        <v>61.5</v>
      </c>
      <c r="H18" s="8"/>
      <c r="I18" s="8">
        <v>204.9</v>
      </c>
      <c r="J18" s="16">
        <v>85</v>
      </c>
      <c r="K18" s="17"/>
    </row>
    <row r="19" spans="1:11" ht="28.2" customHeight="1" x14ac:dyDescent="0.25">
      <c r="A19" s="6" t="s">
        <v>74</v>
      </c>
      <c r="B19" s="7">
        <v>1329.5</v>
      </c>
      <c r="C19" s="7"/>
      <c r="D19" s="7">
        <v>737</v>
      </c>
      <c r="E19" s="7">
        <v>592.5</v>
      </c>
      <c r="F19" s="8">
        <v>25.2</v>
      </c>
      <c r="G19" s="9">
        <v>58</v>
      </c>
      <c r="H19" s="8"/>
      <c r="I19" s="8">
        <v>175.6</v>
      </c>
      <c r="J19" s="16">
        <v>79</v>
      </c>
      <c r="K19" s="17"/>
    </row>
    <row r="20" spans="1:11" ht="28.2" customHeight="1" x14ac:dyDescent="0.25">
      <c r="A20" s="10" t="s">
        <v>75</v>
      </c>
      <c r="B20" s="7">
        <v>1285.3</v>
      </c>
      <c r="C20" s="7"/>
      <c r="D20" s="7">
        <v>732</v>
      </c>
      <c r="E20" s="7">
        <v>553.29999999999995</v>
      </c>
      <c r="F20" s="8">
        <v>19.8</v>
      </c>
      <c r="G20" s="9">
        <v>57</v>
      </c>
      <c r="H20" s="8"/>
      <c r="I20" s="8">
        <v>88</v>
      </c>
      <c r="J20" s="16">
        <v>74</v>
      </c>
      <c r="K20" s="17"/>
    </row>
    <row r="21" spans="1:11" ht="28.2" customHeight="1" x14ac:dyDescent="0.25">
      <c r="A21" s="10" t="s">
        <v>76</v>
      </c>
      <c r="B21" s="7">
        <v>1261</v>
      </c>
      <c r="C21" s="7"/>
      <c r="D21" s="7">
        <v>749</v>
      </c>
      <c r="E21" s="7">
        <v>512</v>
      </c>
      <c r="F21" s="8">
        <v>0</v>
      </c>
      <c r="G21" s="9">
        <v>57</v>
      </c>
      <c r="H21" s="8"/>
      <c r="I21" s="8">
        <v>0</v>
      </c>
      <c r="J21" s="16">
        <v>88.8</v>
      </c>
      <c r="K21" s="17"/>
    </row>
    <row r="22" spans="1:11" ht="28.2" customHeight="1" x14ac:dyDescent="0.25">
      <c r="A22" s="10" t="s">
        <v>77</v>
      </c>
      <c r="B22" s="7">
        <v>875</v>
      </c>
      <c r="C22" s="7"/>
      <c r="D22" s="7">
        <v>732</v>
      </c>
      <c r="E22" s="7">
        <v>133</v>
      </c>
      <c r="F22" s="8">
        <v>35</v>
      </c>
      <c r="G22" s="9">
        <v>57</v>
      </c>
      <c r="H22" s="8"/>
      <c r="I22" s="8">
        <v>164.1</v>
      </c>
      <c r="J22" s="16">
        <v>73</v>
      </c>
      <c r="K22" s="17"/>
    </row>
    <row r="23" spans="1:11" ht="38.4" customHeight="1" x14ac:dyDescent="0.25">
      <c r="A23" s="11" t="s">
        <v>78</v>
      </c>
      <c r="B23" s="7">
        <v>19398</v>
      </c>
      <c r="C23" s="7">
        <v>0</v>
      </c>
      <c r="D23" s="7">
        <f>SUM(D5:D22)</f>
        <v>13219</v>
      </c>
      <c r="E23" s="7">
        <v>6178.8</v>
      </c>
      <c r="F23" s="7">
        <f t="shared" ref="F23:J23" si="0">SUM(F5:F22)</f>
        <v>680</v>
      </c>
      <c r="G23" s="7">
        <f t="shared" si="0"/>
        <v>1056</v>
      </c>
      <c r="H23" s="7">
        <f t="shared" si="0"/>
        <v>25</v>
      </c>
      <c r="I23" s="7">
        <f t="shared" si="0"/>
        <v>3120.7</v>
      </c>
      <c r="J23" s="7">
        <f t="shared" si="0"/>
        <v>1296.8</v>
      </c>
      <c r="K23" s="18"/>
    </row>
    <row r="24" spans="1:11" ht="38.4" customHeight="1" x14ac:dyDescent="0.25">
      <c r="A24" s="2"/>
      <c r="B24" s="2"/>
      <c r="C24" s="2"/>
      <c r="D24" s="12"/>
      <c r="E24" s="2"/>
      <c r="F24" s="2"/>
      <c r="G24" s="2"/>
      <c r="H24" s="2"/>
      <c r="I24" s="2"/>
      <c r="J24" s="2"/>
      <c r="K24" s="2"/>
    </row>
  </sheetData>
  <mergeCells count="6">
    <mergeCell ref="A1:J1"/>
    <mergeCell ref="E3:J3"/>
    <mergeCell ref="A3:A4"/>
    <mergeCell ref="B3:B4"/>
    <mergeCell ref="C3:C4"/>
    <mergeCell ref="D3:D4"/>
  </mergeCells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税收返还和转移支付情况表</vt:lpstr>
      <vt:lpstr>县对乡镇税收返还和转移支付情况表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tq x</dc:creator>
  <cp:lastModifiedBy>tq x</cp:lastModifiedBy>
  <dcterms:created xsi:type="dcterms:W3CDTF">2022-09-21T07:15:00Z</dcterms:created>
  <dcterms:modified xsi:type="dcterms:W3CDTF">2023-09-12T01:20:45Z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0A14F91516FB42BA9100DDE6D0130E3B</vt:lpwstr>
  </property>
  <property fmtid="{D5CDD505-2E9C-101B-9397-08002B2CF9AE}" pid="3" name="KSOProductBuildVer">
    <vt:lpwstr>2052-11.1.0.13703</vt:lpwstr>
  </property>
</Properties>
</file>