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D:\工作文件\以前年度文件打包\文件夹\政府预算\2023年\2022年预算执行和2023年预算草案\2023年政府预算公开修改\"/>
    </mc:Choice>
  </mc:AlternateContent>
  <xr:revisionPtr revIDLastSave="0" documentId="8_{7EB2D98B-1826-416F-B6E3-E957F002457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" l="1"/>
  <c r="B27" i="1"/>
  <c r="B26" i="1"/>
  <c r="B25" i="1"/>
  <c r="B24" i="1"/>
  <c r="D23" i="1"/>
  <c r="C23" i="1"/>
  <c r="B23" i="1"/>
  <c r="E22" i="1"/>
  <c r="D22" i="1"/>
  <c r="C22" i="1"/>
  <c r="B22" i="1"/>
  <c r="D19" i="1"/>
  <c r="C19" i="1"/>
  <c r="B19" i="1" s="1"/>
  <c r="B18" i="1"/>
  <c r="B17" i="1"/>
  <c r="B16" i="1"/>
  <c r="B15" i="1"/>
  <c r="D14" i="1"/>
  <c r="D8" i="1" s="1"/>
  <c r="D7" i="1" s="1"/>
  <c r="C14" i="1"/>
  <c r="C8" i="1" s="1"/>
  <c r="B14" i="1"/>
  <c r="B13" i="1"/>
  <c r="B12" i="1"/>
  <c r="B11" i="1"/>
  <c r="B10" i="1"/>
  <c r="D9" i="1"/>
  <c r="C9" i="1"/>
  <c r="B9" i="1"/>
  <c r="E8" i="1"/>
  <c r="E7" i="1"/>
  <c r="B8" i="1" l="1"/>
  <c r="C7" i="1"/>
  <c r="B7" i="1" s="1"/>
</calcChain>
</file>

<file path=xl/sharedStrings.xml><?xml version="1.0" encoding="utf-8"?>
<sst xmlns="http://schemas.openxmlformats.org/spreadsheetml/2006/main" count="31" uniqueCount="27">
  <si>
    <t>2023年新县社会保险基金支出预算表（按支出功能分类）</t>
  </si>
  <si>
    <t>单位：万元</t>
  </si>
  <si>
    <t>2023年社会保险基金支出预计数</t>
  </si>
  <si>
    <t>2023年社会保险基金滚存结余总计</t>
  </si>
  <si>
    <t>支出预算科目</t>
  </si>
  <si>
    <t>2023年支出预计数</t>
  </si>
  <si>
    <t>支出预计总计</t>
  </si>
  <si>
    <t>本级支出</t>
  </si>
  <si>
    <t>统筹支出</t>
  </si>
  <si>
    <t>社会保险基金预算支出总计</t>
  </si>
  <si>
    <t>一、市级统筹社会保险基金支出合计</t>
  </si>
  <si>
    <t>（一）基本养老保险基金支出小计（企业职工）</t>
  </si>
  <si>
    <t>1、基本养老金</t>
  </si>
  <si>
    <t>（二）基本医疗保险基金支出小计（城镇职工）</t>
  </si>
  <si>
    <t>1、基本医疗保险统筹基金</t>
  </si>
  <si>
    <t>2、医疗保险个人账户基金</t>
  </si>
  <si>
    <t>（三）城镇居民基本医疗保险基金支出小计</t>
  </si>
  <si>
    <t>（四）工伤保险基金支出小计</t>
  </si>
  <si>
    <t>1、工伤保险待遇</t>
  </si>
  <si>
    <t>2、其他工伤保险基金支出</t>
  </si>
  <si>
    <t>二、县级统筹社会保险基金支出合计</t>
  </si>
  <si>
    <t>（一）基本养老保险基金支出小计（事业单位）</t>
  </si>
  <si>
    <t>（二）城乡居民基本养老保险基金收入小计</t>
  </si>
  <si>
    <t>2、医疗补助金</t>
  </si>
  <si>
    <t>3、丧葬抚恤补助</t>
  </si>
  <si>
    <t>4、其它基本养老保险基金支出</t>
  </si>
  <si>
    <t>3、其他基本医疗保险基金支出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</si>
</sst>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_ "/>
  </numFmts>
  <fonts count="8" x14ac:knownFonts="1">
    <font>
      <sz val="11"/>
      <color theme="1"/>
      <name val="宋体"/>
      <charset val="134"/>
      <scheme val="minor"/>
    </font>
    <font>
      <sz val="12"/>
      <name val="黑体"/>
      <family val="3"/>
      <charset val="134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2"/>
      <color rgb="FFFF0000"/>
      <name val="黑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0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/>
    <xf numFmtId="49" fontId="4" fillId="0" borderId="2" xfId="1" applyNumberFormat="1" applyFont="1" applyBorder="1" applyAlignment="1">
      <alignment horizontal="left" vertical="center"/>
    </xf>
    <xf numFmtId="49" fontId="4" fillId="0" borderId="2" xfId="1" applyNumberFormat="1" applyFont="1" applyBorder="1" applyAlignment="1">
      <alignment horizontal="left" vertical="center" indent="1"/>
    </xf>
    <xf numFmtId="178" fontId="5" fillId="0" borderId="2" xfId="0" applyNumberFormat="1" applyFont="1" applyBorder="1" applyAlignment="1">
      <alignment horizontal="right" vertical="center"/>
    </xf>
    <xf numFmtId="0" fontId="6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2" borderId="2" xfId="1" applyFont="1" applyFill="1" applyBorder="1" applyAlignment="1">
      <alignment horizontal="center" vertical="center" wrapText="1"/>
    </xf>
    <xf numFmtId="49" fontId="0" fillId="0" borderId="2" xfId="1" applyNumberFormat="1" applyFont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 wrapText="1"/>
    </xf>
    <xf numFmtId="178" fontId="0" fillId="0" borderId="2" xfId="0" applyNumberFormat="1" applyBorder="1" applyAlignment="1">
      <alignment horizontal="right" vertical="center"/>
    </xf>
    <xf numFmtId="0" fontId="0" fillId="0" borderId="2" xfId="0" applyBorder="1" applyAlignment="1">
      <alignment horizontal="left" vertical="center" indent="2"/>
    </xf>
    <xf numFmtId="0" fontId="0" fillId="0" borderId="2" xfId="0" applyBorder="1" applyAlignment="1">
      <alignment horizontal="left" vertical="center" indent="3"/>
    </xf>
    <xf numFmtId="49" fontId="0" fillId="0" borderId="2" xfId="1" applyNumberFormat="1" applyFont="1" applyBorder="1" applyAlignment="1">
      <alignment horizontal="left" vertical="center" indent="2"/>
    </xf>
    <xf numFmtId="3" fontId="0" fillId="0" borderId="2" xfId="0" applyNumberFormat="1" applyBorder="1" applyAlignment="1">
      <alignment horizontal="left" vertical="center" indent="3"/>
    </xf>
    <xf numFmtId="3" fontId="0" fillId="0" borderId="2" xfId="0" applyNumberFormat="1" applyBorder="1" applyAlignment="1">
      <alignment horizontal="left" vertical="center" indent="2"/>
    </xf>
    <xf numFmtId="178" fontId="1" fillId="0" borderId="2" xfId="0" applyNumberFormat="1" applyFont="1" applyBorder="1" applyAlignment="1">
      <alignment horizontal="right" vertical="center"/>
    </xf>
  </cellXfs>
  <cellStyles count="2">
    <cellStyle name="常规" xfId="0" builtinId="0"/>
    <cellStyle name="常规_exceltmp1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workbookViewId="0">
      <selection activeCell="G9" sqref="G9"/>
    </sheetView>
  </sheetViews>
  <sheetFormatPr defaultColWidth="9" defaultRowHeight="15.6" x14ac:dyDescent="0.25"/>
  <cols>
    <col min="1" max="1" width="51.5546875" style="1" customWidth="1"/>
    <col min="2" max="2" width="9.6640625" style="1" customWidth="1"/>
    <col min="3" max="3" width="9.109375" style="1" customWidth="1"/>
    <col min="4" max="4" width="9.44140625" style="1" customWidth="1"/>
    <col min="5" max="5" width="7.109375" style="1" customWidth="1"/>
    <col min="6" max="16384" width="9" style="1"/>
  </cols>
  <sheetData>
    <row r="1" spans="1:7" ht="45" customHeight="1" x14ac:dyDescent="0.25">
      <c r="A1" s="7" t="s">
        <v>0</v>
      </c>
      <c r="B1" s="7"/>
      <c r="C1" s="7"/>
      <c r="D1" s="7"/>
      <c r="E1" s="7"/>
    </row>
    <row r="2" spans="1:7" ht="28.05" customHeight="1" x14ac:dyDescent="0.25">
      <c r="A2" s="2"/>
      <c r="B2" s="2"/>
      <c r="C2" s="2"/>
      <c r="D2" s="8" t="s">
        <v>1</v>
      </c>
      <c r="E2" s="8"/>
    </row>
    <row r="3" spans="1:7" ht="28.05" customHeight="1" x14ac:dyDescent="0.25">
      <c r="A3" s="9" t="s">
        <v>2</v>
      </c>
      <c r="B3" s="9"/>
      <c r="C3" s="9"/>
      <c r="D3" s="9"/>
      <c r="E3" s="10" t="s">
        <v>3</v>
      </c>
    </row>
    <row r="4" spans="1:7" ht="28.05" customHeight="1" x14ac:dyDescent="0.25">
      <c r="A4" s="11" t="s">
        <v>4</v>
      </c>
      <c r="B4" s="10" t="s">
        <v>5</v>
      </c>
      <c r="C4" s="10"/>
      <c r="D4" s="10"/>
      <c r="E4" s="10"/>
    </row>
    <row r="5" spans="1:7" ht="28.05" customHeight="1" x14ac:dyDescent="0.25">
      <c r="A5" s="11"/>
      <c r="B5" s="12" t="s">
        <v>6</v>
      </c>
      <c r="C5" s="12" t="s">
        <v>7</v>
      </c>
      <c r="D5" s="12" t="s">
        <v>8</v>
      </c>
      <c r="E5" s="10"/>
    </row>
    <row r="6" spans="1:7" ht="28.05" customHeight="1" x14ac:dyDescent="0.25">
      <c r="A6" s="11"/>
      <c r="B6" s="12"/>
      <c r="C6" s="12"/>
      <c r="D6" s="12"/>
      <c r="E6" s="10"/>
    </row>
    <row r="7" spans="1:7" ht="28.05" customHeight="1" x14ac:dyDescent="0.25">
      <c r="A7" s="3" t="s">
        <v>9</v>
      </c>
      <c r="B7" s="13">
        <f>SUM(C7:D7)</f>
        <v>84850.32</v>
      </c>
      <c r="C7" s="13">
        <f>SUM(C8,C22)</f>
        <v>60366.9</v>
      </c>
      <c r="D7" s="13">
        <f>SUM(D8,D22)</f>
        <v>24483.42</v>
      </c>
      <c r="E7" s="13">
        <f>SUM(E8,E22)</f>
        <v>94735</v>
      </c>
    </row>
    <row r="8" spans="1:7" ht="28.05" customHeight="1" x14ac:dyDescent="0.25">
      <c r="A8" s="4" t="s">
        <v>10</v>
      </c>
      <c r="B8" s="13">
        <f t="shared" ref="B8:B19" si="0">SUM(C8:D8)</f>
        <v>52473.32</v>
      </c>
      <c r="C8" s="13">
        <f>SUM(C9,C14,C18:C19)</f>
        <v>27989.9</v>
      </c>
      <c r="D8" s="13">
        <f>SUM(D9,D14,D18:D19)</f>
        <v>24483.42</v>
      </c>
      <c r="E8" s="13">
        <f>SUM(E9,E14,E18:E19)</f>
        <v>56784</v>
      </c>
    </row>
    <row r="9" spans="1:7" ht="28.05" customHeight="1" x14ac:dyDescent="0.25">
      <c r="A9" s="14" t="s">
        <v>11</v>
      </c>
      <c r="B9" s="13">
        <f t="shared" si="0"/>
        <v>24575</v>
      </c>
      <c r="C9" s="13">
        <f>SUM(C10:C13)</f>
        <v>24575</v>
      </c>
      <c r="D9" s="13">
        <f>SUM(D10:D13)</f>
        <v>0</v>
      </c>
      <c r="E9" s="13">
        <v>13495</v>
      </c>
    </row>
    <row r="10" spans="1:7" ht="28.05" customHeight="1" x14ac:dyDescent="0.25">
      <c r="A10" s="15" t="s">
        <v>12</v>
      </c>
      <c r="B10" s="13">
        <f t="shared" si="0"/>
        <v>23944</v>
      </c>
      <c r="C10" s="5">
        <v>23944</v>
      </c>
      <c r="D10" s="13"/>
      <c r="E10" s="13"/>
    </row>
    <row r="11" spans="1:7" ht="28.05" customHeight="1" x14ac:dyDescent="0.25">
      <c r="A11" s="15" t="s">
        <v>23</v>
      </c>
      <c r="B11" s="13">
        <f t="shared" si="0"/>
        <v>0</v>
      </c>
      <c r="C11" s="5"/>
      <c r="D11" s="13"/>
      <c r="E11" s="13"/>
    </row>
    <row r="12" spans="1:7" ht="28.05" customHeight="1" x14ac:dyDescent="0.25">
      <c r="A12" s="15" t="s">
        <v>24</v>
      </c>
      <c r="B12" s="13">
        <f t="shared" si="0"/>
        <v>631</v>
      </c>
      <c r="C12" s="5">
        <v>631</v>
      </c>
      <c r="D12" s="13"/>
      <c r="E12" s="13"/>
    </row>
    <row r="13" spans="1:7" ht="28.05" customHeight="1" x14ac:dyDescent="0.25">
      <c r="A13" s="15" t="s">
        <v>25</v>
      </c>
      <c r="B13" s="13">
        <f t="shared" si="0"/>
        <v>0</v>
      </c>
      <c r="C13" s="13"/>
      <c r="D13" s="13"/>
      <c r="E13" s="13"/>
      <c r="G13" s="6"/>
    </row>
    <row r="14" spans="1:7" ht="28.05" customHeight="1" x14ac:dyDescent="0.25">
      <c r="A14" s="14" t="s">
        <v>13</v>
      </c>
      <c r="B14" s="13">
        <f t="shared" si="0"/>
        <v>7934.32</v>
      </c>
      <c r="C14" s="13">
        <f>SUM(C15:C17)</f>
        <v>3003.9</v>
      </c>
      <c r="D14" s="13">
        <f>SUM(D15:D17)</f>
        <v>4930.42</v>
      </c>
      <c r="E14" s="13">
        <v>17312</v>
      </c>
    </row>
    <row r="15" spans="1:7" ht="28.05" customHeight="1" x14ac:dyDescent="0.25">
      <c r="A15" s="15" t="s">
        <v>14</v>
      </c>
      <c r="B15" s="13">
        <f t="shared" si="0"/>
        <v>4930.42</v>
      </c>
      <c r="C15" s="13"/>
      <c r="D15" s="5">
        <v>4930.42</v>
      </c>
      <c r="E15" s="13"/>
    </row>
    <row r="16" spans="1:7" ht="28.05" customHeight="1" x14ac:dyDescent="0.25">
      <c r="A16" s="15" t="s">
        <v>15</v>
      </c>
      <c r="B16" s="13">
        <f t="shared" si="0"/>
        <v>3003.9</v>
      </c>
      <c r="C16" s="13">
        <v>3003.9</v>
      </c>
      <c r="D16" s="5"/>
      <c r="E16" s="13"/>
      <c r="G16" s="6"/>
    </row>
    <row r="17" spans="1:5" ht="28.05" customHeight="1" x14ac:dyDescent="0.25">
      <c r="A17" s="15" t="s">
        <v>26</v>
      </c>
      <c r="B17" s="13">
        <f t="shared" si="0"/>
        <v>0</v>
      </c>
      <c r="C17" s="13"/>
      <c r="D17" s="5"/>
      <c r="E17" s="13"/>
    </row>
    <row r="18" spans="1:5" ht="28.05" customHeight="1" x14ac:dyDescent="0.25">
      <c r="A18" s="14" t="s">
        <v>16</v>
      </c>
      <c r="B18" s="13">
        <f t="shared" si="0"/>
        <v>19566</v>
      </c>
      <c r="C18" s="13">
        <v>411</v>
      </c>
      <c r="D18" s="5">
        <v>19155</v>
      </c>
      <c r="E18" s="13">
        <v>25805</v>
      </c>
    </row>
    <row r="19" spans="1:5" ht="28.05" customHeight="1" x14ac:dyDescent="0.25">
      <c r="A19" s="16" t="s">
        <v>17</v>
      </c>
      <c r="B19" s="13">
        <f t="shared" si="0"/>
        <v>398</v>
      </c>
      <c r="C19" s="13">
        <f>SUM(C20:C21)</f>
        <v>0</v>
      </c>
      <c r="D19" s="13">
        <f>SUM(D20:D21)</f>
        <v>398</v>
      </c>
      <c r="E19" s="13">
        <v>172</v>
      </c>
    </row>
    <row r="20" spans="1:5" ht="28.05" customHeight="1" x14ac:dyDescent="0.25">
      <c r="A20" s="17" t="s">
        <v>18</v>
      </c>
      <c r="B20" s="13">
        <v>248</v>
      </c>
      <c r="C20" s="5"/>
      <c r="D20" s="5">
        <v>248</v>
      </c>
      <c r="E20" s="13">
        <v>0</v>
      </c>
    </row>
    <row r="21" spans="1:5" ht="28.05" customHeight="1" x14ac:dyDescent="0.25">
      <c r="A21" s="17" t="s">
        <v>19</v>
      </c>
      <c r="B21" s="13">
        <v>150</v>
      </c>
      <c r="C21" s="5"/>
      <c r="D21" s="5">
        <v>150</v>
      </c>
      <c r="E21" s="13"/>
    </row>
    <row r="22" spans="1:5" ht="28.05" customHeight="1" x14ac:dyDescent="0.25">
      <c r="A22" s="4" t="s">
        <v>20</v>
      </c>
      <c r="B22" s="13">
        <f t="shared" ref="B22:B28" si="1">SUM(C22:D22)</f>
        <v>32377</v>
      </c>
      <c r="C22" s="13">
        <f>SUM(C23,C28)</f>
        <v>32377</v>
      </c>
      <c r="D22" s="13">
        <f>SUM(D23,D28)</f>
        <v>0</v>
      </c>
      <c r="E22" s="13">
        <f>SUM(E23,E28)</f>
        <v>37951</v>
      </c>
    </row>
    <row r="23" spans="1:5" x14ac:dyDescent="0.25">
      <c r="A23" s="18" t="s">
        <v>21</v>
      </c>
      <c r="B23" s="13">
        <f t="shared" si="1"/>
        <v>24000</v>
      </c>
      <c r="C23" s="13">
        <f>SUM(C24:C27)</f>
        <v>24000</v>
      </c>
      <c r="D23" s="13">
        <f>SUM(D24:D27)</f>
        <v>0</v>
      </c>
      <c r="E23" s="13">
        <v>725</v>
      </c>
    </row>
    <row r="24" spans="1:5" x14ac:dyDescent="0.25">
      <c r="A24" s="15" t="s">
        <v>12</v>
      </c>
      <c r="B24" s="13">
        <f t="shared" si="1"/>
        <v>24000</v>
      </c>
      <c r="C24" s="13">
        <v>24000</v>
      </c>
      <c r="D24" s="13"/>
      <c r="E24" s="13"/>
    </row>
    <row r="25" spans="1:5" x14ac:dyDescent="0.25">
      <c r="A25" s="15" t="s">
        <v>23</v>
      </c>
      <c r="B25" s="13">
        <f t="shared" si="1"/>
        <v>0</v>
      </c>
      <c r="C25" s="13"/>
      <c r="D25" s="19"/>
      <c r="E25" s="13"/>
    </row>
    <row r="26" spans="1:5" x14ac:dyDescent="0.25">
      <c r="A26" s="15" t="s">
        <v>24</v>
      </c>
      <c r="B26" s="13">
        <f t="shared" si="1"/>
        <v>0</v>
      </c>
      <c r="C26" s="13"/>
      <c r="D26" s="19"/>
      <c r="E26" s="13"/>
    </row>
    <row r="27" spans="1:5" x14ac:dyDescent="0.25">
      <c r="A27" s="15" t="s">
        <v>25</v>
      </c>
      <c r="B27" s="13">
        <f t="shared" si="1"/>
        <v>0</v>
      </c>
      <c r="C27" s="13"/>
      <c r="D27" s="19"/>
      <c r="E27" s="13"/>
    </row>
    <row r="28" spans="1:5" x14ac:dyDescent="0.25">
      <c r="A28" s="18" t="s">
        <v>22</v>
      </c>
      <c r="B28" s="13">
        <f t="shared" si="1"/>
        <v>8377</v>
      </c>
      <c r="C28" s="5">
        <v>8377</v>
      </c>
      <c r="D28" s="13"/>
      <c r="E28" s="13">
        <v>37226</v>
      </c>
    </row>
  </sheetData>
  <mergeCells count="9">
    <mergeCell ref="A1:E1"/>
    <mergeCell ref="D2:E2"/>
    <mergeCell ref="A3:D3"/>
    <mergeCell ref="B4:D4"/>
    <mergeCell ref="A4:A6"/>
    <mergeCell ref="B5:B6"/>
    <mergeCell ref="C5:C6"/>
    <mergeCell ref="D5:D6"/>
    <mergeCell ref="E3:E6"/>
  </mergeCells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tq x</cp:lastModifiedBy>
  <dcterms:created xsi:type="dcterms:W3CDTF">2023-03-13T12:45:38Z</dcterms:created>
  <dcterms:modified xsi:type="dcterms:W3CDTF">2023-09-12T01:36:58Z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CD1411F4787F4149861A016AC78FB7B2</vt:lpwstr>
  </property>
  <property fmtid="{D5CDD505-2E9C-101B-9397-08002B2CF9AE}" pid="3" name="KSOProductBuildVer">
    <vt:lpwstr>2052-11.1.0.13703</vt:lpwstr>
  </property>
</Properties>
</file>