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<sst xmlns="http://schemas.openxmlformats.org/spreadsheetml/2006/main" count="489" uniqueCount="273">
  <si>
    <t>预算01表</t>
  </si>
  <si>
    <t>收支总表</t>
  </si>
  <si>
    <t>部门/单位：</t>
  </si>
  <si>
    <t>新县周河乡九年一贯制学校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</si>
  <si>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</si>
  <si>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</si>
  <si>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</si>
  <si>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</si>
  <si>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</si>
  <si>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</si>
  <si>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</si>
  <si>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</si>
  <si>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</si>
  <si>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</si>
  <si>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</si>
  <si>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</si>
  <si>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</si>
  <si>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</si>
  <si>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</si>
  <si>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</si>
  <si>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</si>
  <si>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</si>
  <si>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</si>
  <si>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</si>
  <si>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</si>
  <si>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</si>
  <si>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</si>
  <si>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</si>
  <si>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</si>
  <si>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</si>
  <si>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</si>
  <si>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</si>
  <si>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</si>
  <si>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</si>
  <si>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</si>
  <si>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</si>
  <si>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</si>
  <si>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</si>
  <si>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</si>
  <si>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</si>
  <si>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</si>
  <si>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</si>
  <si>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</si>
  <si>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</si>
  <si>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</si>
  <si>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</si>
  <si>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</si>
  <si>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</si>
  <si>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</si>
  <si>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</si>
  <si>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</si>
  <si>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</si>
  <si>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</si>
  <si>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</si>
  <si>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</si>
  <si>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</si>
  <si>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</si>
  <si>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</si>
  <si>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</si>
  <si>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</si>
  <si>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</si>
  <si>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</si>
  <si>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</si>
  <si>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</si>
  <si>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</si>
  <si>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</si>
  <si>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</si>
  <si>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</si>
  <si>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</si>
  <si>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</si>
  <si>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</si>
  <si>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</si>
  <si>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</si>
  <si>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</si>
  <si>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</si>
  <si>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</si>
  <si>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</si>
  <si>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</si>
  <si>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</si>
  <si>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</si>
  <si>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</si>
  <si>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</si>
  <si>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</si>
  <si>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</si>
  <si>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</si>
  <si>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</si>
  <si>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</si>
  <si>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</si>
  <si>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</si>
  <si>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</si>
  <si>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</si>
  <si>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</si>
  <si>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</si>
  <si>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</si>
  <si>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>合      计</t>
  </si>
  <si>
    <t>预算04表</t>
  </si>
  <si>
    <t>财政拨款收支总体情况表</t>
  </si>
  <si>
    <t>单位名称：新县周河乡九年一贯制学校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</si>
  <si>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</si>
  <si>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</si>
  <si>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</si>
  <si>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</si>
  <si>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</si>
  <si>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</si>
  <si>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</si>
  <si>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</si>
  <si>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</si>
  <si>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</si>
  <si>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</si>
  <si>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</si>
  <si>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</si>
  <si>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</si>
  <si>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</si>
  <si>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</si>
  <si>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</si>
  <si>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</si>
  <si>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</si>
  <si>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</si>
  <si>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</si>
  <si>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</si>
  <si>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</si>
  <si>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</si>
  <si>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</si>
  <si>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</si>
  <si>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</si>
  <si>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</si>
  <si>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</si>
  <si>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</si>
  <si>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</si>
  <si>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</si>
  <si>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</si>
  <si>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</si>
  <si>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</si>
  <si>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</si>
  <si>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</si>
  <si>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</si>
  <si>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</si>
  <si>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</si>
  <si>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</si>
  <si>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</si>
  <si>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</si>
  <si>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</si>
  <si>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</si>
  <si>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</si>
  <si>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</si>
  <si>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</si>
  <si>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</si>
  <si>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</si>
  <si>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</si>
  <si>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</si>
  <si>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</si>
  <si>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</si>
  <si>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</si>
  <si>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</si>
  <si>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</si>
  <si>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</si>
  <si>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</si>
  <si>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</si>
  <si>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</si>
  <si>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</si>
  <si>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</si>
  <si>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</si>
  <si>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</si>
  <si>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</si>
  <si>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</si>
  <si>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</si>
  <si>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</si>
  <si>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</si>
  <si>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</si>
  <si>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</si>
  <si>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</si>
  <si>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</si>
  <si>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</si>
  <si>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</si>
  <si>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</si>
  <si>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</si>
  <si>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</si>
  <si>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</si>
  <si>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</si>
  <si>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</si>
  <si>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</si>
  <si>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</si>
  <si>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</si>
  <si>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</si>
  <si>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</si>
  <si>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</si>
  <si>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</si>
  <si>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</si>
  <si>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</si>
  <si>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</si>
  <si>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</si>
  <si>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</si>
  <si>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</si>
  <si>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</si>
  <si>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</si>
  <si>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</si>
  <si>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</si>
  <si>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</si>
  <si>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</si>
  <si>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</si>
  <si>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</si>
  <si>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</si>
  <si>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</si>
  <si>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</si>
  <si>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</si>
  <si>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</si>
  <si>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</si>
  <si>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</si>
  <si>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</si>
  <si>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</si>
  <si>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</si>
  <si>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部门/单位：新县周河乡九年一贯制学校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</si>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</sst>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0000"/>
    <numFmt numFmtId="178" formatCode="#,##0.0_ "/>
    <numFmt numFmtId="179" formatCode="_ * #,##0.000_ ;_ * \-#,##0.000_ ;_ * &quot;-&quot;???_ ;_ @_ "/>
    <numFmt numFmtId="180" formatCode="#,##0.0_);[Red]\(#,##0.0\)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11" fillId="2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0" xfId="36" applyFont="1"/>
    <xf numFmtId="179" fontId="3" fillId="0" borderId="0" xfId="36" applyNumberFormat="1" applyFont="1"/>
    <xf numFmtId="0" fontId="4" fillId="0" borderId="0" xfId="36"/>
    <xf numFmtId="176" fontId="5" fillId="0" borderId="0" xfId="36" applyNumberFormat="1" applyFont="1" applyAlignment="1">
      <alignment horizontal="center" vertical="center"/>
    </xf>
    <xf numFmtId="177" fontId="5" fillId="0" borderId="0" xfId="36" applyNumberFormat="1" applyFont="1" applyAlignment="1">
      <alignment horizontal="center" vertical="center"/>
    </xf>
    <xf numFmtId="0" fontId="5" fillId="0" borderId="0" xfId="36" applyFont="1" applyAlignment="1">
      <alignment horizontal="right" vertical="center"/>
    </xf>
    <xf numFmtId="0" fontId="5" fillId="0" borderId="0" xfId="36" applyFont="1" applyAlignment="1">
      <alignment horizontal="left" vertical="center" wrapText="1"/>
    </xf>
    <xf numFmtId="180" fontId="5" fillId="0" borderId="0" xfId="36" applyNumberFormat="1" applyFont="1" applyAlignment="1">
      <alignment vertical="center"/>
    </xf>
    <xf numFmtId="0" fontId="6" fillId="0" borderId="0" xfId="36" applyFont="1" applyAlignment="1">
      <alignment horizontal="center" vertical="center"/>
    </xf>
    <xf numFmtId="176" fontId="5" fillId="2" borderId="0" xfId="36" applyNumberFormat="1" applyFont="1" applyFill="1" applyAlignment="1">
      <alignment horizontal="left" vertical="center"/>
    </xf>
    <xf numFmtId="0" fontId="5" fillId="0" borderId="0" xfId="0" applyFont="1">
      <alignment vertical="center"/>
    </xf>
    <xf numFmtId="180" fontId="5" fillId="0" borderId="3" xfId="36" applyNumberFormat="1" applyFont="1" applyBorder="1" applyAlignment="1">
      <alignment vertical="center"/>
    </xf>
    <xf numFmtId="0" fontId="5" fillId="0" borderId="4" xfId="36" applyFont="1" applyBorder="1" applyAlignment="1">
      <alignment horizontal="centerContinuous" vertical="center"/>
    </xf>
    <xf numFmtId="0" fontId="5" fillId="0" borderId="4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36" applyFont="1" applyBorder="1" applyAlignment="1">
      <alignment horizontal="centerContinuous" vertical="center"/>
    </xf>
    <xf numFmtId="176" fontId="5" fillId="0" borderId="2" xfId="36" applyNumberFormat="1" applyFont="1" applyBorder="1" applyAlignment="1">
      <alignment horizontal="center" vertical="center"/>
    </xf>
    <xf numFmtId="177" fontId="5" fillId="0" borderId="2" xfId="36" applyNumberFormat="1" applyFont="1" applyBorder="1" applyAlignment="1">
      <alignment horizontal="center" vertical="center"/>
    </xf>
    <xf numFmtId="0" fontId="5" fillId="0" borderId="2" xfId="36" applyFont="1" applyBorder="1" applyAlignment="1">
      <alignment horizontal="center" vertical="center"/>
    </xf>
    <xf numFmtId="179" fontId="5" fillId="0" borderId="2" xfId="36" applyNumberFormat="1" applyFont="1" applyBorder="1" applyAlignment="1">
      <alignment horizontal="left" vertical="center"/>
    </xf>
    <xf numFmtId="179" fontId="5" fillId="0" borderId="2" xfId="36" applyNumberFormat="1" applyFont="1" applyBorder="1" applyAlignment="1">
      <alignment horizontal="left" vertical="center" wrapText="1"/>
    </xf>
    <xf numFmtId="179" fontId="5" fillId="0" borderId="2" xfId="36" applyNumberFormat="1" applyFont="1" applyBorder="1" applyAlignment="1">
      <alignment horizontal="right" vertical="center"/>
    </xf>
    <xf numFmtId="49" fontId="5" fillId="0" borderId="0" xfId="36" applyNumberFormat="1" applyFont="1" applyAlignment="1">
      <alignment horizontal="left" vertical="center"/>
    </xf>
    <xf numFmtId="49" fontId="5" fillId="0" borderId="0" xfId="36" applyNumberFormat="1" applyFont="1" applyAlignment="1">
      <alignment horizontal="left" vertical="center" wrapText="1"/>
    </xf>
    <xf numFmtId="178" fontId="5" fillId="0" borderId="0" xfId="36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78" fontId="5" fillId="0" borderId="0" xfId="36" applyNumberFormat="1" applyFont="1" applyAlignment="1">
      <alignment vertical="center"/>
    </xf>
    <xf numFmtId="180" fontId="5" fillId="0" borderId="0" xfId="36" applyNumberFormat="1" applyFont="1" applyAlignment="1">
      <alignment horizontal="right" vertical="center"/>
    </xf>
    <xf numFmtId="179" fontId="3" fillId="0" borderId="0" xfId="0" applyNumberFormat="1" applyFont="1">
      <alignment vertical="center"/>
    </xf>
    <xf numFmtId="43" fontId="0" fillId="0" borderId="0" xfId="0" applyNumberForma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5" fillId="3" borderId="0" xfId="0" applyNumberFormat="1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176" fontId="2" fillId="0" borderId="5" xfId="0" applyNumberFormat="1" applyFont="1" applyBorder="1" applyAlignment="1">
      <alignment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76" fontId="2" fillId="0" borderId="8" xfId="0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43" fontId="2" fillId="0" borderId="8" xfId="0" applyNumberFormat="1" applyFont="1" applyBorder="1" applyAlignment="1">
      <alignment horizontal="right" vertical="center" wrapText="1"/>
    </xf>
    <xf numFmtId="176" fontId="0" fillId="0" borderId="2" xfId="0" applyNumberFormat="1" applyBorder="1">
      <alignment vertical="center"/>
    </xf>
    <xf numFmtId="43" fontId="2" fillId="0" borderId="5" xfId="0" applyNumberFormat="1" applyFont="1" applyBorder="1" applyAlignment="1">
      <alignment horizontal="right" vertical="center" wrapTex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81" fontId="3" fillId="0" borderId="0" xfId="0" applyNumberFormat="1" applyFont="1">
      <alignment vertical="center"/>
    </xf>
    <xf numFmtId="0" fontId="6" fillId="0" borderId="0" xfId="0" applyFont="1" applyAlignment="1">
      <alignment horizontal="centerContinuous" vertical="center"/>
    </xf>
    <xf numFmtId="181" fontId="6" fillId="0" borderId="0" xfId="0" applyNumberFormat="1" applyFont="1" applyAlignment="1">
      <alignment horizontal="centerContinuous" vertical="center"/>
    </xf>
    <xf numFmtId="0" fontId="5" fillId="2" borderId="3" xfId="0" applyFont="1" applyFill="1" applyBorder="1">
      <alignment vertical="center"/>
    </xf>
    <xf numFmtId="181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9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/>
    </xf>
    <xf numFmtId="181" fontId="5" fillId="0" borderId="10" xfId="0" applyNumberFormat="1" applyFont="1" applyBorder="1" applyAlignment="1">
      <alignment horizontal="centerContinuous" vertical="center"/>
    </xf>
    <xf numFmtId="181" fontId="5" fillId="0" borderId="9" xfId="0" applyNumberFormat="1" applyFont="1" applyBorder="1" applyAlignment="1">
      <alignment horizontal="centerContinuous" vertical="center"/>
    </xf>
    <xf numFmtId="181" fontId="5" fillId="0" borderId="2" xfId="0" applyNumberFormat="1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81" fontId="5" fillId="0" borderId="1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81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81" fontId="5" fillId="0" borderId="2" xfId="0" applyNumberFormat="1" applyFont="1" applyBorder="1" applyAlignment="1">
      <alignment horizontal="centerContinuous" vertical="center" wrapText="1"/>
    </xf>
    <xf numFmtId="181" fontId="5" fillId="0" borderId="2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82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0" fontId="5" fillId="0" borderId="12" xfId="40" applyFont="1" applyBorder="1">
      <alignment vertical="center"/>
    </xf>
    <xf numFmtId="43" fontId="5" fillId="0" borderId="2" xfId="0" applyNumberFormat="1" applyFont="1" applyBorder="1" applyAlignment="1">
      <alignment horizontal="right" vertical="center"/>
    </xf>
    <xf numFmtId="182" fontId="5" fillId="0" borderId="1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40" applyFont="1" applyBorder="1">
      <alignment vertical="center"/>
    </xf>
    <xf numFmtId="0" fontId="5" fillId="0" borderId="2" xfId="0" applyFont="1" applyBorder="1" applyAlignment="1">
      <alignment horizontal="left" vertical="center" wrapText="1"/>
    </xf>
    <xf numFmtId="182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3" fontId="5" fillId="0" borderId="0" xfId="0" applyNumberFormat="1" applyFont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2" xfId="0" applyFont="1" applyBorder="1">
      <alignment vertical="center"/>
    </xf>
    <xf numFmtId="0" fontId="9" fillId="0" borderId="2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81" fontId="5" fillId="0" borderId="0" xfId="39" applyNumberFormat="1" applyFont="1" applyAlignment="1">
      <alignment horizontal="right" vertical="center"/>
    </xf>
    <xf numFmtId="181" fontId="5" fillId="0" borderId="3" xfId="39" applyNumberFormat="1" applyFont="1" applyBorder="1" applyAlignment="1">
      <alignment horizontal="right" vertical="center" wrapText="1"/>
    </xf>
    <xf numFmtId="3" fontId="4" fillId="0" borderId="0" xfId="0" applyNumberFormat="1" applyFo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/>
    <xf numFmtId="0" fontId="4" fillId="3" borderId="0" xfId="0" applyFont="1" applyFill="1" applyAlignment="1">
      <alignment vertical="center" wrapText="1"/>
    </xf>
    <xf numFmtId="183" fontId="5" fillId="3" borderId="0" xfId="0" applyNumberFormat="1" applyFont="1" applyFill="1" applyAlignment="1">
      <alignment horizontal="righ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pane ySplit="5" topLeftCell="A23" activePane="bottomLeft" state="frozen"/>
      <selection/>
      <selection pane="bottomLeft" activeCell="D13" sqref="D13:D25"/>
    </sheetView>
  </sheetViews>
  <sheetFormatPr defaultColWidth="10" defaultRowHeight="14.4" outlineLevelCol="7"/>
  <cols>
    <col min="1" max="1" width="25.6296296296296" customWidth="1"/>
    <col min="2" max="2" width="18" customWidth="1"/>
    <col min="3" max="3" width="25.6296296296296" customWidth="1"/>
    <col min="4" max="4" width="18" customWidth="1"/>
    <col min="6" max="6" width="11.5"/>
    <col min="10" max="10" width="12.6296296296296"/>
  </cols>
  <sheetData>
    <row r="1" ht="14.25" customHeight="1" spans="1:4">
      <c r="A1" s="8" t="s">
        <v>0</v>
      </c>
      <c r="B1" s="8"/>
      <c r="C1" s="8"/>
      <c r="D1" s="8"/>
    </row>
    <row r="2" ht="23.45" customHeight="1" spans="1:4">
      <c r="A2" s="1" t="s">
        <v>1</v>
      </c>
      <c r="B2" s="1"/>
      <c r="C2" s="1"/>
      <c r="D2" s="1"/>
    </row>
    <row r="3" ht="16.5" customHeight="1" spans="1:4">
      <c r="A3" s="8" t="s">
        <v>2</v>
      </c>
      <c r="B3" s="50" t="s">
        <v>3</v>
      </c>
      <c r="C3" s="50"/>
      <c r="D3" s="8" t="s">
        <v>4</v>
      </c>
    </row>
    <row r="4" ht="16.5" customHeight="1" spans="1:4">
      <c r="A4" s="3" t="s">
        <v>5</v>
      </c>
      <c r="B4" s="3"/>
      <c r="C4" s="3" t="s">
        <v>6</v>
      </c>
      <c r="D4" s="3"/>
    </row>
    <row r="5" ht="16.5" customHeight="1" spans="1:4">
      <c r="A5" s="3" t="s">
        <v>7</v>
      </c>
      <c r="B5" s="3" t="s">
        <v>8</v>
      </c>
      <c r="C5" s="3" t="s">
        <v>7</v>
      </c>
      <c r="D5" s="3" t="s">
        <v>8</v>
      </c>
    </row>
    <row r="6" ht="16.5" customHeight="1" spans="1:4">
      <c r="A6" s="6" t="s">
        <v>9</v>
      </c>
      <c r="B6" s="49">
        <v>543.6375152</v>
      </c>
      <c r="C6" s="48" t="s">
        <v>10</v>
      </c>
      <c r="D6" s="49"/>
    </row>
    <row r="7" ht="16.5" customHeight="1" spans="1:4">
      <c r="A7" s="6" t="s">
        <v>11</v>
      </c>
      <c r="B7" s="49">
        <v>0</v>
      </c>
      <c r="C7" s="48" t="s">
        <v>12</v>
      </c>
      <c r="D7" s="49"/>
    </row>
    <row r="8" ht="16.5" customHeight="1" spans="1:4">
      <c r="A8" s="6" t="s">
        <v>13</v>
      </c>
      <c r="B8" s="49">
        <v>0</v>
      </c>
      <c r="C8" s="48" t="s">
        <v>14</v>
      </c>
      <c r="D8" s="49"/>
    </row>
    <row r="9" ht="16.5" customHeight="1" spans="1:4">
      <c r="A9" s="6" t="s">
        <v>15</v>
      </c>
      <c r="B9" s="49">
        <v>0</v>
      </c>
      <c r="C9" s="48" t="s">
        <v>16</v>
      </c>
      <c r="D9" s="49"/>
    </row>
    <row r="10" ht="16.5" customHeight="1" spans="1:4">
      <c r="A10" s="6" t="s">
        <v>17</v>
      </c>
      <c r="B10" s="49">
        <v>0</v>
      </c>
      <c r="C10" s="48" t="s">
        <v>18</v>
      </c>
      <c r="D10" s="49">
        <v>447.1815152</v>
      </c>
    </row>
    <row r="11" ht="16.5" customHeight="1" spans="1:4">
      <c r="A11" s="6" t="s">
        <v>19</v>
      </c>
      <c r="B11" s="49">
        <v>0</v>
      </c>
      <c r="C11" s="48" t="s">
        <v>20</v>
      </c>
      <c r="D11" s="49"/>
    </row>
    <row r="12" ht="16.5" customHeight="1" spans="1:4">
      <c r="A12" s="6" t="s">
        <v>21</v>
      </c>
      <c r="B12" s="49">
        <v>0</v>
      </c>
      <c r="C12" s="48" t="s">
        <v>22</v>
      </c>
      <c r="D12" s="49"/>
    </row>
    <row r="13" ht="16.5" customHeight="1" spans="1:4">
      <c r="A13" s="6" t="s">
        <v>23</v>
      </c>
      <c r="B13" s="49">
        <v>0</v>
      </c>
      <c r="C13" s="48" t="s">
        <v>24</v>
      </c>
      <c r="D13" s="49">
        <v>43.1063</v>
      </c>
    </row>
    <row r="14" ht="16.5" customHeight="1" spans="1:4">
      <c r="A14" s="6" t="s">
        <v>25</v>
      </c>
      <c r="B14" s="49">
        <v>0</v>
      </c>
      <c r="C14" s="48" t="s">
        <v>26</v>
      </c>
      <c r="D14" s="49"/>
    </row>
    <row r="15" ht="16.5" customHeight="1" spans="1:4">
      <c r="A15" s="6"/>
      <c r="B15" s="49"/>
      <c r="C15" s="48" t="s">
        <v>27</v>
      </c>
      <c r="D15" s="49">
        <v>22.4506</v>
      </c>
    </row>
    <row r="16" ht="16.5" customHeight="1" spans="1:8">
      <c r="A16" s="6"/>
      <c r="B16" s="49"/>
      <c r="C16" s="48" t="s">
        <v>28</v>
      </c>
      <c r="D16" s="49"/>
      <c r="H16" s="51"/>
    </row>
    <row r="17" ht="16.5" customHeight="1" spans="1:4">
      <c r="A17" s="6"/>
      <c r="B17" s="49"/>
      <c r="C17" s="48" t="s">
        <v>29</v>
      </c>
      <c r="D17" s="49"/>
    </row>
    <row r="18" ht="16.5" customHeight="1" spans="1:4">
      <c r="A18" s="6"/>
      <c r="B18" s="49"/>
      <c r="C18" s="48" t="s">
        <v>30</v>
      </c>
      <c r="D18" s="49"/>
    </row>
    <row r="19" ht="16.5" customHeight="1" spans="1:4">
      <c r="A19" s="6"/>
      <c r="B19" s="49"/>
      <c r="C19" s="48" t="s">
        <v>31</v>
      </c>
      <c r="D19" s="49"/>
    </row>
    <row r="20" ht="16.5" customHeight="1" spans="1:4">
      <c r="A20" s="6"/>
      <c r="B20" s="49"/>
      <c r="C20" s="48" t="s">
        <v>32</v>
      </c>
      <c r="D20" s="49"/>
    </row>
    <row r="21" ht="16.5" customHeight="1" spans="1:4">
      <c r="A21" s="6"/>
      <c r="B21" s="49"/>
      <c r="C21" s="48" t="s">
        <v>33</v>
      </c>
      <c r="D21" s="49"/>
    </row>
    <row r="22" ht="16.5" customHeight="1" spans="1:4">
      <c r="A22" s="6"/>
      <c r="B22" s="49"/>
      <c r="C22" s="48" t="s">
        <v>34</v>
      </c>
      <c r="D22" s="49"/>
    </row>
    <row r="23" ht="16.5" customHeight="1" spans="1:4">
      <c r="A23" s="6"/>
      <c r="B23" s="49"/>
      <c r="C23" s="48" t="s">
        <v>35</v>
      </c>
      <c r="D23" s="49"/>
    </row>
    <row r="24" ht="16.5" customHeight="1" spans="1:4">
      <c r="A24" s="6"/>
      <c r="B24" s="49"/>
      <c r="C24" s="48" t="s">
        <v>36</v>
      </c>
      <c r="D24" s="49"/>
    </row>
    <row r="25" ht="16.5" customHeight="1" spans="1:4">
      <c r="A25" s="6"/>
      <c r="B25" s="49"/>
      <c r="C25" s="48" t="s">
        <v>37</v>
      </c>
      <c r="D25" s="49">
        <v>30.8991</v>
      </c>
    </row>
    <row r="26" ht="16.5" customHeight="1" spans="1:4">
      <c r="A26" s="6"/>
      <c r="B26" s="49"/>
      <c r="C26" s="48" t="s">
        <v>38</v>
      </c>
      <c r="D26" s="49"/>
    </row>
    <row r="27" ht="16.5" customHeight="1" spans="1:4">
      <c r="A27" s="6"/>
      <c r="B27" s="49"/>
      <c r="C27" s="48" t="s">
        <v>39</v>
      </c>
      <c r="D27" s="49"/>
    </row>
    <row r="28" ht="16.5" customHeight="1" spans="1:4">
      <c r="A28" s="6"/>
      <c r="B28" s="49"/>
      <c r="C28" s="48" t="s">
        <v>40</v>
      </c>
      <c r="D28" s="49"/>
    </row>
    <row r="29" ht="16.5" customHeight="1" spans="1:4">
      <c r="A29" s="6"/>
      <c r="B29" s="49"/>
      <c r="C29" s="48" t="s">
        <v>41</v>
      </c>
      <c r="D29" s="49"/>
    </row>
    <row r="30" ht="16.5" customHeight="1" spans="1:4">
      <c r="A30" s="6"/>
      <c r="B30" s="49"/>
      <c r="C30" s="48" t="s">
        <v>42</v>
      </c>
      <c r="D30" s="49"/>
    </row>
    <row r="31" ht="16.5" customHeight="1" spans="1:4">
      <c r="A31" s="6"/>
      <c r="B31" s="49"/>
      <c r="C31" s="48" t="s">
        <v>43</v>
      </c>
      <c r="D31" s="49"/>
    </row>
    <row r="32" ht="16.5" customHeight="1" spans="1:4">
      <c r="A32" s="6"/>
      <c r="B32" s="49"/>
      <c r="C32" s="48" t="s">
        <v>44</v>
      </c>
      <c r="D32" s="49"/>
    </row>
    <row r="33" ht="16.5" customHeight="1" spans="1:4">
      <c r="A33" s="6"/>
      <c r="B33" s="49"/>
      <c r="C33" s="48" t="s">
        <v>45</v>
      </c>
      <c r="D33" s="49"/>
    </row>
    <row r="34" ht="16.5" customHeight="1" spans="1:4">
      <c r="A34" s="6"/>
      <c r="B34" s="49"/>
      <c r="C34" s="48" t="s">
        <v>46</v>
      </c>
      <c r="D34" s="49"/>
    </row>
    <row r="35" ht="16.5" customHeight="1" spans="1:4">
      <c r="A35" s="6"/>
      <c r="B35" s="49"/>
      <c r="C35" s="6" t="s">
        <v>47</v>
      </c>
      <c r="D35" s="49"/>
    </row>
    <row r="36" ht="16.5" customHeight="1" spans="1:4">
      <c r="A36" s="6" t="s">
        <v>48</v>
      </c>
      <c r="B36" s="49">
        <v>543.6375152</v>
      </c>
      <c r="C36" s="3" t="s">
        <v>49</v>
      </c>
      <c r="D36" s="49">
        <v>543.6375152</v>
      </c>
    </row>
    <row r="37" ht="16.5" customHeight="1" spans="1:4">
      <c r="A37" s="6" t="s">
        <v>50</v>
      </c>
      <c r="B37" s="49">
        <v>0</v>
      </c>
      <c r="C37" s="6" t="s">
        <v>51</v>
      </c>
      <c r="D37" s="49"/>
    </row>
    <row r="38" ht="22.7" customHeight="1" spans="1:4">
      <c r="A38" s="6" t="s">
        <v>52</v>
      </c>
      <c r="B38" s="49">
        <v>543.6375152</v>
      </c>
      <c r="C38" s="3" t="s">
        <v>53</v>
      </c>
      <c r="D38" s="49">
        <v>543.6375152</v>
      </c>
    </row>
    <row r="39" ht="14.25" customHeight="1" spans="1:4">
      <c r="A39" s="9"/>
      <c r="B39" s="9"/>
      <c r="C39" s="9"/>
      <c r="D39" s="9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G30" sqref="G30"/>
    </sheetView>
  </sheetViews>
  <sheetFormatPr defaultColWidth="10" defaultRowHeight="14.4" outlineLevelRow="7"/>
  <cols>
    <col min="1" max="1" width="9.75" customWidth="1"/>
    <col min="2" max="2" width="20.5" customWidth="1"/>
    <col min="3" max="19" width="9.75" customWidth="1"/>
  </cols>
  <sheetData>
    <row r="1" ht="14.25" customHeight="1" spans="1:16">
      <c r="A1" s="8" t="s">
        <v>219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ht="28.5" customHeight="1" spans="1:16">
      <c r="A2" s="1" t="s">
        <v>220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ht="14.25" customHeight="1" spans="1:17">
      <c r="A3" s="9" t="s">
        <v>2</v>
      </c>
      <c r="B3" s="10" t="s">
        <v>3</v>
      </c>
      <c r="C3" s="10"/>
      <c r="D3" s="10"/>
      <c r="E3" s="10"/>
      <c r="F3" s="9"/>
      <c r="G3" s="9"/>
      <c r="H3" s="9"/>
      <c r="I3" s="9"/>
      <c r="J3" s="9"/>
      <c r="K3" s="9"/>
      <c r="L3" s="9"/>
      <c r="O3" s="8" t="s">
        <v>4</v>
      </c>
      <c r="P3" s="8"/>
      <c r="Q3" s="8"/>
    </row>
    <row r="4" ht="14.25" customHeight="1" spans="1:17">
      <c r="A4" s="11" t="s">
        <v>221</v>
      </c>
      <c r="B4" s="11" t="s">
        <v>222</v>
      </c>
      <c r="C4" s="11" t="s">
        <v>223</v>
      </c>
      <c r="D4" s="11" t="s">
        <v>224</v>
      </c>
      <c r="E4" s="11" t="s">
        <v>60</v>
      </c>
      <c r="F4" s="11" t="s">
        <v>225</v>
      </c>
      <c r="G4" s="11"/>
      <c r="H4" s="11"/>
      <c r="I4" s="11" t="s">
        <v>226</v>
      </c>
      <c r="J4" s="11"/>
      <c r="K4" s="11"/>
      <c r="L4" s="11" t="s">
        <v>64</v>
      </c>
      <c r="M4" s="11" t="s">
        <v>227</v>
      </c>
      <c r="N4" s="11" t="s">
        <v>228</v>
      </c>
      <c r="O4" s="11" t="s">
        <v>70</v>
      </c>
      <c r="P4" s="11" t="s">
        <v>229</v>
      </c>
      <c r="Q4" s="11" t="s">
        <v>230</v>
      </c>
    </row>
    <row r="5" ht="22.7" customHeight="1" spans="1:17">
      <c r="A5" s="11"/>
      <c r="B5" s="11"/>
      <c r="C5" s="11"/>
      <c r="D5" s="11"/>
      <c r="E5" s="11"/>
      <c r="F5" s="11" t="s">
        <v>61</v>
      </c>
      <c r="G5" s="11" t="s">
        <v>62</v>
      </c>
      <c r="H5" s="11" t="s">
        <v>63</v>
      </c>
      <c r="I5" s="11" t="s">
        <v>61</v>
      </c>
      <c r="J5" s="11" t="s">
        <v>62</v>
      </c>
      <c r="K5" s="11" t="s">
        <v>63</v>
      </c>
      <c r="L5" s="11"/>
      <c r="M5" s="11"/>
      <c r="N5" s="11"/>
      <c r="O5" s="11"/>
      <c r="P5" s="11"/>
      <c r="Q5" s="11"/>
    </row>
    <row r="6" ht="33.95" customHeight="1" spans="1:17">
      <c r="A6" s="12"/>
      <c r="B6" s="12"/>
      <c r="C6" s="11"/>
      <c r="D6" s="12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3.95" customHeight="1" spans="1:17">
      <c r="A7" s="12"/>
      <c r="B7" s="12"/>
      <c r="C7" s="11"/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ht="16.5" customHeight="1" spans="1:17">
      <c r="A8" s="14" t="s">
        <v>201</v>
      </c>
      <c r="B8" s="14"/>
      <c r="C8" s="15"/>
      <c r="D8" s="14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4" activePane="bottomLeft" state="frozen"/>
      <selection/>
      <selection pane="bottomLeft" activeCell="M20" sqref="M20"/>
    </sheetView>
  </sheetViews>
  <sheetFormatPr defaultColWidth="9" defaultRowHeight="14.4" outlineLevelCol="6"/>
  <sheetData>
    <row r="1" spans="7:7">
      <c r="G1" t="s">
        <v>231</v>
      </c>
    </row>
    <row r="2" ht="25.2" spans="1:7">
      <c r="A2" s="1" t="s">
        <v>232</v>
      </c>
      <c r="B2" s="1"/>
      <c r="C2" s="1"/>
      <c r="D2" s="1"/>
      <c r="E2" s="1"/>
      <c r="F2" s="1"/>
      <c r="G2" s="1"/>
    </row>
    <row r="3" spans="1:7">
      <c r="A3" s="2" t="s">
        <v>233</v>
      </c>
      <c r="B3" s="2"/>
      <c r="C3" s="2"/>
      <c r="D3" s="2"/>
      <c r="E3" s="2"/>
      <c r="F3" s="2"/>
      <c r="G3" s="2"/>
    </row>
    <row r="4" spans="1:7">
      <c r="A4" s="3" t="s">
        <v>222</v>
      </c>
      <c r="B4" s="3"/>
      <c r="C4" s="4"/>
      <c r="D4" s="4"/>
      <c r="E4" s="4"/>
      <c r="F4" s="4"/>
      <c r="G4" s="4"/>
    </row>
    <row r="5" spans="1:7">
      <c r="A5" s="3" t="s">
        <v>234</v>
      </c>
      <c r="B5" s="3"/>
      <c r="C5" s="4"/>
      <c r="D5" s="4"/>
      <c r="E5" s="4"/>
      <c r="F5" s="4"/>
      <c r="G5" s="4"/>
    </row>
    <row r="6" spans="1:7">
      <c r="A6" s="3" t="s">
        <v>57</v>
      </c>
      <c r="B6" s="3"/>
      <c r="C6" s="4"/>
      <c r="D6" s="4"/>
      <c r="E6" s="4"/>
      <c r="F6" s="4"/>
      <c r="G6" s="4"/>
    </row>
    <row r="7" spans="1:7">
      <c r="A7" s="3" t="s">
        <v>235</v>
      </c>
      <c r="B7" s="3" t="s">
        <v>236</v>
      </c>
      <c r="C7" s="3"/>
      <c r="D7" s="3"/>
      <c r="E7" s="5">
        <v>0</v>
      </c>
      <c r="F7" s="5"/>
      <c r="G7" s="5"/>
    </row>
    <row r="8" spans="1:7">
      <c r="A8" s="3"/>
      <c r="B8" s="3" t="s">
        <v>237</v>
      </c>
      <c r="C8" s="3"/>
      <c r="D8" s="3"/>
      <c r="E8" s="5">
        <v>0</v>
      </c>
      <c r="F8" s="5"/>
      <c r="G8" s="5"/>
    </row>
    <row r="9" spans="1:7">
      <c r="A9" s="3"/>
      <c r="B9" s="3" t="s">
        <v>238</v>
      </c>
      <c r="C9" s="3"/>
      <c r="D9" s="3"/>
      <c r="E9" s="5">
        <v>0</v>
      </c>
      <c r="F9" s="5"/>
      <c r="G9" s="5"/>
    </row>
    <row r="10" spans="1:7">
      <c r="A10" s="6" t="s">
        <v>239</v>
      </c>
      <c r="B10" s="6"/>
      <c r="C10" s="6"/>
      <c r="D10" s="6"/>
      <c r="E10" s="6"/>
      <c r="F10" s="6"/>
      <c r="G10" s="6"/>
    </row>
    <row r="11" spans="1:7">
      <c r="A11" s="3" t="s">
        <v>240</v>
      </c>
      <c r="B11" s="3"/>
      <c r="C11" s="3"/>
      <c r="D11" s="3"/>
      <c r="E11" s="3"/>
      <c r="F11" s="3"/>
      <c r="G11" s="3"/>
    </row>
    <row r="12" spans="1:7">
      <c r="A12" s="3" t="s">
        <v>241</v>
      </c>
      <c r="B12" s="3" t="s">
        <v>242</v>
      </c>
      <c r="C12" s="3" t="s">
        <v>243</v>
      </c>
      <c r="D12" s="6" t="s">
        <v>244</v>
      </c>
      <c r="E12" s="3" t="s">
        <v>245</v>
      </c>
      <c r="F12" s="6" t="s">
        <v>246</v>
      </c>
      <c r="G12" s="3" t="s">
        <v>247</v>
      </c>
    </row>
    <row r="13" ht="21.6" spans="1:7">
      <c r="A13" s="3" t="s">
        <v>248</v>
      </c>
      <c r="B13" s="3" t="s">
        <v>249</v>
      </c>
      <c r="C13" s="3" t="s">
        <v>250</v>
      </c>
      <c r="D13" s="6"/>
      <c r="E13" s="7"/>
      <c r="F13" s="6" t="s">
        <v>251</v>
      </c>
      <c r="G13" s="3" t="s">
        <v>250</v>
      </c>
    </row>
    <row r="14" ht="21.6" spans="1:7">
      <c r="A14" s="3"/>
      <c r="B14" s="3" t="s">
        <v>252</v>
      </c>
      <c r="C14" s="3"/>
      <c r="D14" s="6"/>
      <c r="E14" s="7"/>
      <c r="F14" s="6"/>
      <c r="G14" s="3"/>
    </row>
    <row r="15" ht="21.6" spans="1:7">
      <c r="A15" s="3"/>
      <c r="B15" s="3" t="s">
        <v>253</v>
      </c>
      <c r="C15" s="3"/>
      <c r="D15" s="6"/>
      <c r="E15" s="7"/>
      <c r="F15" s="6"/>
      <c r="G15" s="3"/>
    </row>
    <row r="16" ht="21.6" spans="1:7">
      <c r="A16" s="3" t="s">
        <v>254</v>
      </c>
      <c r="B16" s="3" t="s">
        <v>255</v>
      </c>
      <c r="C16" s="3" t="s">
        <v>256</v>
      </c>
      <c r="D16" s="6"/>
      <c r="E16" s="3"/>
      <c r="F16" s="3" t="s">
        <v>257</v>
      </c>
      <c r="G16" s="3" t="s">
        <v>258</v>
      </c>
    </row>
    <row r="17" spans="1:7">
      <c r="A17" s="3"/>
      <c r="B17" s="3" t="s">
        <v>259</v>
      </c>
      <c r="C17" s="3"/>
      <c r="D17" s="6"/>
      <c r="E17" s="7"/>
      <c r="F17" s="6"/>
      <c r="G17" s="3"/>
    </row>
    <row r="18" ht="21.6" spans="1:7">
      <c r="A18" s="3"/>
      <c r="B18" s="3" t="s">
        <v>260</v>
      </c>
      <c r="C18" s="3" t="s">
        <v>261</v>
      </c>
      <c r="D18" s="6"/>
      <c r="E18" s="7"/>
      <c r="F18" s="6"/>
      <c r="G18" s="3" t="s">
        <v>262</v>
      </c>
    </row>
    <row r="19" ht="21.6" spans="1:7">
      <c r="A19" s="3" t="s">
        <v>263</v>
      </c>
      <c r="B19" s="3" t="s">
        <v>264</v>
      </c>
      <c r="C19" s="3"/>
      <c r="D19" s="6"/>
      <c r="E19" s="7"/>
      <c r="F19" s="6"/>
      <c r="G19" s="3"/>
    </row>
    <row r="20" ht="21.6" spans="1:7">
      <c r="A20" s="3"/>
      <c r="B20" s="3" t="s">
        <v>265</v>
      </c>
      <c r="C20" s="3" t="s">
        <v>266</v>
      </c>
      <c r="D20" s="3"/>
      <c r="E20" s="3"/>
      <c r="F20" s="3" t="s">
        <v>257</v>
      </c>
      <c r="G20" s="3" t="s">
        <v>267</v>
      </c>
    </row>
    <row r="21" ht="21.6" spans="1:7">
      <c r="A21" s="3"/>
      <c r="B21" s="3" t="s">
        <v>268</v>
      </c>
      <c r="C21" s="3"/>
      <c r="D21" s="6"/>
      <c r="E21" s="7"/>
      <c r="F21" s="6"/>
      <c r="G21" s="3"/>
    </row>
    <row r="22" ht="32.4" spans="1:7">
      <c r="A22" s="3" t="s">
        <v>269</v>
      </c>
      <c r="B22" s="3" t="s">
        <v>270</v>
      </c>
      <c r="C22" s="3" t="s">
        <v>271</v>
      </c>
      <c r="D22" s="6"/>
      <c r="E22" s="3"/>
      <c r="F22" s="3" t="s">
        <v>257</v>
      </c>
      <c r="G22" s="3" t="s">
        <v>272</v>
      </c>
    </row>
    <row r="24" ht="25.2" spans="1:7">
      <c r="A24" s="1" t="s">
        <v>232</v>
      </c>
      <c r="B24" s="1"/>
      <c r="C24" s="1"/>
      <c r="D24" s="1"/>
      <c r="E24" s="1"/>
      <c r="F24" s="1"/>
      <c r="G24" s="1"/>
    </row>
    <row r="25" spans="1:7">
      <c r="A25" s="2" t="s">
        <v>233</v>
      </c>
      <c r="B25" s="2"/>
      <c r="C25" s="2"/>
      <c r="D25" s="2"/>
      <c r="E25" s="2"/>
      <c r="F25" s="2"/>
      <c r="G25" s="2"/>
    </row>
    <row r="26" spans="1:7">
      <c r="A26" s="3" t="s">
        <v>222</v>
      </c>
      <c r="B26" s="3"/>
      <c r="C26" s="4"/>
      <c r="D26" s="4"/>
      <c r="E26" s="4"/>
      <c r="F26" s="4"/>
      <c r="G26" s="4"/>
    </row>
    <row r="27" spans="1:7">
      <c r="A27" s="3" t="s">
        <v>234</v>
      </c>
      <c r="B27" s="3"/>
      <c r="C27" s="4"/>
      <c r="D27" s="4"/>
      <c r="E27" s="4"/>
      <c r="F27" s="4"/>
      <c r="G27" s="4"/>
    </row>
    <row r="28" spans="1:7">
      <c r="A28" s="3" t="s">
        <v>57</v>
      </c>
      <c r="B28" s="3"/>
      <c r="C28" s="4"/>
      <c r="D28" s="4"/>
      <c r="E28" s="4"/>
      <c r="F28" s="4"/>
      <c r="G28" s="4"/>
    </row>
    <row r="29" spans="1:7">
      <c r="A29" s="3" t="s">
        <v>235</v>
      </c>
      <c r="B29" s="3" t="s">
        <v>236</v>
      </c>
      <c r="C29" s="3"/>
      <c r="D29" s="3"/>
      <c r="E29" s="5">
        <v>0</v>
      </c>
      <c r="F29" s="5"/>
      <c r="G29" s="5"/>
    </row>
    <row r="30" spans="1:7">
      <c r="A30" s="3"/>
      <c r="B30" s="3" t="s">
        <v>237</v>
      </c>
      <c r="C30" s="3"/>
      <c r="D30" s="3"/>
      <c r="E30" s="5">
        <v>0</v>
      </c>
      <c r="F30" s="5"/>
      <c r="G30" s="5"/>
    </row>
    <row r="31" spans="1:7">
      <c r="A31" s="3"/>
      <c r="B31" s="3" t="s">
        <v>238</v>
      </c>
      <c r="C31" s="3"/>
      <c r="D31" s="3"/>
      <c r="E31" s="5">
        <v>0</v>
      </c>
      <c r="F31" s="5"/>
      <c r="G31" s="5"/>
    </row>
    <row r="32" ht="33" customHeight="1" spans="1:7">
      <c r="A32" s="6" t="s">
        <v>239</v>
      </c>
      <c r="B32" s="6"/>
      <c r="C32" s="6"/>
      <c r="D32" s="6"/>
      <c r="E32" s="6"/>
      <c r="F32" s="6"/>
      <c r="G32" s="6"/>
    </row>
    <row r="33" spans="1:7">
      <c r="A33" s="3" t="s">
        <v>240</v>
      </c>
      <c r="B33" s="3"/>
      <c r="C33" s="3"/>
      <c r="D33" s="3"/>
      <c r="E33" s="3"/>
      <c r="F33" s="3"/>
      <c r="G33" s="3"/>
    </row>
    <row r="34" spans="1:7">
      <c r="A34" s="3" t="s">
        <v>241</v>
      </c>
      <c r="B34" s="3" t="s">
        <v>242</v>
      </c>
      <c r="C34" s="3" t="s">
        <v>243</v>
      </c>
      <c r="D34" s="6" t="s">
        <v>244</v>
      </c>
      <c r="E34" s="3" t="s">
        <v>245</v>
      </c>
      <c r="F34" s="6" t="s">
        <v>246</v>
      </c>
      <c r="G34" s="3" t="s">
        <v>247</v>
      </c>
    </row>
    <row r="35" ht="21.6" spans="1:7">
      <c r="A35" s="3" t="s">
        <v>248</v>
      </c>
      <c r="B35" s="3" t="s">
        <v>249</v>
      </c>
      <c r="C35" s="3" t="s">
        <v>250</v>
      </c>
      <c r="D35" s="6"/>
      <c r="E35" s="7"/>
      <c r="F35" s="6" t="s">
        <v>251</v>
      </c>
      <c r="G35" s="3" t="s">
        <v>250</v>
      </c>
    </row>
    <row r="36" ht="21.6" spans="1:7">
      <c r="A36" s="3"/>
      <c r="B36" s="3" t="s">
        <v>252</v>
      </c>
      <c r="C36" s="3"/>
      <c r="D36" s="6"/>
      <c r="E36" s="7"/>
      <c r="F36" s="6"/>
      <c r="G36" s="3"/>
    </row>
    <row r="37" ht="21.6" spans="1:7">
      <c r="A37" s="3"/>
      <c r="B37" s="3" t="s">
        <v>253</v>
      </c>
      <c r="C37" s="3"/>
      <c r="D37" s="6"/>
      <c r="E37" s="7"/>
      <c r="F37" s="6"/>
      <c r="G37" s="3"/>
    </row>
    <row r="38" ht="21.6" spans="1:7">
      <c r="A38" s="3" t="s">
        <v>254</v>
      </c>
      <c r="B38" s="3" t="s">
        <v>255</v>
      </c>
      <c r="C38" s="3" t="s">
        <v>256</v>
      </c>
      <c r="D38" s="6"/>
      <c r="E38" s="3"/>
      <c r="F38" s="3" t="s">
        <v>257</v>
      </c>
      <c r="G38" s="3" t="s">
        <v>258</v>
      </c>
    </row>
    <row r="39" spans="1:7">
      <c r="A39" s="3"/>
      <c r="B39" s="3" t="s">
        <v>259</v>
      </c>
      <c r="C39" s="3"/>
      <c r="D39" s="6"/>
      <c r="E39" s="7"/>
      <c r="F39" s="6"/>
      <c r="G39" s="3"/>
    </row>
    <row r="40" ht="21.6" spans="1:7">
      <c r="A40" s="3"/>
      <c r="B40" s="3" t="s">
        <v>260</v>
      </c>
      <c r="C40" s="3" t="s">
        <v>261</v>
      </c>
      <c r="D40" s="6"/>
      <c r="E40" s="7"/>
      <c r="F40" s="6"/>
      <c r="G40" s="3" t="s">
        <v>262</v>
      </c>
    </row>
    <row r="41" ht="21.6" spans="1:7">
      <c r="A41" s="3" t="s">
        <v>263</v>
      </c>
      <c r="B41" s="3" t="s">
        <v>264</v>
      </c>
      <c r="C41" s="3"/>
      <c r="D41" s="6"/>
      <c r="E41" s="7"/>
      <c r="F41" s="6"/>
      <c r="G41" s="3"/>
    </row>
    <row r="42" ht="21.6" spans="1:7">
      <c r="A42" s="3"/>
      <c r="B42" s="3" t="s">
        <v>265</v>
      </c>
      <c r="C42" s="3" t="s">
        <v>266</v>
      </c>
      <c r="D42" s="3"/>
      <c r="E42" s="3"/>
      <c r="F42" s="3" t="s">
        <v>257</v>
      </c>
      <c r="G42" s="3" t="s">
        <v>267</v>
      </c>
    </row>
    <row r="43" ht="21.6" spans="1:7">
      <c r="A43" s="3"/>
      <c r="B43" s="3" t="s">
        <v>268</v>
      </c>
      <c r="C43" s="3"/>
      <c r="D43" s="6"/>
      <c r="E43" s="7"/>
      <c r="F43" s="6"/>
      <c r="G43" s="3"/>
    </row>
    <row r="44" ht="32.4" spans="1:7">
      <c r="A44" s="3" t="s">
        <v>269</v>
      </c>
      <c r="B44" s="3" t="s">
        <v>270</v>
      </c>
      <c r="C44" s="3" t="s">
        <v>271</v>
      </c>
      <c r="D44" s="6"/>
      <c r="E44" s="3"/>
      <c r="F44" s="3" t="s">
        <v>257</v>
      </c>
      <c r="G44" s="3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D34" sqref="D34"/>
    </sheetView>
  </sheetViews>
  <sheetFormatPr defaultColWidth="10" defaultRowHeight="14.4"/>
  <cols>
    <col min="1" max="1" width="9.75" customWidth="1"/>
    <col min="2" max="2" width="20.5" customWidth="1"/>
    <col min="3" max="19" width="9.75" customWidth="1"/>
  </cols>
  <sheetData>
    <row r="1" ht="14.25" customHeight="1" spans="1:19">
      <c r="A1" s="9"/>
      <c r="B1" s="8" t="s">
        <v>54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7" customHeight="1" spans="1:19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ht="12.75" customHeight="1" spans="1:19">
      <c r="A3" s="127"/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33"/>
      <c r="N3" s="134"/>
      <c r="O3" s="134"/>
      <c r="P3" s="134"/>
      <c r="Q3" s="134"/>
      <c r="R3" s="135"/>
      <c r="S3" s="134"/>
    </row>
    <row r="4" ht="14.45" customHeight="1" spans="1:19">
      <c r="A4" s="130" t="s">
        <v>2</v>
      </c>
      <c r="B4" s="130"/>
      <c r="C4" s="10" t="s">
        <v>3</v>
      </c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135" t="s">
        <v>4</v>
      </c>
      <c r="P4" s="135"/>
      <c r="Q4" s="135"/>
      <c r="R4" s="135"/>
      <c r="S4" s="135"/>
    </row>
    <row r="5" ht="14.25" customHeight="1" spans="1:19">
      <c r="A5" s="131" t="s">
        <v>56</v>
      </c>
      <c r="B5" s="74" t="s">
        <v>57</v>
      </c>
      <c r="C5" s="132" t="s">
        <v>58</v>
      </c>
      <c r="D5" s="132" t="s">
        <v>59</v>
      </c>
      <c r="E5" s="132"/>
      <c r="F5" s="132"/>
      <c r="G5" s="132"/>
      <c r="H5" s="132"/>
      <c r="I5" s="132"/>
      <c r="J5" s="132"/>
      <c r="K5" s="132"/>
      <c r="L5" s="132"/>
      <c r="M5" s="132"/>
      <c r="N5" s="131" t="s">
        <v>50</v>
      </c>
      <c r="O5" s="131"/>
      <c r="P5" s="131"/>
      <c r="Q5" s="131"/>
      <c r="R5" s="131"/>
      <c r="S5" s="131"/>
    </row>
    <row r="6" ht="27.95" customHeight="1" spans="1:19">
      <c r="A6" s="131"/>
      <c r="B6" s="74"/>
      <c r="C6" s="132"/>
      <c r="D6" s="131" t="s">
        <v>60</v>
      </c>
      <c r="E6" s="131" t="s">
        <v>61</v>
      </c>
      <c r="F6" s="131" t="s">
        <v>62</v>
      </c>
      <c r="G6" s="131" t="s">
        <v>63</v>
      </c>
      <c r="H6" s="131" t="s">
        <v>64</v>
      </c>
      <c r="I6" s="131" t="s">
        <v>65</v>
      </c>
      <c r="J6" s="131" t="s">
        <v>66</v>
      </c>
      <c r="K6" s="131" t="s">
        <v>67</v>
      </c>
      <c r="L6" s="131" t="s">
        <v>68</v>
      </c>
      <c r="M6" s="131" t="s">
        <v>69</v>
      </c>
      <c r="N6" s="131" t="s">
        <v>60</v>
      </c>
      <c r="O6" s="131" t="s">
        <v>61</v>
      </c>
      <c r="P6" s="131" t="s">
        <v>62</v>
      </c>
      <c r="Q6" s="131" t="s">
        <v>63</v>
      </c>
      <c r="R6" s="131" t="s">
        <v>64</v>
      </c>
      <c r="S6" s="131" t="s">
        <v>70</v>
      </c>
    </row>
    <row r="7" ht="22.7" customHeight="1" spans="1:19">
      <c r="A7" s="48">
        <v>300</v>
      </c>
      <c r="B7" s="48" t="s">
        <v>71</v>
      </c>
      <c r="C7" s="49">
        <v>543.6375152</v>
      </c>
      <c r="D7" s="49">
        <v>543.6375152</v>
      </c>
      <c r="E7" s="49">
        <v>543.6375152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</row>
    <row r="8" ht="22.7" customHeight="1" spans="1:19">
      <c r="A8" s="48">
        <v>300052</v>
      </c>
      <c r="B8" s="48" t="s">
        <v>3</v>
      </c>
      <c r="C8" s="49">
        <v>543.6375152</v>
      </c>
      <c r="D8" s="49">
        <v>543.6375152</v>
      </c>
      <c r="E8" s="49">
        <v>543.6375152</v>
      </c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</row>
    <row r="9" ht="16.5" customHeight="1" spans="1:19">
      <c r="A9" s="3" t="s">
        <v>60</v>
      </c>
      <c r="B9" s="3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A11" sqref="A11"/>
    </sheetView>
  </sheetViews>
  <sheetFormatPr defaultColWidth="10" defaultRowHeight="14.4" outlineLevelCol="7"/>
  <cols>
    <col min="1" max="1" width="9.75" customWidth="1"/>
    <col min="2" max="2" width="20.5" customWidth="1"/>
    <col min="3" max="8" width="9.75" customWidth="1"/>
    <col min="12" max="14" width="12.6296296296296"/>
  </cols>
  <sheetData>
    <row r="1" ht="14.25" customHeight="1" spans="1:8">
      <c r="A1" s="8" t="s">
        <v>72</v>
      </c>
      <c r="B1" s="8"/>
      <c r="C1" s="8"/>
      <c r="D1" s="8"/>
      <c r="E1" s="8"/>
      <c r="F1" s="8"/>
      <c r="G1" s="8"/>
      <c r="H1" s="8"/>
    </row>
    <row r="2" ht="27.75" customHeight="1" spans="1:8">
      <c r="A2" s="1" t="s">
        <v>73</v>
      </c>
      <c r="B2" s="1"/>
      <c r="C2" s="1"/>
      <c r="D2" s="1"/>
      <c r="E2" s="1"/>
      <c r="F2" s="1"/>
      <c r="G2" s="1"/>
      <c r="H2" s="1"/>
    </row>
    <row r="3" ht="14.25" customHeight="1" spans="1:8">
      <c r="A3" s="8" t="s">
        <v>2</v>
      </c>
      <c r="B3" s="50" t="s">
        <v>3</v>
      </c>
      <c r="C3" s="50"/>
      <c r="D3" s="50"/>
      <c r="E3" s="9"/>
      <c r="F3" s="9"/>
      <c r="G3" s="9"/>
      <c r="H3" s="8" t="s">
        <v>4</v>
      </c>
    </row>
    <row r="4" ht="28.5" customHeight="1" spans="1:8">
      <c r="A4" s="3" t="s">
        <v>74</v>
      </c>
      <c r="B4" s="3" t="s">
        <v>75</v>
      </c>
      <c r="C4" s="3" t="s">
        <v>60</v>
      </c>
      <c r="D4" s="3" t="s">
        <v>76</v>
      </c>
      <c r="E4" s="3" t="s">
        <v>77</v>
      </c>
      <c r="F4" s="3" t="s">
        <v>78</v>
      </c>
      <c r="G4" s="3" t="s">
        <v>79</v>
      </c>
      <c r="H4" s="3" t="s">
        <v>80</v>
      </c>
    </row>
    <row r="5" ht="16.5" customHeight="1" spans="1:8">
      <c r="A5" s="126">
        <v>205</v>
      </c>
      <c r="B5" s="126" t="s">
        <v>81</v>
      </c>
      <c r="C5" s="49">
        <v>447.1815152</v>
      </c>
      <c r="D5" s="49">
        <v>447.1815152</v>
      </c>
      <c r="E5" s="49"/>
      <c r="F5" s="49"/>
      <c r="G5" s="49"/>
      <c r="H5" s="49"/>
    </row>
    <row r="6" ht="22.7" customHeight="1" spans="1:8">
      <c r="A6" s="48">
        <v>20502</v>
      </c>
      <c r="B6" s="48" t="s">
        <v>82</v>
      </c>
      <c r="C6" s="49">
        <v>447.1815152</v>
      </c>
      <c r="D6" s="49">
        <v>447.1815152</v>
      </c>
      <c r="E6" s="49"/>
      <c r="F6" s="49"/>
      <c r="G6" s="49"/>
      <c r="H6" s="49"/>
    </row>
    <row r="7" ht="16.5" customHeight="1" spans="1:8">
      <c r="A7" s="48">
        <v>2050203</v>
      </c>
      <c r="B7" s="48" t="s">
        <v>83</v>
      </c>
      <c r="C7" s="49">
        <v>447.1815152</v>
      </c>
      <c r="D7" s="49">
        <v>447.1815152</v>
      </c>
      <c r="E7" s="49"/>
      <c r="F7" s="49"/>
      <c r="G7" s="49"/>
      <c r="H7" s="49"/>
    </row>
    <row r="8" ht="16.5" customHeight="1" spans="1:8">
      <c r="A8" s="126">
        <v>208</v>
      </c>
      <c r="B8" s="126" t="s">
        <v>84</v>
      </c>
      <c r="C8" s="49">
        <v>43.1063</v>
      </c>
      <c r="D8" s="49">
        <v>43.1063</v>
      </c>
      <c r="E8" s="49"/>
      <c r="F8" s="49"/>
      <c r="G8" s="49"/>
      <c r="H8" s="49"/>
    </row>
    <row r="9" ht="22.7" customHeight="1" spans="1:8">
      <c r="A9" s="48">
        <v>20805</v>
      </c>
      <c r="B9" s="48" t="s">
        <v>85</v>
      </c>
      <c r="C9" s="49">
        <v>41.1988</v>
      </c>
      <c r="D9" s="49">
        <v>41.1988</v>
      </c>
      <c r="E9" s="49"/>
      <c r="F9" s="49"/>
      <c r="G9" s="49"/>
      <c r="H9" s="49"/>
    </row>
    <row r="10" ht="16.5" customHeight="1" spans="1:8">
      <c r="A10" s="48">
        <v>2080505</v>
      </c>
      <c r="B10" s="48" t="s">
        <v>86</v>
      </c>
      <c r="C10" s="49">
        <v>41.1988</v>
      </c>
      <c r="D10" s="49">
        <v>41.1988</v>
      </c>
      <c r="E10" s="49"/>
      <c r="F10" s="49"/>
      <c r="G10" s="49"/>
      <c r="H10" s="49"/>
    </row>
    <row r="11" ht="16.5" customHeight="1" spans="1:8">
      <c r="A11" s="48">
        <v>2080599</v>
      </c>
      <c r="B11" s="48" t="s">
        <v>87</v>
      </c>
      <c r="C11" s="49">
        <v>1.9075</v>
      </c>
      <c r="D11" s="49">
        <v>1.9075</v>
      </c>
      <c r="E11" s="49"/>
      <c r="F11" s="49"/>
      <c r="G11" s="49"/>
      <c r="H11" s="49"/>
    </row>
    <row r="12" ht="16.5" customHeight="1" spans="1:8">
      <c r="A12" s="126">
        <v>210</v>
      </c>
      <c r="B12" s="126" t="s">
        <v>88</v>
      </c>
      <c r="C12" s="49">
        <v>22.4506</v>
      </c>
      <c r="D12" s="49">
        <v>22.4506</v>
      </c>
      <c r="E12" s="49"/>
      <c r="F12" s="49"/>
      <c r="G12" s="49"/>
      <c r="H12" s="49"/>
    </row>
    <row r="13" ht="16.5" customHeight="1" spans="1:8">
      <c r="A13" s="48">
        <v>21011</v>
      </c>
      <c r="B13" s="48" t="s">
        <v>89</v>
      </c>
      <c r="C13" s="49">
        <v>22.4506</v>
      </c>
      <c r="D13" s="49">
        <v>22.4506</v>
      </c>
      <c r="E13" s="49"/>
      <c r="F13" s="49"/>
      <c r="G13" s="49"/>
      <c r="H13" s="49"/>
    </row>
    <row r="14" ht="16.5" customHeight="1" spans="1:8">
      <c r="A14" s="48">
        <v>2011102</v>
      </c>
      <c r="B14" s="48" t="s">
        <v>90</v>
      </c>
      <c r="C14" s="49">
        <v>22.4506</v>
      </c>
      <c r="D14" s="49">
        <v>22.4506</v>
      </c>
      <c r="E14" s="49"/>
      <c r="F14" s="49"/>
      <c r="G14" s="49"/>
      <c r="H14" s="49"/>
    </row>
    <row r="15" ht="16.5" customHeight="1" spans="1:8">
      <c r="A15" s="126">
        <v>221</v>
      </c>
      <c r="B15" s="126" t="s">
        <v>91</v>
      </c>
      <c r="C15" s="49">
        <v>30.8991</v>
      </c>
      <c r="D15" s="49">
        <v>30.8991</v>
      </c>
      <c r="E15" s="49"/>
      <c r="F15" s="49"/>
      <c r="G15" s="49"/>
      <c r="H15" s="49"/>
    </row>
    <row r="16" ht="16.5" customHeight="1" spans="1:8">
      <c r="A16" s="48">
        <v>22102</v>
      </c>
      <c r="B16" s="48" t="s">
        <v>92</v>
      </c>
      <c r="C16" s="49">
        <v>30.8991</v>
      </c>
      <c r="D16" s="49">
        <v>30.8991</v>
      </c>
      <c r="E16" s="49"/>
      <c r="F16" s="49"/>
      <c r="G16" s="49"/>
      <c r="H16" s="49"/>
    </row>
    <row r="17" ht="16.5" customHeight="1" spans="1:8">
      <c r="A17" s="48">
        <v>2210201</v>
      </c>
      <c r="B17" s="48" t="s">
        <v>93</v>
      </c>
      <c r="C17" s="49">
        <v>30.8991</v>
      </c>
      <c r="D17" s="49">
        <v>30.8991</v>
      </c>
      <c r="E17" s="49"/>
      <c r="F17" s="49"/>
      <c r="G17" s="49"/>
      <c r="H17" s="49"/>
    </row>
    <row r="18" ht="16.5" customHeight="1" spans="1:8">
      <c r="A18" s="3" t="s">
        <v>94</v>
      </c>
      <c r="B18" s="3"/>
      <c r="C18" s="49">
        <f>C15+C12+C8+C5</f>
        <v>543.6375152</v>
      </c>
      <c r="D18" s="49">
        <f>D15+D12+D8+D5</f>
        <v>543.6375152</v>
      </c>
      <c r="E18" s="49"/>
      <c r="F18" s="49">
        <v>0</v>
      </c>
      <c r="G18" s="49">
        <v>0</v>
      </c>
      <c r="H18" s="49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E12" sqref="E12:E27"/>
    </sheetView>
  </sheetViews>
  <sheetFormatPr defaultColWidth="10" defaultRowHeight="15.6"/>
  <cols>
    <col min="1" max="1" width="5.12962962962963" style="42" customWidth="1"/>
    <col min="2" max="2" width="27.6296296296296" style="42" customWidth="1"/>
    <col min="3" max="3" width="14.75" style="81" customWidth="1"/>
    <col min="4" max="4" width="29.5" style="42" customWidth="1"/>
    <col min="5" max="7" width="14.25" style="81" customWidth="1"/>
    <col min="8" max="8" width="13.3796296296296" style="81" customWidth="1"/>
    <col min="9" max="9" width="11.5" style="81" customWidth="1"/>
    <col min="10" max="11" width="4.62962962962963" style="42" customWidth="1"/>
    <col min="12" max="12" width="20.25" style="42" customWidth="1"/>
    <col min="13" max="16384" width="10" style="42"/>
  </cols>
  <sheetData>
    <row r="1" ht="18" customHeight="1" spans="9:9">
      <c r="I1" s="123" t="s">
        <v>95</v>
      </c>
    </row>
    <row r="2" ht="24" customHeight="1" spans="1:9">
      <c r="A2" s="82" t="s">
        <v>96</v>
      </c>
      <c r="B2" s="82"/>
      <c r="C2" s="83"/>
      <c r="D2" s="82"/>
      <c r="E2" s="83"/>
      <c r="F2" s="83"/>
      <c r="G2" s="83"/>
      <c r="H2" s="83"/>
      <c r="I2" s="83"/>
    </row>
    <row r="3" ht="18" customHeight="1" spans="1:9">
      <c r="A3" s="84" t="s">
        <v>97</v>
      </c>
      <c r="B3" s="84"/>
      <c r="C3" s="85"/>
      <c r="D3" s="86"/>
      <c r="E3" s="85"/>
      <c r="F3" s="85"/>
      <c r="G3" s="85"/>
      <c r="H3" s="85"/>
      <c r="I3" s="124" t="s">
        <v>4</v>
      </c>
    </row>
    <row r="4" ht="18" customHeight="1" spans="1:9">
      <c r="A4" s="87" t="s">
        <v>5</v>
      </c>
      <c r="B4" s="88"/>
      <c r="C4" s="89"/>
      <c r="D4" s="87" t="s">
        <v>6</v>
      </c>
      <c r="E4" s="90"/>
      <c r="F4" s="90"/>
      <c r="G4" s="90"/>
      <c r="H4" s="91"/>
      <c r="I4" s="91"/>
    </row>
    <row r="5" ht="17.25" customHeight="1" spans="1:9">
      <c r="A5" s="92" t="s">
        <v>98</v>
      </c>
      <c r="B5" s="93"/>
      <c r="C5" s="94" t="s">
        <v>8</v>
      </c>
      <c r="D5" s="95" t="s">
        <v>98</v>
      </c>
      <c r="E5" s="94" t="s">
        <v>60</v>
      </c>
      <c r="F5" s="90" t="s">
        <v>99</v>
      </c>
      <c r="G5" s="89"/>
      <c r="H5" s="91"/>
      <c r="I5" s="91"/>
    </row>
    <row r="6" ht="17.25" customHeight="1" spans="1:9">
      <c r="A6" s="96"/>
      <c r="B6" s="97"/>
      <c r="C6" s="98"/>
      <c r="D6" s="99"/>
      <c r="E6" s="98"/>
      <c r="F6" s="100" t="s">
        <v>61</v>
      </c>
      <c r="G6" s="100"/>
      <c r="H6" s="101" t="s">
        <v>100</v>
      </c>
      <c r="I6" s="101" t="s">
        <v>63</v>
      </c>
    </row>
    <row r="7" ht="35.25" customHeight="1" spans="1:9">
      <c r="A7" s="102"/>
      <c r="B7" s="103"/>
      <c r="C7" s="98"/>
      <c r="D7" s="99"/>
      <c r="E7" s="98"/>
      <c r="F7" s="101" t="s">
        <v>101</v>
      </c>
      <c r="G7" s="101" t="s">
        <v>102</v>
      </c>
      <c r="H7" s="101"/>
      <c r="I7" s="101"/>
    </row>
    <row r="8" ht="20.25" customHeight="1" spans="1:9">
      <c r="A8" s="104" t="s">
        <v>103</v>
      </c>
      <c r="B8" s="105" t="s">
        <v>101</v>
      </c>
      <c r="C8" s="49">
        <v>543.6375152</v>
      </c>
      <c r="D8" s="106" t="s">
        <v>10</v>
      </c>
      <c r="E8" s="107"/>
      <c r="F8" s="107"/>
      <c r="G8" s="107"/>
      <c r="H8" s="107"/>
      <c r="I8" s="107"/>
    </row>
    <row r="9" s="79" customFormat="1" ht="20.25" customHeight="1" spans="1:15">
      <c r="A9" s="108"/>
      <c r="B9" s="109" t="s">
        <v>104</v>
      </c>
      <c r="C9" s="49">
        <v>543.6375152</v>
      </c>
      <c r="D9" s="110" t="s">
        <v>12</v>
      </c>
      <c r="E9" s="107"/>
      <c r="F9" s="107"/>
      <c r="G9" s="107"/>
      <c r="H9" s="107"/>
      <c r="I9" s="107"/>
      <c r="J9" s="42"/>
      <c r="K9" s="42"/>
      <c r="L9" s="42"/>
      <c r="M9" s="42"/>
      <c r="N9" s="42"/>
      <c r="O9" s="42"/>
    </row>
    <row r="10" s="80" customFormat="1" ht="20.25" customHeight="1" spans="1:16">
      <c r="A10" s="108"/>
      <c r="B10" s="109" t="s">
        <v>105</v>
      </c>
      <c r="C10" s="107"/>
      <c r="D10" s="110" t="s">
        <v>14</v>
      </c>
      <c r="E10" s="107"/>
      <c r="F10" s="107"/>
      <c r="G10" s="107"/>
      <c r="H10" s="107"/>
      <c r="I10" s="107"/>
      <c r="J10" s="42"/>
      <c r="K10" s="42"/>
      <c r="L10" s="42"/>
      <c r="M10" s="42"/>
      <c r="N10" s="42"/>
      <c r="O10" s="42"/>
      <c r="P10" s="125"/>
    </row>
    <row r="11" ht="20.25" customHeight="1" spans="1:9">
      <c r="A11" s="108"/>
      <c r="B11" s="109" t="s">
        <v>106</v>
      </c>
      <c r="C11" s="107"/>
      <c r="D11" s="110" t="s">
        <v>16</v>
      </c>
      <c r="E11" s="107"/>
      <c r="F11" s="107"/>
      <c r="G11" s="107"/>
      <c r="H11" s="107"/>
      <c r="I11" s="107"/>
    </row>
    <row r="12" ht="20.25" customHeight="1" spans="1:9">
      <c r="A12" s="108"/>
      <c r="B12" s="109" t="s">
        <v>107</v>
      </c>
      <c r="C12" s="107"/>
      <c r="D12" s="110" t="s">
        <v>18</v>
      </c>
      <c r="E12" s="49">
        <v>447.1815152</v>
      </c>
      <c r="F12" s="49">
        <v>447.1815152</v>
      </c>
      <c r="G12" s="49">
        <v>447.1815152</v>
      </c>
      <c r="H12" s="107"/>
      <c r="I12" s="107"/>
    </row>
    <row r="13" ht="20.25" customHeight="1" spans="1:9">
      <c r="A13" s="108"/>
      <c r="B13" s="109" t="s">
        <v>108</v>
      </c>
      <c r="C13" s="107"/>
      <c r="D13" s="110" t="s">
        <v>20</v>
      </c>
      <c r="E13" s="107"/>
      <c r="F13" s="107"/>
      <c r="G13" s="107"/>
      <c r="H13" s="107"/>
      <c r="I13" s="107"/>
    </row>
    <row r="14" ht="20.25" customHeight="1" spans="1:9">
      <c r="A14" s="108"/>
      <c r="B14" s="109" t="s">
        <v>109</v>
      </c>
      <c r="C14" s="107"/>
      <c r="D14" s="110" t="s">
        <v>22</v>
      </c>
      <c r="E14" s="107"/>
      <c r="F14" s="107"/>
      <c r="G14" s="107"/>
      <c r="H14" s="107"/>
      <c r="I14" s="107"/>
    </row>
    <row r="15" ht="20.25" customHeight="1" spans="1:9">
      <c r="A15" s="108"/>
      <c r="B15" s="109" t="s">
        <v>110</v>
      </c>
      <c r="C15" s="107"/>
      <c r="D15" s="106" t="s">
        <v>24</v>
      </c>
      <c r="E15" s="49">
        <v>43.1063</v>
      </c>
      <c r="F15" s="49">
        <v>43.1063</v>
      </c>
      <c r="G15" s="49">
        <v>43.1063</v>
      </c>
      <c r="H15" s="107"/>
      <c r="I15" s="107"/>
    </row>
    <row r="16" ht="20.25" customHeight="1" spans="1:9">
      <c r="A16" s="108"/>
      <c r="B16" s="109" t="s">
        <v>111</v>
      </c>
      <c r="C16" s="107"/>
      <c r="D16" s="110" t="s">
        <v>26</v>
      </c>
      <c r="E16" s="107"/>
      <c r="F16" s="107"/>
      <c r="G16" s="107"/>
      <c r="H16" s="107"/>
      <c r="I16" s="107"/>
    </row>
    <row r="17" ht="20.25" customHeight="1" spans="1:9">
      <c r="A17" s="108"/>
      <c r="B17" s="109" t="s">
        <v>112</v>
      </c>
      <c r="C17" s="107"/>
      <c r="D17" s="110" t="s">
        <v>27</v>
      </c>
      <c r="E17" s="49">
        <v>22.4506</v>
      </c>
      <c r="F17" s="49">
        <v>22.4506</v>
      </c>
      <c r="G17" s="49">
        <v>22.4506</v>
      </c>
      <c r="H17" s="107"/>
      <c r="I17" s="107"/>
    </row>
    <row r="18" ht="20.25" customHeight="1" spans="1:9">
      <c r="A18" s="108"/>
      <c r="B18" s="111" t="s">
        <v>113</v>
      </c>
      <c r="C18" s="107"/>
      <c r="D18" s="106" t="s">
        <v>28</v>
      </c>
      <c r="E18" s="107"/>
      <c r="F18" s="107"/>
      <c r="G18" s="107"/>
      <c r="H18" s="107"/>
      <c r="I18" s="107"/>
    </row>
    <row r="19" ht="20.25" customHeight="1" spans="1:9">
      <c r="A19" s="108"/>
      <c r="B19" s="111" t="s">
        <v>114</v>
      </c>
      <c r="C19" s="107"/>
      <c r="D19" s="106" t="s">
        <v>115</v>
      </c>
      <c r="E19" s="107"/>
      <c r="F19" s="107"/>
      <c r="G19" s="107"/>
      <c r="H19" s="107"/>
      <c r="I19" s="107"/>
    </row>
    <row r="20" ht="20.25" customHeight="1" spans="1:9">
      <c r="A20" s="112"/>
      <c r="B20" s="111" t="s">
        <v>116</v>
      </c>
      <c r="C20" s="107"/>
      <c r="D20" s="110" t="s">
        <v>117</v>
      </c>
      <c r="E20" s="107"/>
      <c r="F20" s="107"/>
      <c r="G20" s="107"/>
      <c r="H20" s="107"/>
      <c r="I20" s="107"/>
    </row>
    <row r="21" ht="20.25" customHeight="1" spans="1:9">
      <c r="A21" s="93" t="s">
        <v>118</v>
      </c>
      <c r="B21" s="113" t="s">
        <v>101</v>
      </c>
      <c r="C21" s="107"/>
      <c r="D21" s="110" t="s">
        <v>31</v>
      </c>
      <c r="E21" s="107"/>
      <c r="F21" s="107"/>
      <c r="G21" s="107"/>
      <c r="H21" s="107"/>
      <c r="I21" s="107"/>
    </row>
    <row r="22" ht="20.25" customHeight="1" spans="1:9">
      <c r="A22" s="97"/>
      <c r="B22" s="111" t="s">
        <v>119</v>
      </c>
      <c r="C22" s="107"/>
      <c r="D22" s="110" t="s">
        <v>120</v>
      </c>
      <c r="E22" s="107"/>
      <c r="F22" s="107"/>
      <c r="G22" s="107"/>
      <c r="H22" s="107"/>
      <c r="I22" s="107"/>
    </row>
    <row r="23" ht="20.25" customHeight="1" spans="1:9">
      <c r="A23" s="97"/>
      <c r="B23" s="111" t="s">
        <v>110</v>
      </c>
      <c r="C23" s="107"/>
      <c r="D23" s="110" t="s">
        <v>121</v>
      </c>
      <c r="E23" s="107"/>
      <c r="F23" s="107"/>
      <c r="G23" s="107"/>
      <c r="H23" s="107"/>
      <c r="I23" s="107"/>
    </row>
    <row r="24" ht="20.25" customHeight="1" spans="1:9">
      <c r="A24" s="97"/>
      <c r="B24" s="111" t="s">
        <v>112</v>
      </c>
      <c r="C24" s="107"/>
      <c r="D24" s="110" t="s">
        <v>34</v>
      </c>
      <c r="E24" s="107"/>
      <c r="F24" s="107"/>
      <c r="G24" s="107"/>
      <c r="H24" s="107"/>
      <c r="I24" s="107"/>
    </row>
    <row r="25" ht="20.25" customHeight="1" spans="1:9">
      <c r="A25" s="103"/>
      <c r="B25" s="111" t="s">
        <v>116</v>
      </c>
      <c r="C25" s="107"/>
      <c r="D25" s="110" t="s">
        <v>35</v>
      </c>
      <c r="E25" s="107"/>
      <c r="F25" s="107"/>
      <c r="G25" s="107"/>
      <c r="H25" s="107"/>
      <c r="I25" s="107"/>
    </row>
    <row r="26" ht="20.25" customHeight="1" spans="1:9">
      <c r="A26" s="111" t="s">
        <v>63</v>
      </c>
      <c r="B26" s="111"/>
      <c r="C26" s="107"/>
      <c r="D26" s="110" t="s">
        <v>36</v>
      </c>
      <c r="E26" s="107"/>
      <c r="F26" s="107"/>
      <c r="G26" s="107"/>
      <c r="H26" s="107"/>
      <c r="I26" s="107"/>
    </row>
    <row r="27" ht="20.25" customHeight="1" spans="1:9">
      <c r="A27" s="114"/>
      <c r="B27" s="115"/>
      <c r="C27" s="107"/>
      <c r="D27" s="110" t="s">
        <v>37</v>
      </c>
      <c r="E27" s="49">
        <v>30.8991</v>
      </c>
      <c r="F27" s="49">
        <v>30.8991</v>
      </c>
      <c r="G27" s="49">
        <v>30.8991</v>
      </c>
      <c r="H27" s="107"/>
      <c r="I27" s="107"/>
    </row>
    <row r="28" ht="20.25" customHeight="1" spans="1:9">
      <c r="A28" s="114"/>
      <c r="B28" s="115"/>
      <c r="C28" s="107"/>
      <c r="D28" s="110" t="s">
        <v>38</v>
      </c>
      <c r="E28" s="107"/>
      <c r="F28" s="107"/>
      <c r="G28" s="107"/>
      <c r="H28" s="107"/>
      <c r="I28" s="107"/>
    </row>
    <row r="29" ht="20.25" customHeight="1" spans="1:9">
      <c r="A29" s="114"/>
      <c r="B29" s="95"/>
      <c r="C29" s="107"/>
      <c r="D29" s="110" t="s">
        <v>122</v>
      </c>
      <c r="E29" s="107"/>
      <c r="F29" s="107"/>
      <c r="G29" s="107"/>
      <c r="H29" s="107"/>
      <c r="I29" s="107"/>
    </row>
    <row r="30" ht="20.25" customHeight="1" spans="1:9">
      <c r="A30" s="114"/>
      <c r="B30" s="95"/>
      <c r="C30" s="107"/>
      <c r="D30" s="110" t="s">
        <v>123</v>
      </c>
      <c r="E30" s="107"/>
      <c r="F30" s="107"/>
      <c r="G30" s="107"/>
      <c r="H30" s="107"/>
      <c r="I30" s="107"/>
    </row>
    <row r="31" ht="20.25" customHeight="1" spans="1:9">
      <c r="A31" s="111"/>
      <c r="B31" s="111"/>
      <c r="C31" s="107"/>
      <c r="D31" s="110" t="s">
        <v>41</v>
      </c>
      <c r="E31" s="107"/>
      <c r="F31" s="107"/>
      <c r="G31" s="107"/>
      <c r="H31" s="107"/>
      <c r="I31" s="107"/>
    </row>
    <row r="32" ht="20.25" customHeight="1" spans="1:9">
      <c r="A32" s="111"/>
      <c r="B32" s="111"/>
      <c r="C32" s="107"/>
      <c r="D32" s="110" t="s">
        <v>42</v>
      </c>
      <c r="E32" s="107"/>
      <c r="F32" s="107"/>
      <c r="G32" s="107"/>
      <c r="H32" s="107"/>
      <c r="I32" s="107"/>
    </row>
    <row r="33" ht="20.25" customHeight="1" spans="1:9">
      <c r="A33" s="116"/>
      <c r="B33" s="117"/>
      <c r="C33" s="107"/>
      <c r="D33" s="110" t="s">
        <v>43</v>
      </c>
      <c r="E33" s="107"/>
      <c r="F33" s="107"/>
      <c r="G33" s="107"/>
      <c r="H33" s="107"/>
      <c r="I33" s="107"/>
    </row>
    <row r="34" ht="20.25" customHeight="1" spans="1:9">
      <c r="A34" s="116"/>
      <c r="B34" s="117"/>
      <c r="C34" s="107"/>
      <c r="D34" s="110" t="s">
        <v>44</v>
      </c>
      <c r="E34" s="107"/>
      <c r="F34" s="107"/>
      <c r="G34" s="107"/>
      <c r="H34" s="107"/>
      <c r="I34" s="107"/>
    </row>
    <row r="35" ht="20.25" customHeight="1" spans="1:9">
      <c r="A35" s="105"/>
      <c r="B35" s="105"/>
      <c r="C35" s="118"/>
      <c r="D35" s="110" t="s">
        <v>45</v>
      </c>
      <c r="E35" s="107"/>
      <c r="F35" s="107"/>
      <c r="G35" s="107"/>
      <c r="H35" s="107"/>
      <c r="I35" s="107"/>
    </row>
    <row r="36" ht="20.25" customHeight="1" spans="1:9">
      <c r="A36" s="105"/>
      <c r="B36" s="105"/>
      <c r="C36" s="107"/>
      <c r="D36" s="110" t="s">
        <v>46</v>
      </c>
      <c r="E36" s="107"/>
      <c r="F36" s="107"/>
      <c r="G36" s="107"/>
      <c r="H36" s="107"/>
      <c r="I36" s="107"/>
    </row>
    <row r="37" ht="20.25" customHeight="1" spans="1:9">
      <c r="A37" s="119"/>
      <c r="B37" s="120"/>
      <c r="C37" s="107"/>
      <c r="D37" s="110" t="s">
        <v>124</v>
      </c>
      <c r="E37" s="107"/>
      <c r="F37" s="107"/>
      <c r="G37" s="107"/>
      <c r="H37" s="107"/>
      <c r="I37" s="107"/>
    </row>
    <row r="38" ht="20.25" customHeight="1" spans="1:9">
      <c r="A38" s="121" t="s">
        <v>125</v>
      </c>
      <c r="B38" s="122"/>
      <c r="C38" s="107">
        <f>SUM(C9:C37)</f>
        <v>543.6375152</v>
      </c>
      <c r="D38" s="117" t="s">
        <v>126</v>
      </c>
      <c r="E38" s="107">
        <f t="shared" ref="E38:I38" si="0">SUM(E8:E37)</f>
        <v>543.6375152</v>
      </c>
      <c r="F38" s="107">
        <f t="shared" si="0"/>
        <v>543.6375152</v>
      </c>
      <c r="G38" s="107">
        <f t="shared" si="0"/>
        <v>543.6375152</v>
      </c>
      <c r="H38" s="107">
        <f t="shared" si="0"/>
        <v>0</v>
      </c>
      <c r="I38" s="107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pane ySplit="5" topLeftCell="A6" activePane="bottomLeft" state="frozen"/>
      <selection/>
      <selection pane="bottomLeft" activeCell="B12" sqref="B12"/>
    </sheetView>
  </sheetViews>
  <sheetFormatPr defaultColWidth="10" defaultRowHeight="14.4"/>
  <cols>
    <col min="1" max="1" width="12.3796296296296" customWidth="1"/>
    <col min="2" max="2" width="27.6296296296296" customWidth="1"/>
    <col min="3" max="7" width="9.75" customWidth="1"/>
    <col min="9" max="9" width="12.8796296296296"/>
    <col min="11" max="12" width="12.6296296296296"/>
  </cols>
  <sheetData>
    <row r="1" ht="16.5" customHeight="1" spans="1:7">
      <c r="A1" s="8" t="s">
        <v>127</v>
      </c>
      <c r="B1" s="8"/>
      <c r="C1" s="8"/>
      <c r="D1" s="8"/>
      <c r="E1" s="8"/>
      <c r="F1" s="8"/>
      <c r="G1" s="8"/>
    </row>
    <row r="2" ht="24" customHeight="1" spans="1:7">
      <c r="A2" s="70" t="s">
        <v>128</v>
      </c>
      <c r="B2" s="70"/>
      <c r="C2" s="70"/>
      <c r="D2" s="70"/>
      <c r="E2" s="70"/>
      <c r="F2" s="70"/>
      <c r="G2" s="70"/>
    </row>
    <row r="3" ht="18" customHeight="1" spans="1:7">
      <c r="A3" s="71" t="s">
        <v>2</v>
      </c>
      <c r="B3" s="10" t="s">
        <v>3</v>
      </c>
      <c r="C3" s="10"/>
      <c r="D3" s="9"/>
      <c r="E3" s="9"/>
      <c r="F3" s="9"/>
      <c r="G3" s="72" t="s">
        <v>4</v>
      </c>
    </row>
    <row r="4" ht="21.95" customHeight="1" spans="1:7">
      <c r="A4" s="73" t="s">
        <v>74</v>
      </c>
      <c r="B4" s="74" t="s">
        <v>75</v>
      </c>
      <c r="C4" s="74" t="s">
        <v>60</v>
      </c>
      <c r="D4" s="74" t="s">
        <v>76</v>
      </c>
      <c r="E4" s="74"/>
      <c r="F4" s="74"/>
      <c r="G4" s="74" t="s">
        <v>77</v>
      </c>
    </row>
    <row r="5" ht="21.95" customHeight="1" spans="1:7">
      <c r="A5" s="73"/>
      <c r="B5" s="74"/>
      <c r="C5" s="74"/>
      <c r="D5" s="74" t="s">
        <v>101</v>
      </c>
      <c r="E5" s="74" t="s">
        <v>129</v>
      </c>
      <c r="F5" s="74" t="s">
        <v>130</v>
      </c>
      <c r="G5" s="74"/>
    </row>
    <row r="6" ht="21.95" customHeight="1" spans="1:7">
      <c r="A6" s="75">
        <v>205</v>
      </c>
      <c r="B6" s="76" t="s">
        <v>81</v>
      </c>
      <c r="C6" s="49">
        <v>447.1815152</v>
      </c>
      <c r="D6" s="49">
        <v>447.1815152</v>
      </c>
      <c r="E6" s="49">
        <v>355.6543</v>
      </c>
      <c r="F6" s="49">
        <v>91.5272152</v>
      </c>
      <c r="G6" s="74"/>
    </row>
    <row r="7" ht="21.95" customHeight="1" spans="1:7">
      <c r="A7" s="75">
        <v>20502</v>
      </c>
      <c r="B7" s="77" t="s">
        <v>82</v>
      </c>
      <c r="C7" s="49">
        <v>447.1815152</v>
      </c>
      <c r="D7" s="49">
        <v>447.1815152</v>
      </c>
      <c r="E7" s="49">
        <v>355.6543</v>
      </c>
      <c r="F7" s="49">
        <v>91.5272152</v>
      </c>
      <c r="G7" s="74"/>
    </row>
    <row r="8" ht="21.95" customHeight="1" spans="1:10">
      <c r="A8" s="75">
        <v>2050203</v>
      </c>
      <c r="B8" s="75" t="s">
        <v>83</v>
      </c>
      <c r="C8" s="49">
        <v>447.1815152</v>
      </c>
      <c r="D8" s="49">
        <v>447.1815152</v>
      </c>
      <c r="E8" s="49">
        <v>355.6543</v>
      </c>
      <c r="F8" s="49">
        <v>91.5272152</v>
      </c>
      <c r="G8" s="74"/>
      <c r="I8" s="51"/>
      <c r="J8" s="52"/>
    </row>
    <row r="9" ht="16.5" customHeight="1" spans="1:7">
      <c r="A9" s="75">
        <v>208</v>
      </c>
      <c r="B9" s="78" t="s">
        <v>84</v>
      </c>
      <c r="C9" s="49">
        <v>43.1063</v>
      </c>
      <c r="D9" s="49">
        <v>43.1063</v>
      </c>
      <c r="E9" s="49">
        <v>43.1063</v>
      </c>
      <c r="F9" s="49"/>
      <c r="G9" s="49"/>
    </row>
    <row r="10" ht="22.7" customHeight="1" spans="1:7">
      <c r="A10" s="75">
        <v>20805</v>
      </c>
      <c r="B10" s="75" t="s">
        <v>85</v>
      </c>
      <c r="C10" s="49">
        <v>41.1988</v>
      </c>
      <c r="D10" s="49">
        <v>41.1988</v>
      </c>
      <c r="E10" s="49">
        <v>41.1988</v>
      </c>
      <c r="F10" s="49"/>
      <c r="G10" s="49"/>
    </row>
    <row r="11" ht="22.7" customHeight="1" spans="1:7">
      <c r="A11" s="75">
        <v>2080505</v>
      </c>
      <c r="B11" s="75" t="s">
        <v>86</v>
      </c>
      <c r="C11" s="49">
        <v>41.1988</v>
      </c>
      <c r="D11" s="49">
        <v>41.1988</v>
      </c>
      <c r="E11" s="49">
        <v>41.1988</v>
      </c>
      <c r="F11" s="49"/>
      <c r="G11" s="49"/>
    </row>
    <row r="12" ht="22.7" customHeight="1" spans="1:7">
      <c r="A12" s="75">
        <v>2080599</v>
      </c>
      <c r="B12" s="75" t="s">
        <v>87</v>
      </c>
      <c r="C12" s="49">
        <v>1.9075</v>
      </c>
      <c r="D12" s="49">
        <v>1.9075</v>
      </c>
      <c r="E12" s="49">
        <v>1.9075</v>
      </c>
      <c r="F12" s="49"/>
      <c r="G12" s="49"/>
    </row>
    <row r="13" ht="22.7" customHeight="1" spans="1:7">
      <c r="A13" s="75">
        <v>210</v>
      </c>
      <c r="B13" s="78" t="s">
        <v>88</v>
      </c>
      <c r="C13" s="49">
        <v>22.4506</v>
      </c>
      <c r="D13" s="49">
        <v>22.4506</v>
      </c>
      <c r="E13" s="49">
        <v>22.4506</v>
      </c>
      <c r="F13" s="49"/>
      <c r="G13" s="49"/>
    </row>
    <row r="14" ht="22.7" customHeight="1" spans="1:9">
      <c r="A14" s="75">
        <v>21011</v>
      </c>
      <c r="B14" s="75" t="s">
        <v>89</v>
      </c>
      <c r="C14" s="49">
        <v>22.4506</v>
      </c>
      <c r="D14" s="49">
        <v>22.4506</v>
      </c>
      <c r="E14" s="49">
        <v>22.4506</v>
      </c>
      <c r="F14" s="49"/>
      <c r="G14" s="49"/>
      <c r="I14" s="51"/>
    </row>
    <row r="15" ht="16.5" customHeight="1" spans="1:7">
      <c r="A15" s="75">
        <v>2011102</v>
      </c>
      <c r="B15" s="75" t="s">
        <v>90</v>
      </c>
      <c r="C15" s="49">
        <v>22.4506</v>
      </c>
      <c r="D15" s="49">
        <v>22.4506</v>
      </c>
      <c r="E15" s="49">
        <v>22.4506</v>
      </c>
      <c r="F15" s="49"/>
      <c r="G15" s="49"/>
    </row>
    <row r="16" ht="16.5" customHeight="1" spans="1:7">
      <c r="A16" s="75">
        <v>221</v>
      </c>
      <c r="B16" s="78" t="s">
        <v>91</v>
      </c>
      <c r="C16" s="49">
        <v>30.8991</v>
      </c>
      <c r="D16" s="49">
        <v>30.8991</v>
      </c>
      <c r="E16" s="49">
        <v>30.8991</v>
      </c>
      <c r="F16" s="49"/>
      <c r="G16" s="49"/>
    </row>
    <row r="17" ht="16.5" customHeight="1" spans="1:7">
      <c r="A17" s="75">
        <v>22102</v>
      </c>
      <c r="B17" s="75" t="s">
        <v>92</v>
      </c>
      <c r="C17" s="49">
        <v>30.8991</v>
      </c>
      <c r="D17" s="49">
        <v>30.8991</v>
      </c>
      <c r="E17" s="49">
        <v>30.8991</v>
      </c>
      <c r="F17" s="49"/>
      <c r="G17" s="49"/>
    </row>
    <row r="18" ht="16.5" customHeight="1" spans="1:7">
      <c r="A18" s="75">
        <v>2210201</v>
      </c>
      <c r="B18" s="75" t="s">
        <v>93</v>
      </c>
      <c r="C18" s="49">
        <v>30.8991</v>
      </c>
      <c r="D18" s="49">
        <v>30.8991</v>
      </c>
      <c r="E18" s="49">
        <v>30.8991</v>
      </c>
      <c r="F18" s="49"/>
      <c r="G18" s="49"/>
    </row>
    <row r="19" ht="16.5" customHeight="1" spans="1:7">
      <c r="A19" s="3" t="s">
        <v>131</v>
      </c>
      <c r="B19" s="3"/>
      <c r="C19" s="49">
        <f>SUM(C8+C9+C13+C16)</f>
        <v>543.6375152</v>
      </c>
      <c r="D19" s="49">
        <f>SUM(D6+D9+D13+D16)</f>
        <v>543.6375152</v>
      </c>
      <c r="E19" s="49">
        <f>SUM(E6+E9+E13+E16)</f>
        <v>452.1103</v>
      </c>
      <c r="F19" s="49">
        <f>SUM(F6+F9+F13+F16)</f>
        <v>91.5272152</v>
      </c>
      <c r="G19" s="49"/>
    </row>
    <row r="22" spans="6:6">
      <c r="F22" s="51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13" activePane="bottomLeft" state="frozen"/>
      <selection/>
      <selection pane="bottomLeft" activeCell="J29" sqref="J29"/>
    </sheetView>
  </sheetViews>
  <sheetFormatPr defaultColWidth="10" defaultRowHeight="14.4"/>
  <cols>
    <col min="1" max="1" width="4.12962962962963" customWidth="1"/>
    <col min="2" max="2" width="4.12962962962963" style="54" customWidth="1"/>
    <col min="3" max="3" width="22.3796296296296" customWidth="1"/>
    <col min="4" max="5" width="4.12962962962963" customWidth="1"/>
    <col min="6" max="6" width="12.25" customWidth="1"/>
    <col min="7" max="24" width="10.25" customWidth="1"/>
    <col min="25" max="25" width="9.75" customWidth="1"/>
  </cols>
  <sheetData>
    <row r="1" ht="14.25" customHeight="1" spans="1:24">
      <c r="A1" s="8" t="s">
        <v>132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ht="28.5" customHeight="1" spans="1:24">
      <c r="A2" s="1" t="s">
        <v>133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ht="14.25" customHeight="1" spans="1:24">
      <c r="A3" s="2" t="s">
        <v>134</v>
      </c>
      <c r="B3" s="2"/>
      <c r="C3" s="2"/>
      <c r="D3" s="50" t="s">
        <v>3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2" t="s">
        <v>4</v>
      </c>
    </row>
    <row r="4" ht="14.25" customHeight="1" spans="1:24">
      <c r="A4" s="3" t="s">
        <v>135</v>
      </c>
      <c r="B4" s="3"/>
      <c r="C4" s="3"/>
      <c r="D4" s="3" t="s">
        <v>136</v>
      </c>
      <c r="E4" s="3"/>
      <c r="F4" s="3"/>
      <c r="G4" s="3" t="s">
        <v>58</v>
      </c>
      <c r="H4" s="3" t="s">
        <v>59</v>
      </c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50</v>
      </c>
      <c r="T4" s="3"/>
      <c r="U4" s="3"/>
      <c r="V4" s="3"/>
      <c r="W4" s="3"/>
      <c r="X4" s="3"/>
    </row>
    <row r="5" ht="14.25" customHeight="1" spans="1:24">
      <c r="A5" s="3"/>
      <c r="B5" s="3"/>
      <c r="C5" s="3"/>
      <c r="D5" s="3"/>
      <c r="E5" s="3"/>
      <c r="F5" s="3"/>
      <c r="G5" s="3"/>
      <c r="H5" s="3" t="s">
        <v>60</v>
      </c>
      <c r="I5" s="3" t="s">
        <v>61</v>
      </c>
      <c r="J5" s="3"/>
      <c r="K5" s="3" t="s">
        <v>100</v>
      </c>
      <c r="L5" s="3" t="s">
        <v>63</v>
      </c>
      <c r="M5" s="3" t="s">
        <v>137</v>
      </c>
      <c r="N5" s="3" t="s">
        <v>65</v>
      </c>
      <c r="O5" s="3" t="s">
        <v>66</v>
      </c>
      <c r="P5" s="3" t="s">
        <v>67</v>
      </c>
      <c r="Q5" s="3" t="s">
        <v>68</v>
      </c>
      <c r="R5" s="3" t="s">
        <v>138</v>
      </c>
      <c r="S5" s="3" t="s">
        <v>101</v>
      </c>
      <c r="T5" s="3" t="s">
        <v>61</v>
      </c>
      <c r="U5" s="3" t="s">
        <v>100</v>
      </c>
      <c r="V5" s="3" t="s">
        <v>63</v>
      </c>
      <c r="W5" s="3" t="s">
        <v>64</v>
      </c>
      <c r="X5" s="3" t="s">
        <v>70</v>
      </c>
    </row>
    <row r="6" ht="22.7" customHeight="1" spans="1:24">
      <c r="A6" s="3" t="s">
        <v>139</v>
      </c>
      <c r="B6" s="3" t="s">
        <v>140</v>
      </c>
      <c r="C6" s="3" t="s">
        <v>75</v>
      </c>
      <c r="D6" s="3" t="s">
        <v>139</v>
      </c>
      <c r="E6" s="3" t="s">
        <v>140</v>
      </c>
      <c r="F6" s="3" t="s">
        <v>75</v>
      </c>
      <c r="G6" s="3"/>
      <c r="H6" s="3"/>
      <c r="I6" s="3" t="s">
        <v>101</v>
      </c>
      <c r="J6" s="3" t="s">
        <v>102</v>
      </c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95" customHeight="1" spans="1:24">
      <c r="A7" s="3"/>
      <c r="B7" s="3"/>
      <c r="C7" s="55" t="s">
        <v>60</v>
      </c>
      <c r="D7" s="55"/>
      <c r="E7" s="3"/>
      <c r="F7" s="3"/>
      <c r="G7" s="49">
        <f>H7</f>
        <v>0</v>
      </c>
      <c r="H7" s="49">
        <f>I7</f>
        <v>0</v>
      </c>
      <c r="I7" s="49">
        <f>J7</f>
        <v>0</v>
      </c>
      <c r="J7" s="49">
        <f>J8</f>
        <v>0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</row>
    <row r="8" ht="15.95" customHeight="1" spans="1:24">
      <c r="A8" s="3"/>
      <c r="B8" s="56"/>
      <c r="C8" s="14" t="s">
        <v>3</v>
      </c>
      <c r="D8" s="14"/>
      <c r="E8" s="57"/>
      <c r="F8" s="3"/>
      <c r="G8" s="49">
        <f>H8</f>
        <v>0</v>
      </c>
      <c r="H8" s="49">
        <f>I8</f>
        <v>0</v>
      </c>
      <c r="I8" s="49">
        <f>J8</f>
        <v>0</v>
      </c>
      <c r="J8" s="49">
        <f>SUM(J9:J28)</f>
        <v>0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</row>
    <row r="9" ht="15.95" customHeight="1" spans="1:24">
      <c r="A9" s="6">
        <v>301</v>
      </c>
      <c r="B9" s="58">
        <v>1</v>
      </c>
      <c r="C9" s="3" t="s">
        <v>141</v>
      </c>
      <c r="D9" s="3">
        <v>501</v>
      </c>
      <c r="E9" s="59">
        <v>1</v>
      </c>
      <c r="F9" s="3" t="s">
        <v>142</v>
      </c>
      <c r="G9" s="49">
        <v>198.7788</v>
      </c>
      <c r="H9" s="49">
        <v>198.7788</v>
      </c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</row>
    <row r="10" ht="15.95" customHeight="1" spans="1:24">
      <c r="A10" s="6">
        <v>301</v>
      </c>
      <c r="B10" s="58">
        <v>3</v>
      </c>
      <c r="C10" s="3" t="s">
        <v>143</v>
      </c>
      <c r="D10" s="3">
        <v>501</v>
      </c>
      <c r="E10" s="59">
        <v>1</v>
      </c>
      <c r="F10" s="3" t="s">
        <v>142</v>
      </c>
      <c r="G10" s="49">
        <v>69.5052</v>
      </c>
      <c r="H10" s="49">
        <v>69.5052</v>
      </c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</row>
    <row r="11" ht="15.95" customHeight="1" spans="1:24">
      <c r="A11" s="6">
        <v>301</v>
      </c>
      <c r="B11" s="58">
        <v>7</v>
      </c>
      <c r="C11" s="3" t="s">
        <v>144</v>
      </c>
      <c r="D11" s="3">
        <v>501</v>
      </c>
      <c r="E11" s="59">
        <v>1</v>
      </c>
      <c r="F11" s="3" t="s">
        <v>142</v>
      </c>
      <c r="G11" s="49">
        <v>55.242</v>
      </c>
      <c r="H11" s="49">
        <v>55.242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</row>
    <row r="12" ht="15.95" customHeight="1" spans="1:24">
      <c r="A12" s="6">
        <v>301</v>
      </c>
      <c r="B12" s="58">
        <v>12</v>
      </c>
      <c r="C12" s="3" t="s">
        <v>145</v>
      </c>
      <c r="D12" s="3">
        <v>501</v>
      </c>
      <c r="E12" s="59">
        <v>2</v>
      </c>
      <c r="F12" s="3" t="s">
        <v>146</v>
      </c>
      <c r="G12" s="49">
        <v>1.9075</v>
      </c>
      <c r="H12" s="49">
        <v>1.9075</v>
      </c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</row>
    <row r="13" ht="15.95" customHeight="1" spans="1:24">
      <c r="A13" s="6">
        <v>301</v>
      </c>
      <c r="B13" s="58">
        <v>8</v>
      </c>
      <c r="C13" s="3" t="s">
        <v>147</v>
      </c>
      <c r="D13" s="3">
        <v>501</v>
      </c>
      <c r="E13" s="59">
        <v>2</v>
      </c>
      <c r="F13" s="3" t="s">
        <v>146</v>
      </c>
      <c r="G13" s="49">
        <v>41.1988</v>
      </c>
      <c r="H13" s="49">
        <v>41.1988</v>
      </c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</row>
    <row r="14" ht="15.95" customHeight="1" spans="1:24">
      <c r="A14" s="6">
        <v>301</v>
      </c>
      <c r="B14" s="58">
        <v>10</v>
      </c>
      <c r="C14" s="3" t="s">
        <v>148</v>
      </c>
      <c r="D14" s="3">
        <v>501</v>
      </c>
      <c r="E14" s="59">
        <v>2</v>
      </c>
      <c r="F14" s="3" t="s">
        <v>146</v>
      </c>
      <c r="G14" s="49">
        <v>22.4506</v>
      </c>
      <c r="H14" s="49">
        <v>22.4506</v>
      </c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ht="15.95" customHeight="1" spans="1:24">
      <c r="A15" s="6">
        <v>301</v>
      </c>
      <c r="B15" s="58">
        <v>13</v>
      </c>
      <c r="C15" s="3" t="s">
        <v>149</v>
      </c>
      <c r="D15" s="3">
        <v>501</v>
      </c>
      <c r="E15" s="59">
        <v>3</v>
      </c>
      <c r="F15" s="3" t="s">
        <v>93</v>
      </c>
      <c r="G15" s="49">
        <v>30.8991</v>
      </c>
      <c r="H15" s="49">
        <v>30.8991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ht="15.95" customHeight="1" spans="1:24">
      <c r="A16" s="6">
        <v>301</v>
      </c>
      <c r="B16" s="58">
        <v>99</v>
      </c>
      <c r="C16" s="3" t="s">
        <v>150</v>
      </c>
      <c r="D16" s="3">
        <v>501</v>
      </c>
      <c r="E16" s="59">
        <v>1</v>
      </c>
      <c r="F16" s="3" t="s">
        <v>142</v>
      </c>
      <c r="G16" s="49">
        <v>0.027</v>
      </c>
      <c r="H16" s="49">
        <v>0.027</v>
      </c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ht="15.95" customHeight="1" spans="1:24">
      <c r="A17" s="6">
        <v>302</v>
      </c>
      <c r="B17" s="58">
        <v>2</v>
      </c>
      <c r="C17" s="3" t="s">
        <v>151</v>
      </c>
      <c r="D17" s="3">
        <v>502</v>
      </c>
      <c r="E17" s="59">
        <v>1</v>
      </c>
      <c r="F17" s="3" t="s">
        <v>152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ht="15.95" customHeight="1" spans="1:24">
      <c r="A18" s="6">
        <v>302</v>
      </c>
      <c r="B18" s="58">
        <v>28</v>
      </c>
      <c r="C18" s="3" t="s">
        <v>153</v>
      </c>
      <c r="D18" s="3">
        <v>502</v>
      </c>
      <c r="E18" s="59">
        <v>1</v>
      </c>
      <c r="F18" s="3" t="s">
        <v>152</v>
      </c>
      <c r="G18" s="49">
        <v>3.1011</v>
      </c>
      <c r="H18" s="49">
        <v>3.1011</v>
      </c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</row>
    <row r="19" ht="15.95" customHeight="1" spans="1:24">
      <c r="A19" s="6">
        <v>302</v>
      </c>
      <c r="B19" s="58">
        <v>11</v>
      </c>
      <c r="C19" s="3" t="s">
        <v>154</v>
      </c>
      <c r="D19" s="3">
        <v>502</v>
      </c>
      <c r="E19" s="59">
        <v>1</v>
      </c>
      <c r="F19" s="3" t="s">
        <v>152</v>
      </c>
      <c r="G19" s="49">
        <v>7</v>
      </c>
      <c r="H19" s="49">
        <v>7</v>
      </c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</row>
    <row r="20" ht="15.95" customHeight="1" spans="1:24">
      <c r="A20" s="6">
        <v>302</v>
      </c>
      <c r="B20" s="58">
        <v>29</v>
      </c>
      <c r="C20" s="3" t="s">
        <v>155</v>
      </c>
      <c r="D20" s="3">
        <v>502</v>
      </c>
      <c r="E20" s="59">
        <v>1</v>
      </c>
      <c r="F20" s="3" t="s">
        <v>152</v>
      </c>
      <c r="G20" s="49">
        <v>6.467</v>
      </c>
      <c r="H20" s="49">
        <v>6.467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</row>
    <row r="21" ht="15.95" customHeight="1" spans="1:24">
      <c r="A21" s="6">
        <v>302</v>
      </c>
      <c r="B21" s="58">
        <v>17</v>
      </c>
      <c r="C21" s="3" t="s">
        <v>156</v>
      </c>
      <c r="D21" s="3">
        <v>502</v>
      </c>
      <c r="E21" s="59">
        <v>6</v>
      </c>
      <c r="F21" s="3" t="s">
        <v>156</v>
      </c>
      <c r="G21" s="49">
        <v>3.8</v>
      </c>
      <c r="H21" s="49">
        <v>3.8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</row>
    <row r="22" ht="15.95" customHeight="1" spans="1:24">
      <c r="A22" s="6">
        <v>302</v>
      </c>
      <c r="B22" s="58">
        <v>1</v>
      </c>
      <c r="C22" s="3" t="s">
        <v>157</v>
      </c>
      <c r="D22" s="3">
        <v>502</v>
      </c>
      <c r="E22" s="59">
        <v>1</v>
      </c>
      <c r="F22" s="3" t="s">
        <v>152</v>
      </c>
      <c r="G22" s="49">
        <v>14.9445</v>
      </c>
      <c r="H22" s="49">
        <v>14.9445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</row>
    <row r="23" ht="15.95" customHeight="1" spans="1:24">
      <c r="A23" s="6">
        <v>302</v>
      </c>
      <c r="B23" s="58">
        <v>6</v>
      </c>
      <c r="C23" s="3" t="s">
        <v>158</v>
      </c>
      <c r="D23" s="3">
        <v>502</v>
      </c>
      <c r="E23" s="59">
        <v>1</v>
      </c>
      <c r="F23" s="3" t="s">
        <v>152</v>
      </c>
      <c r="G23" s="49">
        <v>5</v>
      </c>
      <c r="H23" s="49">
        <v>5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</row>
    <row r="24" ht="15.95" customHeight="1" spans="1:24">
      <c r="A24" s="6">
        <v>302</v>
      </c>
      <c r="B24" s="58">
        <v>5</v>
      </c>
      <c r="C24" s="3" t="s">
        <v>159</v>
      </c>
      <c r="D24" s="3">
        <v>502</v>
      </c>
      <c r="E24" s="59">
        <v>1</v>
      </c>
      <c r="F24" s="3" t="s">
        <v>152</v>
      </c>
      <c r="G24" s="49">
        <v>2</v>
      </c>
      <c r="H24" s="49">
        <v>2</v>
      </c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</row>
    <row r="25" ht="15.95" customHeight="1" spans="1:24">
      <c r="A25" s="60">
        <v>302</v>
      </c>
      <c r="B25" s="61">
        <v>99</v>
      </c>
      <c r="C25" s="55" t="s">
        <v>160</v>
      </c>
      <c r="D25" s="55">
        <v>502</v>
      </c>
      <c r="E25" s="62">
        <v>99</v>
      </c>
      <c r="F25" s="55" t="s">
        <v>161</v>
      </c>
      <c r="G25" s="49">
        <v>44.2146152</v>
      </c>
      <c r="H25" s="49">
        <v>44.2146152</v>
      </c>
      <c r="I25" s="4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</row>
    <row r="26" ht="15.95" customHeight="1" spans="1:24">
      <c r="A26" s="63">
        <v>302</v>
      </c>
      <c r="B26" s="64">
        <v>16</v>
      </c>
      <c r="C26" s="65" t="s">
        <v>162</v>
      </c>
      <c r="D26" s="65">
        <v>502</v>
      </c>
      <c r="E26" s="66">
        <v>3</v>
      </c>
      <c r="F26" s="65" t="s">
        <v>162</v>
      </c>
      <c r="G26" s="49">
        <v>5</v>
      </c>
      <c r="H26" s="49">
        <v>5</v>
      </c>
      <c r="I26" s="49"/>
      <c r="J26" s="67"/>
      <c r="K26" s="67"/>
      <c r="L26" s="49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</row>
    <row r="27" ht="15.95" customHeight="1" spans="1:24">
      <c r="A27" s="63">
        <v>303</v>
      </c>
      <c r="B27" s="64">
        <v>2</v>
      </c>
      <c r="C27" s="65" t="s">
        <v>163</v>
      </c>
      <c r="D27" s="65">
        <v>509</v>
      </c>
      <c r="E27" s="66">
        <v>5</v>
      </c>
      <c r="F27" s="65" t="s">
        <v>164</v>
      </c>
      <c r="G27" s="49">
        <v>15.96</v>
      </c>
      <c r="H27" s="49">
        <v>15.96</v>
      </c>
      <c r="I27" s="49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</row>
    <row r="28" ht="15.95" customHeight="1" spans="1:24">
      <c r="A28" s="63">
        <v>303</v>
      </c>
      <c r="B28" s="64">
        <v>5</v>
      </c>
      <c r="C28" s="65" t="s">
        <v>165</v>
      </c>
      <c r="D28" s="65">
        <v>509</v>
      </c>
      <c r="E28" s="66">
        <v>1</v>
      </c>
      <c r="F28" s="65" t="s">
        <v>166</v>
      </c>
      <c r="G28" s="49">
        <v>16.1412</v>
      </c>
      <c r="H28" s="49">
        <v>16.1412</v>
      </c>
      <c r="I28" s="49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</row>
    <row r="29" ht="15.95" customHeight="1" spans="1:24">
      <c r="A29" s="63"/>
      <c r="B29" s="64"/>
      <c r="C29" s="65"/>
      <c r="D29" s="65"/>
      <c r="E29" s="66"/>
      <c r="F29" s="65"/>
      <c r="G29" s="49">
        <v>543.6375152</v>
      </c>
      <c r="H29" s="49">
        <v>543.6375152</v>
      </c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</row>
    <row r="30" ht="15.95" customHeight="1" spans="1:24">
      <c r="A30" s="63"/>
      <c r="B30" s="64"/>
      <c r="C30" s="65"/>
      <c r="D30" s="65"/>
      <c r="E30" s="66"/>
      <c r="F30" s="65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</row>
    <row r="31" ht="15.95" customHeight="1" spans="1:24">
      <c r="A31" s="15"/>
      <c r="B31" s="68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</row>
    <row r="32" ht="15.95" customHeight="1"/>
    <row r="33" ht="15.95" customHeight="1"/>
    <row r="34" ht="15.95" customHeight="1" spans="5:5">
      <c r="E34" s="54"/>
    </row>
    <row r="35" ht="15.95" customHeight="1" spans="5:5">
      <c r="E35" s="54"/>
    </row>
    <row r="36" ht="15.95" customHeight="1" spans="5:5">
      <c r="E36" s="54"/>
    </row>
    <row r="37" ht="15.95" customHeight="1" spans="5:5">
      <c r="E37" s="54"/>
    </row>
    <row r="38" ht="15.95" customHeight="1" spans="5:5">
      <c r="E38" s="54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10" workbookViewId="0">
      <selection activeCell="D29" sqref="D29:E29"/>
    </sheetView>
  </sheetViews>
  <sheetFormatPr defaultColWidth="10" defaultRowHeight="14.4" outlineLevelCol="7"/>
  <cols>
    <col min="1" max="1" width="15.3796296296296" customWidth="1"/>
    <col min="2" max="2" width="20.5" customWidth="1"/>
    <col min="3" max="5" width="15.3796296296296" customWidth="1"/>
    <col min="7" max="7" width="11.5"/>
  </cols>
  <sheetData>
    <row r="1" ht="14.25" customHeight="1" spans="1:5">
      <c r="A1" s="8" t="s">
        <v>167</v>
      </c>
      <c r="B1" s="8"/>
      <c r="C1" s="8"/>
      <c r="D1" s="8"/>
      <c r="E1" s="8"/>
    </row>
    <row r="2" ht="28.5" customHeight="1" spans="1:5">
      <c r="A2" s="1" t="s">
        <v>168</v>
      </c>
      <c r="B2" s="1"/>
      <c r="C2" s="1"/>
      <c r="D2" s="1"/>
      <c r="E2" s="1"/>
    </row>
    <row r="3" ht="16.5" customHeight="1" spans="1:5">
      <c r="A3" s="8" t="s">
        <v>2</v>
      </c>
      <c r="B3" s="50" t="s">
        <v>3</v>
      </c>
      <c r="C3" s="50"/>
      <c r="D3" s="9"/>
      <c r="E3" s="8" t="s">
        <v>4</v>
      </c>
    </row>
    <row r="4" ht="16.5" customHeight="1" spans="1:5">
      <c r="A4" s="3" t="s">
        <v>169</v>
      </c>
      <c r="B4" s="3"/>
      <c r="C4" s="3" t="s">
        <v>170</v>
      </c>
      <c r="D4" s="3"/>
      <c r="E4" s="3"/>
    </row>
    <row r="5" ht="16.5" customHeight="1" spans="1:5">
      <c r="A5" s="3" t="s">
        <v>74</v>
      </c>
      <c r="B5" s="3" t="s">
        <v>75</v>
      </c>
      <c r="C5" s="3" t="s">
        <v>60</v>
      </c>
      <c r="D5" s="3" t="s">
        <v>129</v>
      </c>
      <c r="E5" s="3" t="s">
        <v>130</v>
      </c>
    </row>
    <row r="6" ht="16.5" customHeight="1" spans="1:5">
      <c r="A6" s="48" t="s">
        <v>171</v>
      </c>
      <c r="B6" s="48" t="s">
        <v>172</v>
      </c>
      <c r="C6" s="49">
        <v>420.01</v>
      </c>
      <c r="D6" s="49">
        <v>420.01</v>
      </c>
      <c r="E6" s="49"/>
    </row>
    <row r="7" ht="16.5" customHeight="1" spans="1:5">
      <c r="A7" s="48" t="s">
        <v>173</v>
      </c>
      <c r="B7" s="48" t="s">
        <v>174</v>
      </c>
      <c r="C7" s="49">
        <v>198.7788</v>
      </c>
      <c r="D7" s="49">
        <v>198.7788</v>
      </c>
      <c r="E7" s="49"/>
    </row>
    <row r="8" ht="16.5" customHeight="1" spans="1:5">
      <c r="A8" s="48" t="s">
        <v>175</v>
      </c>
      <c r="B8" s="48" t="s">
        <v>176</v>
      </c>
      <c r="C8" s="49">
        <v>69.5052</v>
      </c>
      <c r="D8" s="49">
        <v>69.5052</v>
      </c>
      <c r="E8" s="49"/>
    </row>
    <row r="9" ht="16.5" customHeight="1" spans="1:5">
      <c r="A9" s="48" t="s">
        <v>177</v>
      </c>
      <c r="B9" s="48" t="s">
        <v>144</v>
      </c>
      <c r="C9" s="49">
        <v>55.242</v>
      </c>
      <c r="D9" s="49">
        <v>55.242</v>
      </c>
      <c r="E9" s="49"/>
    </row>
    <row r="10" ht="22.7" customHeight="1" spans="1:5">
      <c r="A10" s="48" t="s">
        <v>178</v>
      </c>
      <c r="B10" s="48" t="s">
        <v>179</v>
      </c>
      <c r="C10" s="49">
        <v>41.1988</v>
      </c>
      <c r="D10" s="49">
        <v>41.1988</v>
      </c>
      <c r="E10" s="49"/>
    </row>
    <row r="11" ht="16.5" customHeight="1" spans="1:5">
      <c r="A11" s="48" t="s">
        <v>180</v>
      </c>
      <c r="B11" s="48" t="s">
        <v>148</v>
      </c>
      <c r="C11" s="49">
        <v>22.4506</v>
      </c>
      <c r="D11" s="49">
        <v>22.4506</v>
      </c>
      <c r="E11" s="49"/>
    </row>
    <row r="12" ht="16.5" customHeight="1" spans="1:5">
      <c r="A12" s="48" t="s">
        <v>181</v>
      </c>
      <c r="B12" s="48" t="s">
        <v>182</v>
      </c>
      <c r="C12" s="49">
        <v>1.9075</v>
      </c>
      <c r="D12" s="49">
        <v>1.9075</v>
      </c>
      <c r="E12" s="49"/>
    </row>
    <row r="13" ht="16.5" customHeight="1" spans="1:5">
      <c r="A13" s="48" t="s">
        <v>183</v>
      </c>
      <c r="B13" s="48" t="s">
        <v>93</v>
      </c>
      <c r="C13" s="49">
        <v>30.8991</v>
      </c>
      <c r="D13" s="49">
        <v>30.8991</v>
      </c>
      <c r="E13" s="49"/>
    </row>
    <row r="14" ht="16.5" customHeight="1" spans="1:5">
      <c r="A14" s="48">
        <v>30199</v>
      </c>
      <c r="B14" s="48" t="s">
        <v>150</v>
      </c>
      <c r="C14" s="49">
        <v>0.027</v>
      </c>
      <c r="D14" s="49">
        <v>0.027</v>
      </c>
      <c r="E14" s="49"/>
    </row>
    <row r="15" ht="16.5" customHeight="1" spans="1:5">
      <c r="A15" s="48" t="s">
        <v>184</v>
      </c>
      <c r="B15" s="48" t="s">
        <v>185</v>
      </c>
      <c r="C15" s="49">
        <v>91.5272152</v>
      </c>
      <c r="D15" s="49"/>
      <c r="E15" s="49">
        <v>91.5272152</v>
      </c>
    </row>
    <row r="16" ht="16.5" customHeight="1" spans="1:5">
      <c r="A16" s="48" t="s">
        <v>186</v>
      </c>
      <c r="B16" s="48" t="s">
        <v>187</v>
      </c>
      <c r="C16" s="49">
        <v>14.9445</v>
      </c>
      <c r="D16" s="49"/>
      <c r="E16" s="49">
        <v>14.9445</v>
      </c>
    </row>
    <row r="17" ht="16.5" customHeight="1" spans="1:5">
      <c r="A17" s="48" t="s">
        <v>188</v>
      </c>
      <c r="B17" s="48" t="s">
        <v>189</v>
      </c>
      <c r="C17" s="49">
        <f>D17+E17</f>
        <v>0</v>
      </c>
      <c r="D17" s="49"/>
      <c r="E17" s="49">
        <f>F17+G17</f>
        <v>0</v>
      </c>
    </row>
    <row r="18" ht="16.5" customHeight="1" spans="1:5">
      <c r="A18" s="48" t="s">
        <v>190</v>
      </c>
      <c r="B18" s="48" t="s">
        <v>191</v>
      </c>
      <c r="C18" s="49">
        <v>2</v>
      </c>
      <c r="D18" s="49"/>
      <c r="E18" s="49">
        <v>2</v>
      </c>
    </row>
    <row r="19" ht="16.5" customHeight="1" spans="1:5">
      <c r="A19" s="48" t="s">
        <v>192</v>
      </c>
      <c r="B19" s="48" t="s">
        <v>158</v>
      </c>
      <c r="C19" s="49">
        <v>5</v>
      </c>
      <c r="D19" s="49"/>
      <c r="E19" s="49">
        <v>5</v>
      </c>
    </row>
    <row r="20" ht="16.5" customHeight="1" spans="1:5">
      <c r="A20" s="48" t="s">
        <v>193</v>
      </c>
      <c r="B20" s="48" t="s">
        <v>154</v>
      </c>
      <c r="C20" s="49">
        <v>7</v>
      </c>
      <c r="D20" s="49"/>
      <c r="E20" s="49">
        <v>7</v>
      </c>
    </row>
    <row r="21" ht="16.5" customHeight="1" spans="1:5">
      <c r="A21" s="48">
        <v>30216</v>
      </c>
      <c r="B21" s="48" t="s">
        <v>162</v>
      </c>
      <c r="C21" s="49">
        <v>5</v>
      </c>
      <c r="D21" s="49"/>
      <c r="E21" s="49">
        <v>5</v>
      </c>
    </row>
    <row r="22" ht="16.5" customHeight="1" spans="1:5">
      <c r="A22" s="48" t="s">
        <v>194</v>
      </c>
      <c r="B22" s="48" t="s">
        <v>156</v>
      </c>
      <c r="C22" s="49">
        <v>3.8</v>
      </c>
      <c r="D22" s="49"/>
      <c r="E22" s="49">
        <v>3.8</v>
      </c>
    </row>
    <row r="23" ht="16.5" customHeight="1" spans="1:5">
      <c r="A23" s="48" t="s">
        <v>195</v>
      </c>
      <c r="B23" s="48" t="s">
        <v>196</v>
      </c>
      <c r="C23" s="49">
        <v>3.1011</v>
      </c>
      <c r="D23" s="49"/>
      <c r="E23" s="49">
        <v>3.1011</v>
      </c>
    </row>
    <row r="24" ht="16.5" customHeight="1" spans="1:5">
      <c r="A24" s="48" t="s">
        <v>197</v>
      </c>
      <c r="B24" s="48" t="s">
        <v>198</v>
      </c>
      <c r="C24" s="49">
        <v>6.467</v>
      </c>
      <c r="D24" s="49"/>
      <c r="E24" s="49">
        <v>6.467</v>
      </c>
    </row>
    <row r="25" ht="16.5" customHeight="1" spans="1:5">
      <c r="A25" s="48" t="s">
        <v>199</v>
      </c>
      <c r="B25" s="48" t="s">
        <v>161</v>
      </c>
      <c r="C25" s="49">
        <v>44.2146152</v>
      </c>
      <c r="D25" s="49"/>
      <c r="E25" s="49">
        <v>44.2146152</v>
      </c>
    </row>
    <row r="26" ht="16.5" customHeight="1" spans="1:5">
      <c r="A26" s="48">
        <v>303</v>
      </c>
      <c r="B26" s="48" t="s">
        <v>200</v>
      </c>
      <c r="C26" s="49">
        <v>32.1012</v>
      </c>
      <c r="D26" s="49">
        <v>32.1012</v>
      </c>
      <c r="E26" s="49"/>
    </row>
    <row r="27" ht="16.5" customHeight="1" spans="1:5">
      <c r="A27" s="48">
        <v>30302</v>
      </c>
      <c r="B27" s="48" t="s">
        <v>163</v>
      </c>
      <c r="C27" s="49">
        <v>15.96</v>
      </c>
      <c r="D27" s="49">
        <v>15.96</v>
      </c>
      <c r="E27" s="49"/>
    </row>
    <row r="28" ht="16.5" customHeight="1" spans="1:5">
      <c r="A28" s="48">
        <v>30305</v>
      </c>
      <c r="B28" s="48" t="s">
        <v>165</v>
      </c>
      <c r="C28" s="49">
        <v>16.1412</v>
      </c>
      <c r="D28" s="49">
        <v>16.1412</v>
      </c>
      <c r="E28" s="49"/>
    </row>
    <row r="29" ht="16.5" customHeight="1" spans="1:8">
      <c r="A29" s="3"/>
      <c r="B29" s="3" t="s">
        <v>201</v>
      </c>
      <c r="C29" s="49">
        <f>D29+E29</f>
        <v>543.6374152</v>
      </c>
      <c r="D29" s="49">
        <v>452.1102</v>
      </c>
      <c r="E29" s="49">
        <v>91.5272152</v>
      </c>
      <c r="G29" s="51"/>
      <c r="H29" s="52"/>
    </row>
    <row r="30" spans="7:8">
      <c r="G30" s="51"/>
      <c r="H30" s="53"/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9" sqref="F9"/>
    </sheetView>
  </sheetViews>
  <sheetFormatPr defaultColWidth="10" defaultRowHeight="14.4" outlineLevelRow="5" outlineLevelCol="5"/>
  <cols>
    <col min="1" max="6" width="15.3796296296296" customWidth="1"/>
  </cols>
  <sheetData>
    <row r="1" ht="14.25" customHeight="1" spans="1:6">
      <c r="A1" s="8" t="s">
        <v>202</v>
      </c>
      <c r="B1" s="8"/>
      <c r="C1" s="8"/>
      <c r="D1" s="8"/>
      <c r="E1" s="8"/>
      <c r="F1" s="8"/>
    </row>
    <row r="2" ht="28.5" customHeight="1" spans="1:6">
      <c r="A2" s="1" t="s">
        <v>203</v>
      </c>
      <c r="B2" s="1"/>
      <c r="C2" s="1"/>
      <c r="D2" s="1"/>
      <c r="E2" s="1"/>
      <c r="F2" s="1"/>
    </row>
    <row r="3" ht="16.5" customHeight="1" spans="1:6">
      <c r="A3" s="47" t="s">
        <v>2</v>
      </c>
      <c r="B3" s="48" t="s">
        <v>3</v>
      </c>
      <c r="C3" s="48"/>
      <c r="D3" s="48"/>
      <c r="E3" s="6"/>
      <c r="F3" s="47" t="s">
        <v>4</v>
      </c>
    </row>
    <row r="4" ht="16.5" customHeight="1" spans="1:6">
      <c r="A4" s="3" t="s">
        <v>204</v>
      </c>
      <c r="B4" s="3" t="s">
        <v>205</v>
      </c>
      <c r="C4" s="3" t="s">
        <v>206</v>
      </c>
      <c r="D4" s="3"/>
      <c r="E4" s="3"/>
      <c r="F4" s="3" t="s">
        <v>156</v>
      </c>
    </row>
    <row r="5" ht="16.5" customHeight="1" spans="1:6">
      <c r="A5" s="3"/>
      <c r="B5" s="3"/>
      <c r="C5" s="3" t="s">
        <v>101</v>
      </c>
      <c r="D5" s="3" t="s">
        <v>207</v>
      </c>
      <c r="E5" s="3" t="s">
        <v>208</v>
      </c>
      <c r="F5" s="3"/>
    </row>
    <row r="6" s="46" customFormat="1" ht="16.5" customHeight="1" spans="1:6">
      <c r="A6" s="49">
        <v>3.8</v>
      </c>
      <c r="B6" s="49">
        <v>0</v>
      </c>
      <c r="C6" s="49">
        <v>0</v>
      </c>
      <c r="D6" s="49">
        <v>0</v>
      </c>
      <c r="E6" s="49">
        <v>0</v>
      </c>
      <c r="F6" s="49">
        <v>3.8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E6" sqref="E6"/>
    </sheetView>
  </sheetViews>
  <sheetFormatPr defaultColWidth="8" defaultRowHeight="10.8"/>
  <cols>
    <col min="1" max="1" width="6.12962962962963" style="18" customWidth="1"/>
    <col min="2" max="3" width="5.37962962962963" style="18" customWidth="1"/>
    <col min="4" max="4" width="13" style="18" customWidth="1"/>
    <col min="5" max="5" width="43.75" style="18" customWidth="1"/>
    <col min="6" max="6" width="15.25" style="18" customWidth="1"/>
    <col min="7" max="7" width="13.25" style="18" customWidth="1"/>
    <col min="8" max="9" width="12.1296296296296" style="18" customWidth="1"/>
    <col min="10" max="10" width="14.75" style="18" customWidth="1"/>
    <col min="11" max="11" width="13.5" style="18" customWidth="1"/>
    <col min="12" max="12" width="12.3796296296296" style="18" customWidth="1"/>
    <col min="13" max="13" width="12.8796296296296" style="18" customWidth="1"/>
    <col min="14" max="256" width="8" style="18" customWidth="1"/>
    <col min="257" max="16384" width="8" style="18"/>
  </cols>
  <sheetData>
    <row r="1" ht="25.5" customHeight="1" spans="1:226">
      <c r="A1" s="19"/>
      <c r="B1" s="19"/>
      <c r="C1" s="20"/>
      <c r="D1" s="21"/>
      <c r="E1" s="22"/>
      <c r="F1" s="23"/>
      <c r="G1" s="23"/>
      <c r="H1" s="23"/>
      <c r="I1" s="43"/>
      <c r="J1" s="23"/>
      <c r="K1" s="23"/>
      <c r="L1" s="23"/>
      <c r="M1" s="44" t="s">
        <v>209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</row>
    <row r="2" ht="21.75" customHeight="1" spans="1:226">
      <c r="A2" s="24" t="s">
        <v>210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</row>
    <row r="3" ht="25.5" customHeight="1" spans="1:226">
      <c r="A3" s="25" t="s">
        <v>211</v>
      </c>
      <c r="B3" s="25"/>
      <c r="C3" s="25"/>
      <c r="D3" s="25"/>
      <c r="E3" s="26"/>
      <c r="F3" s="23"/>
      <c r="G3" s="27"/>
      <c r="H3" s="27"/>
      <c r="I3" s="27"/>
      <c r="J3" s="27"/>
      <c r="K3" s="27"/>
      <c r="L3" s="27"/>
      <c r="M3" s="44" t="s">
        <v>4</v>
      </c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</row>
    <row r="4" s="16" customFormat="1" ht="25.5" customHeight="1" spans="1:226">
      <c r="A4" s="28" t="s">
        <v>74</v>
      </c>
      <c r="B4" s="28"/>
      <c r="C4" s="28"/>
      <c r="D4" s="29" t="s">
        <v>212</v>
      </c>
      <c r="E4" s="30" t="s">
        <v>213</v>
      </c>
      <c r="F4" s="30" t="s">
        <v>58</v>
      </c>
      <c r="G4" s="31" t="s">
        <v>76</v>
      </c>
      <c r="H4" s="31"/>
      <c r="I4" s="31"/>
      <c r="J4" s="31"/>
      <c r="K4" s="31" t="s">
        <v>77</v>
      </c>
      <c r="L4" s="31"/>
      <c r="M4" s="31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2"/>
      <c r="DF4" s="42"/>
      <c r="DG4" s="42"/>
      <c r="DH4" s="42"/>
      <c r="DI4" s="42"/>
      <c r="DJ4" s="42"/>
      <c r="DK4" s="42"/>
      <c r="DL4" s="42"/>
      <c r="DM4" s="42"/>
      <c r="DN4" s="42"/>
      <c r="DO4" s="42"/>
      <c r="DP4" s="42"/>
      <c r="DQ4" s="42"/>
      <c r="DR4" s="42"/>
      <c r="DS4" s="42"/>
      <c r="DT4" s="42"/>
      <c r="DU4" s="42"/>
      <c r="DV4" s="42"/>
      <c r="DW4" s="42"/>
      <c r="DX4" s="42"/>
      <c r="DY4" s="42"/>
      <c r="DZ4" s="42"/>
      <c r="EA4" s="42"/>
      <c r="EB4" s="42"/>
      <c r="EC4" s="42"/>
      <c r="ED4" s="42"/>
      <c r="EE4" s="42"/>
      <c r="EF4" s="42"/>
      <c r="EG4" s="42"/>
      <c r="EH4" s="42"/>
      <c r="EI4" s="42"/>
      <c r="EJ4" s="42"/>
      <c r="EK4" s="42"/>
      <c r="EL4" s="42"/>
      <c r="EM4" s="42"/>
      <c r="EN4" s="42"/>
      <c r="EO4" s="42"/>
      <c r="EP4" s="42"/>
      <c r="EQ4" s="42"/>
      <c r="ER4" s="42"/>
      <c r="ES4" s="42"/>
      <c r="ET4" s="42"/>
      <c r="EU4" s="42"/>
      <c r="EV4" s="42"/>
      <c r="EW4" s="42"/>
      <c r="EX4" s="42"/>
      <c r="EY4" s="42"/>
      <c r="EZ4" s="42"/>
      <c r="FA4" s="42"/>
      <c r="FB4" s="42"/>
      <c r="FC4" s="42"/>
      <c r="FD4" s="42"/>
      <c r="FE4" s="42"/>
      <c r="FF4" s="42"/>
      <c r="FG4" s="42"/>
      <c r="FH4" s="42"/>
      <c r="FI4" s="42"/>
      <c r="FJ4" s="42"/>
      <c r="FK4" s="42"/>
      <c r="FL4" s="42"/>
      <c r="FM4" s="42"/>
      <c r="FN4" s="42"/>
      <c r="FO4" s="42"/>
      <c r="FP4" s="42"/>
      <c r="FQ4" s="42"/>
      <c r="FR4" s="42"/>
      <c r="FS4" s="42"/>
      <c r="FT4" s="42"/>
      <c r="FU4" s="42"/>
      <c r="FV4" s="42"/>
      <c r="FW4" s="42"/>
      <c r="FX4" s="42"/>
      <c r="FY4" s="42"/>
      <c r="FZ4" s="42"/>
      <c r="GA4" s="42"/>
      <c r="GB4" s="42"/>
      <c r="GC4" s="42"/>
      <c r="GD4" s="42"/>
      <c r="GE4" s="42"/>
      <c r="GF4" s="42"/>
      <c r="GG4" s="42"/>
      <c r="GH4" s="42"/>
      <c r="GI4" s="42"/>
      <c r="GJ4" s="42"/>
      <c r="GK4" s="42"/>
      <c r="GL4" s="42"/>
      <c r="GM4" s="42"/>
      <c r="GN4" s="42"/>
      <c r="GO4" s="42"/>
      <c r="GP4" s="42"/>
      <c r="GQ4" s="42"/>
      <c r="GR4" s="42"/>
      <c r="GS4" s="42"/>
      <c r="GT4" s="42"/>
      <c r="GU4" s="42"/>
      <c r="GV4" s="42"/>
      <c r="GW4" s="42"/>
      <c r="GX4" s="42"/>
      <c r="GY4" s="42"/>
      <c r="GZ4" s="42"/>
      <c r="HA4" s="42"/>
      <c r="HB4" s="42"/>
      <c r="HC4" s="42"/>
      <c r="HD4" s="42"/>
      <c r="HE4" s="42"/>
      <c r="HF4" s="42"/>
      <c r="HG4" s="42"/>
      <c r="HH4" s="42"/>
      <c r="HI4" s="42"/>
      <c r="HJ4" s="42"/>
      <c r="HK4" s="42"/>
      <c r="HL4" s="42"/>
      <c r="HM4" s="42"/>
      <c r="HN4" s="42"/>
      <c r="HO4" s="42"/>
      <c r="HP4" s="42"/>
      <c r="HQ4" s="42"/>
      <c r="HR4" s="42"/>
    </row>
    <row r="5" s="16" customFormat="1" ht="31.5" customHeight="1" spans="1:226">
      <c r="A5" s="32" t="s">
        <v>214</v>
      </c>
      <c r="B5" s="33" t="s">
        <v>140</v>
      </c>
      <c r="C5" s="33" t="s">
        <v>215</v>
      </c>
      <c r="D5" s="30"/>
      <c r="E5" s="30"/>
      <c r="F5" s="30"/>
      <c r="G5" s="30" t="s">
        <v>101</v>
      </c>
      <c r="H5" s="30" t="s">
        <v>172</v>
      </c>
      <c r="I5" s="30" t="s">
        <v>130</v>
      </c>
      <c r="J5" s="30" t="s">
        <v>200</v>
      </c>
      <c r="K5" s="30" t="s">
        <v>101</v>
      </c>
      <c r="L5" s="30" t="s">
        <v>216</v>
      </c>
      <c r="M5" s="30" t="s">
        <v>217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  <c r="GV5" s="42"/>
      <c r="GW5" s="42"/>
      <c r="GX5" s="42"/>
      <c r="GY5" s="42"/>
      <c r="GZ5" s="42"/>
      <c r="HA5" s="42"/>
      <c r="HB5" s="42"/>
      <c r="HC5" s="42"/>
      <c r="HD5" s="42"/>
      <c r="HE5" s="42"/>
      <c r="HF5" s="42"/>
      <c r="HG5" s="42"/>
      <c r="HH5" s="42"/>
      <c r="HI5" s="42"/>
      <c r="HJ5" s="42"/>
      <c r="HK5" s="42"/>
      <c r="HL5" s="42"/>
      <c r="HM5" s="42"/>
      <c r="HN5" s="42"/>
      <c r="HO5" s="42"/>
      <c r="HP5" s="42"/>
      <c r="HQ5" s="42"/>
      <c r="HR5" s="42"/>
    </row>
    <row r="6" s="16" customFormat="1" ht="20.25" customHeight="1" spans="1:226">
      <c r="A6" s="32"/>
      <c r="B6" s="33"/>
      <c r="C6" s="33"/>
      <c r="D6" s="34"/>
      <c r="E6" s="30"/>
      <c r="F6" s="34">
        <v>1</v>
      </c>
      <c r="G6" s="34">
        <v>2</v>
      </c>
      <c r="H6" s="34">
        <v>3</v>
      </c>
      <c r="I6" s="34">
        <v>4</v>
      </c>
      <c r="J6" s="34">
        <v>5</v>
      </c>
      <c r="K6" s="34">
        <v>6</v>
      </c>
      <c r="L6" s="34">
        <v>7</v>
      </c>
      <c r="M6" s="34">
        <v>8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</row>
    <row r="7" s="17" customFormat="1" ht="27.75" customHeight="1" spans="1:226">
      <c r="A7" s="35"/>
      <c r="B7" s="35"/>
      <c r="C7" s="35"/>
      <c r="D7" s="35"/>
      <c r="E7" s="36"/>
      <c r="F7" s="37"/>
      <c r="G7" s="37"/>
      <c r="H7" s="37"/>
      <c r="I7" s="37"/>
      <c r="J7" s="37"/>
      <c r="K7" s="37"/>
      <c r="L7" s="37"/>
      <c r="M7" s="37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</row>
    <row r="8" s="16" customFormat="1" ht="27.75" customHeight="1" spans="1:226">
      <c r="A8" s="38"/>
      <c r="B8" s="38"/>
      <c r="C8" s="38"/>
      <c r="D8" s="38"/>
      <c r="E8" s="39"/>
      <c r="F8" s="40"/>
      <c r="G8" s="40"/>
      <c r="H8" s="40"/>
      <c r="I8" s="40"/>
      <c r="J8" s="40"/>
      <c r="K8" s="40"/>
      <c r="L8" s="40"/>
      <c r="M8" s="40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  <c r="CO8" s="42"/>
      <c r="CP8" s="42"/>
      <c r="CQ8" s="42"/>
      <c r="CR8" s="42"/>
      <c r="CS8" s="42"/>
      <c r="CT8" s="42"/>
      <c r="CU8" s="42"/>
      <c r="CV8" s="42"/>
      <c r="CW8" s="42"/>
      <c r="CX8" s="42"/>
      <c r="CY8" s="42"/>
      <c r="CZ8" s="42"/>
      <c r="DA8" s="42"/>
      <c r="DB8" s="42"/>
      <c r="DC8" s="42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42"/>
      <c r="DZ8" s="42"/>
      <c r="EA8" s="42"/>
      <c r="EB8" s="42"/>
      <c r="EC8" s="42"/>
      <c r="ED8" s="42"/>
      <c r="EE8" s="42"/>
      <c r="EF8" s="42"/>
      <c r="EG8" s="42"/>
      <c r="EH8" s="42"/>
      <c r="EI8" s="42"/>
      <c r="EJ8" s="42"/>
      <c r="EK8" s="42"/>
      <c r="EL8" s="42"/>
      <c r="EM8" s="42"/>
      <c r="EN8" s="42"/>
      <c r="EO8" s="42"/>
      <c r="EP8" s="42"/>
      <c r="EQ8" s="42"/>
      <c r="ER8" s="42"/>
      <c r="ES8" s="42"/>
      <c r="ET8" s="42"/>
      <c r="EU8" s="42"/>
      <c r="EV8" s="42"/>
      <c r="EW8" s="42"/>
      <c r="EX8" s="42"/>
      <c r="EY8" s="42"/>
      <c r="EZ8" s="42"/>
      <c r="FA8" s="42"/>
      <c r="FB8" s="42"/>
      <c r="FC8" s="42"/>
      <c r="FD8" s="42"/>
      <c r="FE8" s="42"/>
      <c r="FF8" s="42"/>
      <c r="FG8" s="42"/>
      <c r="FH8" s="42"/>
      <c r="FI8" s="42"/>
      <c r="FJ8" s="42"/>
      <c r="FK8" s="42"/>
      <c r="FL8" s="42"/>
      <c r="FM8" s="42"/>
      <c r="FN8" s="42"/>
      <c r="FO8" s="42"/>
      <c r="FP8" s="42"/>
      <c r="FQ8" s="42"/>
      <c r="FR8" s="42"/>
      <c r="FS8" s="42"/>
      <c r="FT8" s="42"/>
      <c r="FU8" s="42"/>
      <c r="FV8" s="42"/>
      <c r="FW8" s="42"/>
      <c r="FX8" s="42"/>
      <c r="FY8" s="42"/>
      <c r="FZ8" s="42"/>
      <c r="GA8" s="42"/>
      <c r="GB8" s="42"/>
      <c r="GC8" s="42"/>
      <c r="GD8" s="42"/>
      <c r="GE8" s="42"/>
      <c r="GF8" s="42"/>
      <c r="GG8" s="42"/>
      <c r="GH8" s="42"/>
      <c r="GI8" s="42"/>
      <c r="GJ8" s="42"/>
      <c r="GK8" s="42"/>
      <c r="GL8" s="42"/>
      <c r="GM8" s="42"/>
      <c r="GN8" s="42"/>
      <c r="GO8" s="42"/>
      <c r="GP8" s="42"/>
      <c r="GQ8" s="42"/>
      <c r="GR8" s="42"/>
      <c r="GS8" s="42"/>
      <c r="GT8" s="42"/>
      <c r="GU8" s="42"/>
      <c r="GV8" s="42"/>
      <c r="GW8" s="42"/>
      <c r="GX8" s="42"/>
      <c r="GY8" s="42"/>
      <c r="GZ8" s="42"/>
      <c r="HA8" s="42"/>
      <c r="HB8" s="42"/>
      <c r="HC8" s="42"/>
      <c r="HD8" s="42"/>
      <c r="HE8" s="42"/>
      <c r="HF8" s="42"/>
      <c r="HG8" s="42"/>
      <c r="HH8" s="42"/>
      <c r="HI8" s="42"/>
      <c r="HJ8" s="42"/>
      <c r="HK8" s="42"/>
      <c r="HL8" s="42"/>
      <c r="HM8" s="42"/>
      <c r="HN8" s="42"/>
      <c r="HO8" s="42"/>
      <c r="HP8" s="42"/>
      <c r="HQ8" s="42"/>
      <c r="HR8" s="42"/>
    </row>
    <row r="9" s="16" customFormat="1" ht="27.6" customHeight="1" spans="1:226">
      <c r="A9" s="41" t="s">
        <v>218</v>
      </c>
      <c r="B9" s="41"/>
      <c r="C9" s="41"/>
      <c r="D9" s="41"/>
      <c r="E9" s="41"/>
      <c r="F9" s="41"/>
      <c r="G9" s="41"/>
      <c r="H9" s="41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  <c r="CO9" s="42"/>
      <c r="CP9" s="42"/>
      <c r="CQ9" s="42"/>
      <c r="CR9" s="42"/>
      <c r="CS9" s="42"/>
      <c r="CT9" s="42"/>
      <c r="CU9" s="42"/>
      <c r="CV9" s="42"/>
      <c r="CW9" s="42"/>
      <c r="CX9" s="42"/>
      <c r="CY9" s="42"/>
      <c r="CZ9" s="42"/>
      <c r="DA9" s="42"/>
      <c r="DB9" s="42"/>
      <c r="DC9" s="42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42"/>
      <c r="DZ9" s="42"/>
      <c r="EA9" s="42"/>
      <c r="EB9" s="42"/>
      <c r="EC9" s="42"/>
      <c r="ED9" s="42"/>
      <c r="EE9" s="42"/>
      <c r="EF9" s="42"/>
      <c r="EG9" s="42"/>
      <c r="EH9" s="42"/>
      <c r="EI9" s="42"/>
      <c r="EJ9" s="42"/>
      <c r="EK9" s="42"/>
      <c r="EL9" s="42"/>
      <c r="EM9" s="42"/>
      <c r="EN9" s="42"/>
      <c r="EO9" s="42"/>
      <c r="EP9" s="42"/>
      <c r="EQ9" s="42"/>
      <c r="ER9" s="42"/>
      <c r="ES9" s="42"/>
      <c r="ET9" s="42"/>
      <c r="EU9" s="42"/>
      <c r="EV9" s="42"/>
      <c r="EW9" s="42"/>
      <c r="EX9" s="42"/>
      <c r="EY9" s="42"/>
      <c r="EZ9" s="42"/>
      <c r="FA9" s="42"/>
      <c r="FB9" s="42"/>
      <c r="FC9" s="42"/>
      <c r="FD9" s="42"/>
      <c r="FE9" s="42"/>
      <c r="FF9" s="42"/>
      <c r="FG9" s="42"/>
      <c r="FH9" s="42"/>
      <c r="FI9" s="42"/>
      <c r="FJ9" s="42"/>
      <c r="FK9" s="42"/>
      <c r="FL9" s="42"/>
      <c r="FM9" s="42"/>
      <c r="FN9" s="42"/>
      <c r="FO9" s="42"/>
      <c r="FP9" s="42"/>
      <c r="FQ9" s="42"/>
      <c r="FR9" s="42"/>
      <c r="FS9" s="42"/>
      <c r="FT9" s="42"/>
      <c r="FU9" s="42"/>
      <c r="FV9" s="42"/>
      <c r="FW9" s="42"/>
      <c r="FX9" s="42"/>
      <c r="FY9" s="42"/>
      <c r="FZ9" s="42"/>
      <c r="GA9" s="42"/>
      <c r="GB9" s="42"/>
      <c r="GC9" s="42"/>
      <c r="GD9" s="42"/>
      <c r="GE9" s="42"/>
      <c r="GF9" s="42"/>
      <c r="GG9" s="42"/>
      <c r="GH9" s="42"/>
      <c r="GI9" s="42"/>
      <c r="GJ9" s="42"/>
      <c r="GK9" s="42"/>
      <c r="GL9" s="42"/>
      <c r="GM9" s="42"/>
      <c r="GN9" s="42"/>
      <c r="GO9" s="42"/>
      <c r="GP9" s="42"/>
      <c r="GQ9" s="42"/>
      <c r="GR9" s="42"/>
      <c r="GS9" s="42"/>
      <c r="GT9" s="42"/>
      <c r="GU9" s="42"/>
      <c r="GV9" s="42"/>
      <c r="GW9" s="42"/>
      <c r="GX9" s="42"/>
      <c r="GY9" s="42"/>
      <c r="GZ9" s="42"/>
      <c r="HA9" s="42"/>
      <c r="HB9" s="42"/>
      <c r="HC9" s="42"/>
      <c r="HD9" s="42"/>
      <c r="HE9" s="42"/>
      <c r="HF9" s="42"/>
      <c r="HG9" s="42"/>
      <c r="HH9" s="42"/>
      <c r="HI9" s="42"/>
      <c r="HJ9" s="42"/>
      <c r="HK9" s="42"/>
      <c r="HL9" s="42"/>
      <c r="HM9" s="42"/>
      <c r="HN9" s="42"/>
      <c r="HO9" s="42"/>
      <c r="HP9" s="42"/>
      <c r="HQ9" s="42"/>
      <c r="HR9" s="42"/>
    </row>
    <row r="10" s="16" customFormat="1" ht="20.25" customHeight="1" spans="14:226"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42"/>
      <c r="DZ10" s="42"/>
      <c r="EA10" s="42"/>
      <c r="EB10" s="42"/>
      <c r="EC10" s="42"/>
      <c r="ED10" s="42"/>
      <c r="EE10" s="42"/>
      <c r="EF10" s="42"/>
      <c r="EG10" s="42"/>
      <c r="EH10" s="42"/>
      <c r="EI10" s="42"/>
      <c r="EJ10" s="42"/>
      <c r="EK10" s="42"/>
      <c r="EL10" s="42"/>
      <c r="EM10" s="42"/>
      <c r="EN10" s="42"/>
      <c r="EO10" s="42"/>
      <c r="EP10" s="42"/>
      <c r="EQ10" s="42"/>
      <c r="ER10" s="42"/>
      <c r="ES10" s="42"/>
      <c r="ET10" s="42"/>
      <c r="EU10" s="42"/>
      <c r="EV10" s="42"/>
      <c r="EW10" s="42"/>
      <c r="EX10" s="42"/>
      <c r="EY10" s="42"/>
      <c r="EZ10" s="42"/>
      <c r="FA10" s="42"/>
      <c r="FB10" s="42"/>
      <c r="FC10" s="42"/>
      <c r="FD10" s="42"/>
      <c r="FE10" s="42"/>
      <c r="FF10" s="42"/>
      <c r="FG10" s="42"/>
      <c r="FH10" s="42"/>
      <c r="FI10" s="42"/>
      <c r="FJ10" s="42"/>
      <c r="FK10" s="42"/>
      <c r="FL10" s="42"/>
      <c r="FM10" s="42"/>
      <c r="FN10" s="42"/>
      <c r="FO10" s="42"/>
      <c r="FP10" s="42"/>
      <c r="FQ10" s="42"/>
      <c r="FR10" s="42"/>
      <c r="FS10" s="42"/>
      <c r="FT10" s="42"/>
      <c r="FU10" s="42"/>
      <c r="FV10" s="42"/>
      <c r="FW10" s="42"/>
      <c r="FX10" s="42"/>
      <c r="FY10" s="42"/>
      <c r="FZ10" s="42"/>
      <c r="GA10" s="42"/>
      <c r="GB10" s="42"/>
      <c r="GC10" s="42"/>
      <c r="GD10" s="42"/>
      <c r="GE10" s="42"/>
      <c r="GF10" s="42"/>
      <c r="GG10" s="42"/>
      <c r="GH10" s="42"/>
      <c r="GI10" s="42"/>
      <c r="GJ10" s="42"/>
      <c r="GK10" s="42"/>
      <c r="GL10" s="42"/>
      <c r="GM10" s="42"/>
      <c r="GN10" s="42"/>
      <c r="GO10" s="42"/>
      <c r="GP10" s="42"/>
      <c r="GQ10" s="42"/>
      <c r="GR10" s="42"/>
      <c r="GS10" s="42"/>
      <c r="GT10" s="42"/>
      <c r="GU10" s="42"/>
      <c r="GV10" s="42"/>
      <c r="GW10" s="42"/>
      <c r="GX10" s="42"/>
      <c r="GY10" s="42"/>
      <c r="GZ10" s="42"/>
      <c r="HA10" s="42"/>
      <c r="HB10" s="42"/>
      <c r="HC10" s="42"/>
      <c r="HD10" s="42"/>
      <c r="HE10" s="42"/>
      <c r="HF10" s="42"/>
      <c r="HG10" s="42"/>
      <c r="HH10" s="42"/>
      <c r="HI10" s="42"/>
      <c r="HJ10" s="42"/>
      <c r="HK10" s="42"/>
      <c r="HL10" s="42"/>
      <c r="HM10" s="42"/>
      <c r="HN10" s="42"/>
      <c r="HO10" s="42"/>
      <c r="HP10" s="42"/>
      <c r="HQ10" s="42"/>
      <c r="HR10" s="42"/>
    </row>
    <row r="11" s="16" customFormat="1" ht="20.25" customHeight="1" spans="14:226"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42"/>
      <c r="FR11" s="42"/>
      <c r="FS11" s="42"/>
      <c r="FT11" s="42"/>
      <c r="FU11" s="42"/>
      <c r="FV11" s="42"/>
      <c r="FW11" s="42"/>
      <c r="FX11" s="42"/>
      <c r="FY11" s="42"/>
      <c r="FZ11" s="42"/>
      <c r="GA11" s="42"/>
      <c r="GB11" s="42"/>
      <c r="GC11" s="42"/>
      <c r="GD11" s="42"/>
      <c r="GE11" s="42"/>
      <c r="GF11" s="42"/>
      <c r="GG11" s="42"/>
      <c r="GH11" s="42"/>
      <c r="GI11" s="42"/>
      <c r="GJ11" s="42"/>
      <c r="GK11" s="42"/>
      <c r="GL11" s="42"/>
      <c r="GM11" s="42"/>
      <c r="GN11" s="42"/>
      <c r="GO11" s="42"/>
      <c r="GP11" s="42"/>
      <c r="GQ11" s="42"/>
      <c r="GR11" s="42"/>
      <c r="GS11" s="42"/>
      <c r="GT11" s="42"/>
      <c r="GU11" s="42"/>
      <c r="GV11" s="42"/>
      <c r="GW11" s="42"/>
      <c r="GX11" s="42"/>
      <c r="GY11" s="42"/>
      <c r="GZ11" s="42"/>
      <c r="HA11" s="42"/>
      <c r="HB11" s="42"/>
      <c r="HC11" s="42"/>
      <c r="HD11" s="42"/>
      <c r="HE11" s="42"/>
      <c r="HF11" s="42"/>
      <c r="HG11" s="42"/>
      <c r="HH11" s="42"/>
      <c r="HI11" s="42"/>
      <c r="HJ11" s="42"/>
      <c r="HK11" s="42"/>
      <c r="HL11" s="42"/>
      <c r="HM11" s="42"/>
      <c r="HN11" s="42"/>
      <c r="HO11" s="42"/>
      <c r="HP11" s="42"/>
      <c r="HQ11" s="42"/>
      <c r="HR11" s="42"/>
    </row>
    <row r="12" s="16" customFormat="1" ht="20.25" customHeight="1" spans="14:226"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</row>
    <row r="13" s="16" customFormat="1" ht="20.25" customHeight="1" spans="14:226"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42"/>
      <c r="FR13" s="42"/>
      <c r="FS13" s="42"/>
      <c r="FT13" s="42"/>
      <c r="FU13" s="42"/>
      <c r="FV13" s="42"/>
      <c r="FW13" s="42"/>
      <c r="FX13" s="42"/>
      <c r="FY13" s="42"/>
      <c r="FZ13" s="42"/>
      <c r="GA13" s="42"/>
      <c r="GB13" s="42"/>
      <c r="GC13" s="42"/>
      <c r="GD13" s="42"/>
      <c r="GE13" s="42"/>
      <c r="GF13" s="42"/>
      <c r="GG13" s="42"/>
      <c r="GH13" s="42"/>
      <c r="GI13" s="42"/>
      <c r="GJ13" s="42"/>
      <c r="GK13" s="42"/>
      <c r="GL13" s="42"/>
      <c r="GM13" s="42"/>
      <c r="GN13" s="42"/>
      <c r="GO13" s="42"/>
      <c r="GP13" s="42"/>
      <c r="GQ13" s="42"/>
      <c r="GR13" s="42"/>
      <c r="GS13" s="42"/>
      <c r="GT13" s="42"/>
      <c r="GU13" s="42"/>
      <c r="GV13" s="42"/>
      <c r="GW13" s="42"/>
      <c r="GX13" s="42"/>
      <c r="GY13" s="42"/>
      <c r="GZ13" s="42"/>
      <c r="HA13" s="42"/>
      <c r="HB13" s="42"/>
      <c r="HC13" s="42"/>
      <c r="HD13" s="42"/>
      <c r="HE13" s="42"/>
      <c r="HF13" s="42"/>
      <c r="HG13" s="42"/>
      <c r="HH13" s="42"/>
      <c r="HI13" s="42"/>
      <c r="HJ13" s="42"/>
      <c r="HK13" s="42"/>
      <c r="HL13" s="42"/>
      <c r="HM13" s="42"/>
      <c r="HN13" s="42"/>
      <c r="HO13" s="42"/>
      <c r="HP13" s="42"/>
      <c r="HQ13" s="42"/>
      <c r="HR13" s="42"/>
    </row>
    <row r="14" s="16" customFormat="1" ht="20.25" customHeight="1" spans="14:226"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  <c r="FP14" s="42"/>
      <c r="FQ14" s="42"/>
      <c r="FR14" s="42"/>
      <c r="FS14" s="42"/>
      <c r="FT14" s="42"/>
      <c r="FU14" s="42"/>
      <c r="FV14" s="42"/>
      <c r="FW14" s="42"/>
      <c r="FX14" s="42"/>
      <c r="FY14" s="42"/>
      <c r="FZ14" s="42"/>
      <c r="GA14" s="42"/>
      <c r="GB14" s="42"/>
      <c r="GC14" s="42"/>
      <c r="GD14" s="42"/>
      <c r="GE14" s="42"/>
      <c r="GF14" s="42"/>
      <c r="GG14" s="42"/>
      <c r="GH14" s="42"/>
      <c r="GI14" s="42"/>
      <c r="GJ14" s="42"/>
      <c r="GK14" s="42"/>
      <c r="GL14" s="42"/>
      <c r="GM14" s="42"/>
      <c r="GN14" s="42"/>
      <c r="GO14" s="42"/>
      <c r="GP14" s="42"/>
      <c r="GQ14" s="42"/>
      <c r="GR14" s="42"/>
      <c r="GS14" s="42"/>
      <c r="GT14" s="42"/>
      <c r="GU14" s="42"/>
      <c r="GV14" s="42"/>
      <c r="GW14" s="42"/>
      <c r="GX14" s="42"/>
      <c r="GY14" s="42"/>
      <c r="GZ14" s="42"/>
      <c r="HA14" s="42"/>
      <c r="HB14" s="42"/>
      <c r="HC14" s="42"/>
      <c r="HD14" s="42"/>
      <c r="HE14" s="42"/>
      <c r="HF14" s="42"/>
      <c r="HG14" s="42"/>
      <c r="HH14" s="42"/>
      <c r="HI14" s="42"/>
      <c r="HJ14" s="42"/>
      <c r="HK14" s="42"/>
      <c r="HL14" s="42"/>
      <c r="HM14" s="42"/>
      <c r="HN14" s="42"/>
      <c r="HO14" s="42"/>
      <c r="HP14" s="42"/>
      <c r="HQ14" s="42"/>
      <c r="HR14" s="42"/>
    </row>
    <row r="15" s="16" customFormat="1" ht="20.25" customHeight="1" spans="14:226"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42"/>
      <c r="FR15" s="42"/>
      <c r="FS15" s="42"/>
      <c r="FT15" s="42"/>
      <c r="FU15" s="42"/>
      <c r="FV15" s="42"/>
      <c r="FW15" s="42"/>
      <c r="FX15" s="42"/>
      <c r="FY15" s="42"/>
      <c r="FZ15" s="42"/>
      <c r="GA15" s="42"/>
      <c r="GB15" s="42"/>
      <c r="GC15" s="42"/>
      <c r="GD15" s="42"/>
      <c r="GE15" s="42"/>
      <c r="GF15" s="42"/>
      <c r="GG15" s="42"/>
      <c r="GH15" s="42"/>
      <c r="GI15" s="42"/>
      <c r="GJ15" s="42"/>
      <c r="GK15" s="42"/>
      <c r="GL15" s="42"/>
      <c r="GM15" s="42"/>
      <c r="GN15" s="42"/>
      <c r="GO15" s="42"/>
      <c r="GP15" s="42"/>
      <c r="GQ15" s="42"/>
      <c r="GR15" s="42"/>
      <c r="GS15" s="42"/>
      <c r="GT15" s="42"/>
      <c r="GU15" s="42"/>
      <c r="GV15" s="42"/>
      <c r="GW15" s="42"/>
      <c r="GX15" s="42"/>
      <c r="GY15" s="42"/>
      <c r="GZ15" s="42"/>
      <c r="HA15" s="42"/>
      <c r="HB15" s="42"/>
      <c r="HC15" s="42"/>
      <c r="HD15" s="42"/>
      <c r="HE15" s="42"/>
      <c r="HF15" s="42"/>
      <c r="HG15" s="42"/>
      <c r="HH15" s="42"/>
      <c r="HI15" s="42"/>
      <c r="HJ15" s="42"/>
      <c r="HK15" s="42"/>
      <c r="HL15" s="42"/>
      <c r="HM15" s="42"/>
      <c r="HN15" s="42"/>
      <c r="HO15" s="42"/>
      <c r="HP15" s="42"/>
      <c r="HQ15" s="42"/>
      <c r="HR15" s="42"/>
    </row>
    <row r="16" s="16" customFormat="1" ht="14.25" customHeight="1" spans="14:226"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  <c r="FP16" s="42"/>
      <c r="FQ16" s="42"/>
      <c r="FR16" s="42"/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</row>
    <row r="17" s="16" customFormat="1" ht="14.25" customHeight="1" spans="14:226"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</row>
    <row r="18" s="16" customFormat="1" ht="14.25" customHeight="1" spans="1:226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</row>
    <row r="19" s="16" customFormat="1" ht="14.25" customHeight="1" spans="1:226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</row>
    <row r="20" s="16" customFormat="1" ht="14.25" customHeight="1" spans="1:226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  <c r="HL20" s="42"/>
      <c r="HM20" s="42"/>
      <c r="HN20" s="42"/>
      <c r="HO20" s="42"/>
      <c r="HP20" s="42"/>
      <c r="HQ20" s="42"/>
      <c r="HR20" s="42"/>
    </row>
    <row r="21" s="16" customFormat="1" ht="14.25" customHeight="1" spans="1:226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42"/>
      <c r="FR21" s="42"/>
      <c r="FS21" s="42"/>
      <c r="FT21" s="42"/>
      <c r="FU21" s="42"/>
      <c r="FV21" s="42"/>
      <c r="FW21" s="42"/>
      <c r="FX21" s="42"/>
      <c r="FY21" s="42"/>
      <c r="FZ21" s="42"/>
      <c r="GA21" s="42"/>
      <c r="GB21" s="42"/>
      <c r="GC21" s="42"/>
      <c r="GD21" s="42"/>
      <c r="GE21" s="42"/>
      <c r="GF21" s="42"/>
      <c r="GG21" s="42"/>
      <c r="GH21" s="42"/>
      <c r="GI21" s="42"/>
      <c r="GJ21" s="42"/>
      <c r="GK21" s="42"/>
      <c r="GL21" s="42"/>
      <c r="GM21" s="42"/>
      <c r="GN21" s="42"/>
      <c r="GO21" s="42"/>
      <c r="GP21" s="42"/>
      <c r="GQ21" s="42"/>
      <c r="GR21" s="42"/>
      <c r="GS21" s="42"/>
      <c r="GT21" s="42"/>
      <c r="GU21" s="42"/>
      <c r="GV21" s="42"/>
      <c r="GW21" s="42"/>
      <c r="GX21" s="42"/>
      <c r="GY21" s="42"/>
      <c r="GZ21" s="42"/>
      <c r="HA21" s="42"/>
      <c r="HB21" s="42"/>
      <c r="HC21" s="42"/>
      <c r="HD21" s="42"/>
      <c r="HE21" s="42"/>
      <c r="HF21" s="42"/>
      <c r="HG21" s="42"/>
      <c r="HH21" s="42"/>
      <c r="HI21" s="42"/>
      <c r="HJ21" s="42"/>
      <c r="HK21" s="42"/>
      <c r="HL21" s="42"/>
      <c r="HM21" s="42"/>
      <c r="HN21" s="42"/>
      <c r="HO21" s="42"/>
      <c r="HP21" s="42"/>
      <c r="HQ21" s="42"/>
      <c r="HR21" s="42"/>
    </row>
    <row r="22" s="16" customFormat="1" ht="14.25" customHeight="1" spans="1:226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</row>
    <row r="23" s="16" customFormat="1" ht="14.25" customHeight="1" spans="1:226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</row>
    <row r="24" s="16" customFormat="1" ht="14.25" customHeight="1" spans="1:226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42"/>
      <c r="HA24" s="42"/>
      <c r="HB24" s="42"/>
      <c r="HC24" s="42"/>
      <c r="HD24" s="42"/>
      <c r="HE24" s="42"/>
      <c r="HF24" s="42"/>
      <c r="HG24" s="42"/>
      <c r="HH24" s="42"/>
      <c r="HI24" s="42"/>
      <c r="HJ24" s="42"/>
      <c r="HK24" s="42"/>
      <c r="HL24" s="42"/>
      <c r="HM24" s="42"/>
      <c r="HN24" s="42"/>
      <c r="HO24" s="42"/>
      <c r="HP24" s="42"/>
      <c r="HQ24" s="42"/>
      <c r="HR24" s="42"/>
    </row>
    <row r="25" s="16" customFormat="1" ht="14.25" customHeight="1" spans="1:226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42"/>
      <c r="HA25" s="42"/>
      <c r="HB25" s="42"/>
      <c r="HC25" s="42"/>
      <c r="HD25" s="42"/>
      <c r="HE25" s="42"/>
      <c r="HF25" s="42"/>
      <c r="HG25" s="42"/>
      <c r="HH25" s="42"/>
      <c r="HI25" s="42"/>
      <c r="HJ25" s="42"/>
      <c r="HK25" s="42"/>
      <c r="HL25" s="42"/>
      <c r="HM25" s="42"/>
      <c r="HN25" s="42"/>
      <c r="HO25" s="42"/>
      <c r="HP25" s="42"/>
      <c r="HQ25" s="42"/>
      <c r="HR25" s="42"/>
    </row>
    <row r="26" s="16" customFormat="1" ht="14.25" customHeight="1" spans="1:2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  <c r="FP26" s="42"/>
      <c r="FQ26" s="42"/>
      <c r="FR26" s="42"/>
      <c r="FS26" s="42"/>
      <c r="FT26" s="42"/>
      <c r="FU26" s="42"/>
      <c r="FV26" s="42"/>
      <c r="FW26" s="42"/>
      <c r="FX26" s="42"/>
      <c r="FY26" s="42"/>
      <c r="FZ26" s="42"/>
      <c r="GA26" s="42"/>
      <c r="GB26" s="42"/>
      <c r="GC26" s="42"/>
      <c r="GD26" s="42"/>
      <c r="GE26" s="42"/>
      <c r="GF26" s="42"/>
      <c r="GG26" s="42"/>
      <c r="GH26" s="42"/>
      <c r="GI26" s="42"/>
      <c r="GJ26" s="42"/>
      <c r="GK26" s="42"/>
      <c r="GL26" s="42"/>
      <c r="GM26" s="42"/>
      <c r="GN26" s="42"/>
      <c r="GO26" s="42"/>
      <c r="GP26" s="42"/>
      <c r="GQ26" s="42"/>
      <c r="GR26" s="42"/>
      <c r="GS26" s="42"/>
      <c r="GT26" s="42"/>
      <c r="GU26" s="42"/>
      <c r="GV26" s="42"/>
      <c r="GW26" s="42"/>
      <c r="GX26" s="42"/>
      <c r="GY26" s="42"/>
      <c r="GZ26" s="42"/>
      <c r="HA26" s="42"/>
      <c r="HB26" s="42"/>
      <c r="HC26" s="42"/>
      <c r="HD26" s="42"/>
      <c r="HE26" s="42"/>
      <c r="HF26" s="42"/>
      <c r="HG26" s="42"/>
      <c r="HH26" s="42"/>
      <c r="HI26" s="42"/>
      <c r="HJ26" s="42"/>
      <c r="HK26" s="42"/>
      <c r="HL26" s="42"/>
      <c r="HM26" s="42"/>
      <c r="HN26" s="42"/>
      <c r="HO26" s="42"/>
      <c r="HP26" s="42"/>
      <c r="HQ26" s="42"/>
      <c r="HR26" s="42"/>
    </row>
    <row r="27" s="16" customFormat="1" ht="14.25" customHeight="1" spans="1:226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  <c r="FP27" s="42"/>
      <c r="FQ27" s="42"/>
      <c r="FR27" s="42"/>
      <c r="FS27" s="42"/>
      <c r="FT27" s="42"/>
      <c r="FU27" s="42"/>
      <c r="FV27" s="42"/>
      <c r="FW27" s="42"/>
      <c r="FX27" s="42"/>
      <c r="FY27" s="42"/>
      <c r="FZ27" s="42"/>
      <c r="GA27" s="42"/>
      <c r="GB27" s="42"/>
      <c r="GC27" s="42"/>
      <c r="GD27" s="42"/>
      <c r="GE27" s="42"/>
      <c r="GF27" s="42"/>
      <c r="GG27" s="42"/>
      <c r="GH27" s="42"/>
      <c r="GI27" s="42"/>
      <c r="GJ27" s="42"/>
      <c r="GK27" s="42"/>
      <c r="GL27" s="42"/>
      <c r="GM27" s="42"/>
      <c r="GN27" s="42"/>
      <c r="GO27" s="42"/>
      <c r="GP27" s="42"/>
      <c r="GQ27" s="42"/>
      <c r="GR27" s="42"/>
      <c r="GS27" s="42"/>
      <c r="GT27" s="42"/>
      <c r="GU27" s="42"/>
      <c r="GV27" s="42"/>
      <c r="GW27" s="42"/>
      <c r="GX27" s="42"/>
      <c r="GY27" s="42"/>
      <c r="GZ27" s="42"/>
      <c r="HA27" s="42"/>
      <c r="HB27" s="42"/>
      <c r="HC27" s="42"/>
      <c r="HD27" s="42"/>
      <c r="HE27" s="42"/>
      <c r="HF27" s="42"/>
      <c r="HG27" s="42"/>
      <c r="HH27" s="42"/>
      <c r="HI27" s="42"/>
      <c r="HJ27" s="42"/>
      <c r="HK27" s="42"/>
      <c r="HL27" s="42"/>
      <c r="HM27" s="42"/>
      <c r="HN27" s="42"/>
      <c r="HO27" s="42"/>
      <c r="HP27" s="42"/>
      <c r="HQ27" s="42"/>
      <c r="HR27" s="42"/>
    </row>
    <row r="28" s="16" customFormat="1" ht="14.25" customHeight="1" spans="1:226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</row>
    <row r="29" s="16" customFormat="1" ht="14.25" customHeight="1" spans="1:226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  <c r="FP29" s="42"/>
      <c r="FQ29" s="42"/>
      <c r="FR29" s="42"/>
      <c r="FS29" s="42"/>
      <c r="FT29" s="42"/>
      <c r="FU29" s="42"/>
      <c r="FV29" s="42"/>
      <c r="FW29" s="42"/>
      <c r="FX29" s="42"/>
      <c r="FY29" s="42"/>
      <c r="FZ29" s="42"/>
      <c r="GA29" s="42"/>
      <c r="GB29" s="42"/>
      <c r="GC29" s="42"/>
      <c r="GD29" s="42"/>
      <c r="GE29" s="42"/>
      <c r="GF29" s="42"/>
      <c r="GG29" s="42"/>
      <c r="GH29" s="42"/>
      <c r="GI29" s="42"/>
      <c r="GJ29" s="42"/>
      <c r="GK29" s="42"/>
      <c r="GL29" s="42"/>
      <c r="GM29" s="42"/>
      <c r="GN29" s="42"/>
      <c r="GO29" s="42"/>
      <c r="GP29" s="42"/>
      <c r="GQ29" s="42"/>
      <c r="GR29" s="42"/>
      <c r="GS29" s="42"/>
      <c r="GT29" s="42"/>
      <c r="GU29" s="42"/>
      <c r="GV29" s="42"/>
      <c r="GW29" s="42"/>
      <c r="GX29" s="42"/>
      <c r="GY29" s="42"/>
      <c r="GZ29" s="42"/>
      <c r="HA29" s="42"/>
      <c r="HB29" s="42"/>
      <c r="HC29" s="42"/>
      <c r="HD29" s="42"/>
      <c r="HE29" s="42"/>
      <c r="HF29" s="42"/>
      <c r="HG29" s="42"/>
      <c r="HH29" s="42"/>
      <c r="HI29" s="42"/>
      <c r="HJ29" s="42"/>
      <c r="HK29" s="42"/>
      <c r="HL29" s="42"/>
      <c r="HM29" s="42"/>
      <c r="HN29" s="42"/>
      <c r="HO29" s="42"/>
      <c r="HP29" s="42"/>
      <c r="HQ29" s="42"/>
      <c r="HR29" s="42"/>
    </row>
    <row r="30" s="16" customFormat="1" ht="14.25" customHeight="1" spans="1:226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  <c r="FP30" s="42"/>
      <c r="FQ30" s="42"/>
      <c r="FR30" s="42"/>
      <c r="FS30" s="42"/>
      <c r="FT30" s="42"/>
      <c r="FU30" s="42"/>
      <c r="FV30" s="42"/>
      <c r="FW30" s="42"/>
      <c r="FX30" s="42"/>
      <c r="FY30" s="42"/>
      <c r="FZ30" s="42"/>
      <c r="GA30" s="42"/>
      <c r="GB30" s="42"/>
      <c r="GC30" s="42"/>
      <c r="GD30" s="42"/>
      <c r="GE30" s="42"/>
      <c r="GF30" s="42"/>
      <c r="GG30" s="42"/>
      <c r="GH30" s="42"/>
      <c r="GI30" s="42"/>
      <c r="GJ30" s="42"/>
      <c r="GK30" s="42"/>
      <c r="GL30" s="42"/>
      <c r="GM30" s="42"/>
      <c r="GN30" s="42"/>
      <c r="GO30" s="42"/>
      <c r="GP30" s="42"/>
      <c r="GQ30" s="42"/>
      <c r="GR30" s="42"/>
      <c r="GS30" s="42"/>
      <c r="GT30" s="42"/>
      <c r="GU30" s="42"/>
      <c r="GV30" s="42"/>
      <c r="GW30" s="42"/>
      <c r="GX30" s="42"/>
      <c r="GY30" s="42"/>
      <c r="GZ30" s="42"/>
      <c r="HA30" s="42"/>
      <c r="HB30" s="42"/>
      <c r="HC30" s="42"/>
      <c r="HD30" s="42"/>
      <c r="HE30" s="42"/>
      <c r="HF30" s="42"/>
      <c r="HG30" s="42"/>
      <c r="HH30" s="42"/>
      <c r="HI30" s="42"/>
      <c r="HJ30" s="42"/>
      <c r="HK30" s="42"/>
      <c r="HL30" s="42"/>
      <c r="HM30" s="42"/>
      <c r="HN30" s="42"/>
      <c r="HO30" s="42"/>
      <c r="HP30" s="42"/>
      <c r="HQ30" s="42"/>
      <c r="HR30" s="42"/>
    </row>
    <row r="31" s="16" customFormat="1" ht="14.25" customHeight="1" spans="1:226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  <c r="FP31" s="42"/>
      <c r="FQ31" s="42"/>
      <c r="FR31" s="42"/>
      <c r="FS31" s="42"/>
      <c r="FT31" s="42"/>
      <c r="FU31" s="42"/>
      <c r="FV31" s="42"/>
      <c r="FW31" s="42"/>
      <c r="FX31" s="42"/>
      <c r="FY31" s="42"/>
      <c r="FZ31" s="42"/>
      <c r="GA31" s="42"/>
      <c r="GB31" s="42"/>
      <c r="GC31" s="42"/>
      <c r="GD31" s="42"/>
      <c r="GE31" s="42"/>
      <c r="GF31" s="42"/>
      <c r="GG31" s="42"/>
      <c r="GH31" s="42"/>
      <c r="GI31" s="42"/>
      <c r="GJ31" s="42"/>
      <c r="GK31" s="42"/>
      <c r="GL31" s="42"/>
      <c r="GM31" s="42"/>
      <c r="GN31" s="42"/>
      <c r="GO31" s="42"/>
      <c r="GP31" s="42"/>
      <c r="GQ31" s="42"/>
      <c r="GR31" s="42"/>
      <c r="GS31" s="42"/>
      <c r="GT31" s="42"/>
      <c r="GU31" s="42"/>
      <c r="GV31" s="42"/>
      <c r="GW31" s="42"/>
      <c r="GX31" s="42"/>
      <c r="GY31" s="42"/>
      <c r="GZ31" s="42"/>
      <c r="HA31" s="42"/>
      <c r="HB31" s="42"/>
      <c r="HC31" s="42"/>
      <c r="HD31" s="42"/>
      <c r="HE31" s="42"/>
      <c r="HF31" s="42"/>
      <c r="HG31" s="42"/>
      <c r="HH31" s="42"/>
      <c r="HI31" s="42"/>
      <c r="HJ31" s="42"/>
      <c r="HK31" s="42"/>
      <c r="HL31" s="42"/>
      <c r="HM31" s="42"/>
      <c r="HN31" s="42"/>
      <c r="HO31" s="42"/>
      <c r="HP31" s="42"/>
      <c r="HQ31" s="42"/>
      <c r="HR31" s="42"/>
    </row>
    <row r="32" s="16" customFormat="1" ht="14.25" customHeight="1" spans="1:226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2023-04-13T12:08:14Z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false</vt:bool>
  </property>
</Properties>
</file>