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971" firstSheet="3" activeTab="7"/>
  </bookViews>
  <sheets>
    <sheet name="1收支总表" sheetId="2" r:id="rId1"/>
    <sheet name="2收入总表" sheetId="3" r:id="rId2"/>
    <sheet name="3支出总表" sheetId="4" r:id="rId3"/>
    <sheet name="4财政拨款收支总表" sheetId="5" r:id="rId4"/>
    <sheet name="5一般公共预算支出" sheetId="6" r:id="rId5"/>
    <sheet name="6支出经济分类汇总表" sheetId="14" r:id="rId6"/>
    <sheet name="7一般公共预算基本支出表" sheetId="7" r:id="rId7"/>
    <sheet name="8一般公共预算“三公”经费支出表" sheetId="8" r:id="rId8"/>
    <sheet name="9政府性基金预算支出表" sheetId="9" r:id="rId9"/>
    <sheet name="10项目支出表." sheetId="10" r:id="rId10"/>
    <sheet name="11预算项目绩效目标表" sheetId="12" r:id="rId11"/>
  </sheets>
  <calcPr calcId="144525"/>
</workbook>
</file>

<file path=xl/sharedStrings.xml><?xml version="1.0" encoding="utf-8"?>
<sst xmlns="http://schemas.openxmlformats.org/spreadsheetml/2006/main" count="469" uniqueCount="292">
  <si>
    <t>预算01表</t>
  </si>
  <si>
    <t>收支总表</t>
  </si>
  <si>
    <t>部门/单位：</t>
  </si>
  <si>
    <t>信阳涉外职业技术学院</t>
  </si>
  <si>
    <t>单位：万元</t>
  </si>
  <si>
    <t>收      入</t>
  </si>
  <si>
    <t>支      出</t>
  </si>
  <si>
    <t>项    目</t>
  </si>
  <si>
    <t>金额</t>
  </si>
  <si>
    <t>一、一般公共预算拨款收入</t>
  </si>
  <si>
    <t>一、一般公共服务</t>
  </si>
  <si>
    <t>二、政府性基金预算拨款收入</t>
  </si>
  <si>
    <t>二、外交</t>
  </si>
  <si>
    <t>三、国有资本经营预算拨款收入</t>
  </si>
  <si>
    <t>三、国防</t>
  </si>
  <si>
    <t>四、财政专户管理资金收入</t>
  </si>
  <si>
    <t>四、公共安全</t>
  </si>
  <si>
    <t>五、事业收入</t>
  </si>
  <si>
    <t>五、教育</t>
  </si>
  <si>
    <t>六、事业单位经营收入</t>
  </si>
  <si>
    <t>六、科学技术</t>
  </si>
  <si>
    <t>七、上级补助收入</t>
  </si>
  <si>
    <t>七、文化旅游体育与传媒</t>
  </si>
  <si>
    <t>八、附属单位上缴收入</t>
  </si>
  <si>
    <t>八、社会保障和就业</t>
  </si>
  <si>
    <t>九、其他收入</t>
  </si>
  <si>
    <t>九、社会保险基金支出</t>
  </si>
  <si>
    <t>十、卫生健康</t>
  </si>
  <si>
    <t>十一、节能环保</t>
  </si>
  <si>
    <t>十二、城乡社区事务</t>
  </si>
  <si>
    <t>十三、农林水事务</t>
  </si>
  <si>
    <t>十四、交通运输</t>
  </si>
  <si>
    <t>十五、资源勘探信息等</t>
  </si>
  <si>
    <t>十六、商业服务业等</t>
  </si>
  <si>
    <t>十七、金融支出</t>
  </si>
  <si>
    <t>十九、援助其他地区支出</t>
  </si>
  <si>
    <t>二十、自然资源海洋气象等支出</t>
  </si>
  <si>
    <t>二十一、住房保障支出</t>
  </si>
  <si>
    <t>二十二、粮油物资储备支出</t>
  </si>
  <si>
    <t>二十三、国有资本经营预算</t>
  </si>
  <si>
    <t>二十四、灾害防治及应急管理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</si>
  <si>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</si>
  <si>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</si>
  <si>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</si>
  <si>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</si>
  <si>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</si>
  <si>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</si>
  <si>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三十四、抗疫特别国债安排的支出</t>
  </si>
  <si>
    <t>本年收入合计</t>
  </si>
  <si>
    <t>本 年 支 出 合 计</t>
  </si>
  <si>
    <t>上年结转结余</t>
  </si>
  <si>
    <t>年终结转结余</t>
  </si>
  <si>
    <t>收    入    总    计</t>
  </si>
  <si>
    <t>支 出 合 计</t>
  </si>
  <si>
    <t>预算02表</t>
  </si>
  <si>
    <t>收 入 总 表</t>
  </si>
  <si>
    <t>部门（单位）代码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</si>
  <si>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</si>
  <si>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</si>
  <si>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</si>
  <si>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</si>
  <si>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</si>
  <si>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</si>
  <si>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</si>
  <si>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</si>
  <si>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</si>
  <si>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</si>
  <si>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</si>
  <si>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</si>
  <si>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</si>
  <si>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</si>
  <si>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预算03表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</si>
  <si>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</si>
  <si>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</si>
  <si>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</si>
  <si>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</si>
  <si>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</si>
  <si>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</si>
  <si>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</si>
  <si>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</si>
  <si>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教育支出</t>
  </si>
  <si>
    <t>高等职业教育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</si>
  <si>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</si>
  <si>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</si>
  <si>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</si>
  <si>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</si>
  <si>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</si>
  <si>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</si>
  <si>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财政对失业保险基金的补助</t>
  </si>
  <si>
    <t>财政对工伤保险基金的补助</t>
  </si>
  <si>
    <t>210</t>
  </si>
  <si>
    <t>卫生健康支出</t>
  </si>
  <si>
    <t>21011</t>
  </si>
  <si>
    <t>行政事业单位医疗</t>
  </si>
  <si>
    <t>2101101</t>
  </si>
  <si>
    <t>行政单位医疗</t>
  </si>
  <si>
    <t>221</t>
  </si>
  <si>
    <t>住房保障支出</t>
  </si>
  <si>
    <t>22102</t>
  </si>
  <si>
    <t>住房改革支出</t>
  </si>
  <si>
    <t>2210201</t>
  </si>
  <si>
    <t>住房公积金</t>
  </si>
  <si>
    <t>合      计</t>
  </si>
  <si>
    <t>预算04表</t>
  </si>
  <si>
    <t>财政拨款收支总体情况表</t>
  </si>
  <si>
    <t>单位名称：信阳涉外职业技术学院</t>
  </si>
  <si>
    <t>项目</t>
  </si>
  <si>
    <t>本年支出小计</t>
  </si>
  <si>
    <t>政府性基金</t>
  </si>
  <si>
    <t>小计</t>
  </si>
  <si>
    <t>其中：财政拨款</t>
  </si>
  <si>
    <t>一般公共预算收入</t>
  </si>
  <si>
    <t>财政拨款</t>
  </si>
  <si>
    <t>纳入预算管理的行政事业性收费</t>
  </si>
  <si>
    <t>专项收入</t>
  </si>
  <si>
    <t>国有资源（资产）有偿使用收入</t>
  </si>
  <si>
    <t>国有资本经营收入</t>
  </si>
  <si>
    <t>政府住房基金收入</t>
  </si>
  <si>
    <t>债务收入</t>
  </si>
  <si>
    <t>其他一般公共预算收入</t>
  </si>
  <si>
    <t>上级预拨</t>
  </si>
  <si>
    <t>动用预算稳定调节基金</t>
  </si>
  <si>
    <t>调入资金</t>
  </si>
  <si>
    <t>十二、城乡社区支出</t>
  </si>
  <si>
    <t>上年结余（结转）</t>
  </si>
  <si>
    <t>十三、农林水支出</t>
  </si>
  <si>
    <t>政府性基金收入</t>
  </si>
  <si>
    <t>当年收入</t>
  </si>
  <si>
    <t>十五、资源勘探信息等支出</t>
  </si>
  <si>
    <t>十六、商业服务业等支出</t>
  </si>
  <si>
    <t>二十三、国有资本经营预算支出</t>
  </si>
  <si>
    <t>二十四、灾害防治及应急管理支出</t>
  </si>
  <si>
    <t>三十四、抗议特别国债安排的支出</t>
  </si>
  <si>
    <t>收入合计</t>
  </si>
  <si>
    <t>支出合计</t>
  </si>
  <si>
    <t>预算05表</t>
  </si>
  <si>
    <t>一 般公共预算支出表</t>
  </si>
  <si>
    <t>人员经费</t>
  </si>
  <si>
    <t>公用经费</t>
  </si>
  <si>
    <t>443.6</t>
  </si>
  <si>
    <t>6.29</t>
  </si>
  <si>
    <t>职业教育</t>
  </si>
  <si>
    <t xml:space="preserve">合      计 </t>
  </si>
  <si>
    <t>预算06表</t>
  </si>
  <si>
    <t>支 出 预 算 分 类 汇 总 表（按支出经济分类）</t>
  </si>
  <si>
    <t xml:space="preserve">单位名称：  </t>
  </si>
  <si>
    <t xml:space="preserve"> 部门预算经济分类  </t>
  </si>
  <si>
    <t>政府预算经济分类</t>
  </si>
  <si>
    <t>财政专户管理资金收入</t>
  </si>
  <si>
    <t xml:space="preserve"> 其他收入  </t>
  </si>
  <si>
    <t xml:space="preserve"> 类</t>
  </si>
  <si>
    <t>款</t>
  </si>
  <si>
    <t xml:space="preserve"> 奖金</t>
  </si>
  <si>
    <t>工资奖金津补贴</t>
  </si>
  <si>
    <t xml:space="preserve"> 津贴补贴</t>
  </si>
  <si>
    <t xml:space="preserve"> 其他社会保障缴费</t>
  </si>
  <si>
    <t>社会保障缴费</t>
  </si>
  <si>
    <t xml:space="preserve"> 基本工资</t>
  </si>
  <si>
    <t>维修(护)费</t>
  </si>
  <si>
    <t>维修（护）费</t>
  </si>
  <si>
    <t xml:space="preserve"> 印刷费</t>
  </si>
  <si>
    <t>办公经费</t>
  </si>
  <si>
    <t>电费</t>
  </si>
  <si>
    <t xml:space="preserve"> 工会经费</t>
  </si>
  <si>
    <t xml:space="preserve"> 福利费</t>
  </si>
  <si>
    <t>公务接待费</t>
  </si>
  <si>
    <t xml:space="preserve"> 劳务费</t>
  </si>
  <si>
    <t>委托业务费</t>
  </si>
  <si>
    <t xml:space="preserve"> 办公费</t>
  </si>
  <si>
    <t xml:space="preserve"> 水费</t>
  </si>
  <si>
    <t xml:space="preserve"> 其他商品和服务支出</t>
  </si>
  <si>
    <t>其他商品和服务支出</t>
  </si>
  <si>
    <t xml:space="preserve"> 机关事业单位基本养老保险缴费</t>
  </si>
  <si>
    <t>职工基本医疗保险缴费</t>
  </si>
  <si>
    <t xml:space="preserve"> 住房公积金</t>
  </si>
  <si>
    <t>预算07表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</si>
  <si>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</si>
  <si>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</si>
  <si>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</si>
  <si>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</si>
  <si>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</si>
  <si>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</si>
  <si>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</si>
  <si>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</si>
  <si>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</si>
  <si>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</si>
  <si>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</si>
  <si>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30108</t>
  </si>
  <si>
    <t>机关事业单位基本养老保险缴费</t>
  </si>
  <si>
    <t>30110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</si>
  <si>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</si>
  <si>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</si>
  <si>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</si>
  <si>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</si>
  <si>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</si>
  <si>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</si>
  <si>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</si>
  <si>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30202</t>
  </si>
  <si>
    <t>印刷费</t>
  </si>
  <si>
    <t>30205</t>
  </si>
  <si>
    <t>水费</t>
  </si>
  <si>
    <t>30206</t>
  </si>
  <si>
    <t>30213</t>
  </si>
  <si>
    <t>30217</t>
  </si>
  <si>
    <t>30226</t>
  </si>
  <si>
    <t>劳务费</t>
  </si>
  <si>
    <t>30228</t>
  </si>
  <si>
    <t>工会经费</t>
  </si>
  <si>
    <t>30229</t>
  </si>
  <si>
    <t>福利费</t>
  </si>
  <si>
    <t>合  计</t>
  </si>
  <si>
    <t>预算08表</t>
  </si>
  <si>
    <t>一般公共预算“三公”经费支出表</t>
  </si>
  <si>
    <t>“三公”经费合计</t>
  </si>
  <si>
    <t>因公出国（境）费</t>
  </si>
  <si>
    <t>公务用车购置及运行费</t>
  </si>
  <si>
    <t>公务用车购置费</t>
  </si>
  <si>
    <t>公务用车运行费</t>
  </si>
  <si>
    <t>备注：我部门/单位在该预算年度内未发生“三公”经费支出。</t>
  </si>
  <si>
    <t>预算09表</t>
  </si>
  <si>
    <t>政府性基金预算支出情况表</t>
  </si>
  <si>
    <t>部门/单位：信阳涉外职业技术学院</t>
  </si>
  <si>
    <t>单位代码</t>
  </si>
  <si>
    <t>单位（科目名称）</t>
  </si>
  <si>
    <t>类</t>
  </si>
  <si>
    <t>项</t>
  </si>
  <si>
    <t>对个人和家庭的补助</t>
  </si>
  <si>
    <t>一般性项目</t>
  </si>
  <si>
    <t>专项资金</t>
  </si>
  <si>
    <t>注：我单位2022年无政府性基金预算支出，故此表为空。</t>
  </si>
  <si>
    <t>预算10表</t>
  </si>
  <si>
    <t>项目支出表</t>
  </si>
  <si>
    <t>类型</t>
  </si>
  <si>
    <t>项目名称</t>
  </si>
  <si>
    <t>申报属性</t>
  </si>
  <si>
    <t>项目单位</t>
  </si>
  <si>
    <t>本年拨款</t>
  </si>
  <si>
    <t>财政拨款结转结余</t>
  </si>
  <si>
    <t>财政专户管理资金本年</t>
  </si>
  <si>
    <t>财政专户管理资金结转</t>
  </si>
  <si>
    <t>单位资金本年</t>
  </si>
  <si>
    <t>单位资金结转</t>
  </si>
  <si>
    <t>特定目标类</t>
  </si>
  <si>
    <t>政府购买服务68名教师工资及社保费</t>
  </si>
  <si>
    <t>延续项目</t>
  </si>
  <si>
    <t>预算11表</t>
  </si>
  <si>
    <t>预算项目绩效目标表</t>
  </si>
  <si>
    <t>(2022年度)</t>
  </si>
  <si>
    <t>政府购买服务63名教师工资及社保费</t>
  </si>
  <si>
    <t>部门名称</t>
  </si>
  <si>
    <t>新县教育局</t>
  </si>
  <si>
    <t xml:space="preserve">项目资金 （万元）  </t>
  </si>
  <si>
    <t>年度资金总额</t>
  </si>
  <si>
    <t>其中：财政性资金</t>
  </si>
  <si>
    <t xml:space="preserve">      其他资金</t>
  </si>
  <si>
    <t>年度目标</t>
  </si>
  <si>
    <t>切实保障信阳涉外职业技术学院教师稳定，切实完成企业教师保障待遇领取工作。</t>
  </si>
  <si>
    <t xml:space="preserve"> 分解目标  </t>
  </si>
  <si>
    <t>一级指标</t>
  </si>
  <si>
    <t>二级指标</t>
  </si>
  <si>
    <t>三级指标</t>
  </si>
  <si>
    <t>指标值类型</t>
  </si>
  <si>
    <t>指标值</t>
  </si>
  <si>
    <t>度量单位</t>
  </si>
  <si>
    <t>指标值说明</t>
  </si>
  <si>
    <t xml:space="preserve"> 成本指标  </t>
  </si>
  <si>
    <t>经济成本指标</t>
  </si>
  <si>
    <t>预算资金使用金额</t>
  </si>
  <si>
    <t>299</t>
  </si>
  <si>
    <t>万元</t>
  </si>
  <si>
    <t>社会成本指标</t>
  </si>
  <si>
    <t>生态环境成本指标</t>
  </si>
  <si>
    <t xml:space="preserve"> 产出指标  </t>
  </si>
  <si>
    <t>数量指标</t>
  </si>
  <si>
    <t>工作完成比例</t>
  </si>
  <si>
    <t>%</t>
  </si>
  <si>
    <t>工作完成情况</t>
  </si>
  <si>
    <t>质量指标</t>
  </si>
  <si>
    <t>时效指标</t>
  </si>
  <si>
    <t>工作完成及时性</t>
  </si>
  <si>
    <t>及时</t>
  </si>
  <si>
    <t>及时完成相关工作</t>
  </si>
  <si>
    <t xml:space="preserve">效益指标  </t>
  </si>
  <si>
    <t>经济效益指标</t>
  </si>
  <si>
    <t>社会效益指标</t>
  </si>
  <si>
    <t>服务民生社会效益</t>
  </si>
  <si>
    <t>工作产生社会效益</t>
  </si>
  <si>
    <t>生态效益指标</t>
  </si>
  <si>
    <t>满意度指标</t>
  </si>
  <si>
    <t>服务对象满意度指标</t>
  </si>
  <si>
    <t>社会公众满意度</t>
  </si>
  <si>
    <t>社会公众等服务对象的满意度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</si>
</sst>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_ ;_ * \-#,##0.000_ ;_ * &quot;-&quot;???_ ;_ @_ "/>
    <numFmt numFmtId="177" formatCode="#,##0.0_ "/>
    <numFmt numFmtId="178" formatCode="00"/>
    <numFmt numFmtId="179" formatCode="0000"/>
    <numFmt numFmtId="180" formatCode="#,##0.0_);[Red]\(#,##0.0\)"/>
    <numFmt numFmtId="181" formatCode="0.00_ "/>
    <numFmt numFmtId="182" formatCode="#,##0.00_ "/>
    <numFmt numFmtId="183" formatCode="#,##0.0000"/>
    <numFmt numFmtId="184" formatCode="0.0"/>
  </numFmts>
  <fonts count="29"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9"/>
      <name val="SimSun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22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1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19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22" applyNumberFormat="0" applyAlignment="0" applyProtection="0">
      <alignment vertical="center"/>
    </xf>
    <xf numFmtId="0" fontId="23" fillId="14" borderId="18" applyNumberFormat="0" applyAlignment="0" applyProtection="0">
      <alignment vertical="center"/>
    </xf>
    <xf numFmtId="0" fontId="24" fillId="15" borderId="23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" fillId="0" borderId="0"/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3" fillId="0" borderId="0"/>
    <xf numFmtId="0" fontId="4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</cellStyleXfs>
  <cellXfs count="135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3" fillId="0" borderId="0" xfId="36"/>
    <xf numFmtId="0" fontId="4" fillId="0" borderId="0" xfId="36" applyFont="1"/>
    <xf numFmtId="176" fontId="4" fillId="0" borderId="0" xfId="36" applyNumberFormat="1" applyFont="1" applyFill="1"/>
    <xf numFmtId="0" fontId="4" fillId="0" borderId="0" xfId="36" applyFont="1" applyFill="1"/>
    <xf numFmtId="178" fontId="5" fillId="0" borderId="0" xfId="36" applyNumberFormat="1" applyFont="1" applyFill="1" applyAlignment="1" applyProtection="1">
      <alignment horizontal="center" vertical="center"/>
    </xf>
    <xf numFmtId="179" fontId="5" fillId="0" borderId="0" xfId="36" applyNumberFormat="1" applyFont="1" applyFill="1" applyAlignment="1" applyProtection="1">
      <alignment horizontal="center" vertical="center"/>
    </xf>
    <xf numFmtId="0" fontId="5" fillId="0" borderId="0" xfId="36" applyNumberFormat="1" applyFont="1" applyFill="1" applyAlignment="1" applyProtection="1">
      <alignment horizontal="right" vertical="center"/>
    </xf>
    <xf numFmtId="0" fontId="5" fillId="0" borderId="0" xfId="36" applyNumberFormat="1" applyFont="1" applyFill="1" applyAlignment="1" applyProtection="1">
      <alignment horizontal="left" vertical="center" wrapText="1"/>
    </xf>
    <xf numFmtId="180" fontId="5" fillId="0" borderId="0" xfId="36" applyNumberFormat="1" applyFont="1" applyFill="1" applyAlignment="1" applyProtection="1">
      <alignment vertical="center"/>
    </xf>
    <xf numFmtId="0" fontId="6" fillId="0" borderId="0" xfId="36" applyNumberFormat="1" applyFont="1" applyFill="1" applyAlignment="1" applyProtection="1">
      <alignment horizontal="center" vertical="center"/>
    </xf>
    <xf numFmtId="178" fontId="5" fillId="2" borderId="0" xfId="36" applyNumberFormat="1" applyFont="1" applyFill="1" applyAlignment="1" applyProtection="1">
      <alignment horizontal="left" vertical="center"/>
    </xf>
    <xf numFmtId="0" fontId="5" fillId="0" borderId="0" xfId="0" applyFont="1" applyFill="1" applyBorder="1" applyAlignment="1">
      <alignment vertical="center"/>
    </xf>
    <xf numFmtId="180" fontId="5" fillId="0" borderId="3" xfId="36" applyNumberFormat="1" applyFont="1" applyFill="1" applyBorder="1" applyAlignment="1" applyProtection="1">
      <alignment vertical="center"/>
    </xf>
    <xf numFmtId="0" fontId="5" fillId="0" borderId="4" xfId="36" applyNumberFormat="1" applyFont="1" applyFill="1" applyBorder="1" applyAlignment="1" applyProtection="1">
      <alignment horizontal="centerContinuous" vertical="center"/>
    </xf>
    <xf numFmtId="0" fontId="5" fillId="0" borderId="4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" vertical="center" wrapText="1"/>
    </xf>
    <xf numFmtId="0" fontId="5" fillId="0" borderId="2" xfId="36" applyNumberFormat="1" applyFont="1" applyFill="1" applyBorder="1" applyAlignment="1" applyProtection="1">
      <alignment horizontal="centerContinuous" vertical="center"/>
    </xf>
    <xf numFmtId="178" fontId="5" fillId="0" borderId="2" xfId="36" applyNumberFormat="1" applyFont="1" applyFill="1" applyBorder="1" applyAlignment="1" applyProtection="1">
      <alignment horizontal="center" vertical="center"/>
    </xf>
    <xf numFmtId="179" fontId="5" fillId="0" borderId="2" xfId="36" applyNumberFormat="1" applyFont="1" applyFill="1" applyBorder="1" applyAlignment="1" applyProtection="1">
      <alignment horizontal="center" vertical="center"/>
    </xf>
    <xf numFmtId="0" fontId="5" fillId="0" borderId="2" xfId="36" applyNumberFormat="1" applyFont="1" applyFill="1" applyBorder="1" applyAlignment="1" applyProtection="1">
      <alignment horizontal="center" vertical="center"/>
    </xf>
    <xf numFmtId="176" fontId="5" fillId="0" borderId="2" xfId="36" applyNumberFormat="1" applyFont="1" applyFill="1" applyBorder="1" applyAlignment="1" applyProtection="1">
      <alignment horizontal="left" vertical="center"/>
    </xf>
    <xf numFmtId="176" fontId="5" fillId="0" borderId="2" xfId="36" applyNumberFormat="1" applyFont="1" applyFill="1" applyBorder="1" applyAlignment="1" applyProtection="1">
      <alignment horizontal="left" vertical="center" wrapText="1"/>
    </xf>
    <xf numFmtId="176" fontId="5" fillId="0" borderId="2" xfId="36" applyNumberFormat="1" applyFont="1" applyFill="1" applyBorder="1" applyAlignment="1" applyProtection="1">
      <alignment horizontal="right" vertical="center"/>
    </xf>
    <xf numFmtId="49" fontId="5" fillId="0" borderId="0" xfId="36" applyNumberFormat="1" applyFont="1" applyFill="1" applyAlignment="1" applyProtection="1">
      <alignment horizontal="left" vertical="center"/>
    </xf>
    <xf numFmtId="49" fontId="5" fillId="0" borderId="0" xfId="36" applyNumberFormat="1" applyFont="1" applyFill="1" applyAlignment="1" applyProtection="1">
      <alignment horizontal="left" vertical="center" wrapText="1"/>
    </xf>
    <xf numFmtId="177" fontId="5" fillId="0" borderId="0" xfId="36" applyNumberFormat="1" applyFont="1" applyFill="1" applyAlignment="1" applyProtection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77" fontId="5" fillId="0" borderId="0" xfId="36" applyNumberFormat="1" applyFont="1" applyFill="1" applyAlignment="1" applyProtection="1">
      <alignment vertical="center"/>
    </xf>
    <xf numFmtId="180" fontId="5" fillId="0" borderId="0" xfId="36" applyNumberFormat="1" applyFont="1" applyFill="1" applyAlignment="1" applyProtection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43" fontId="0" fillId="0" borderId="0" xfId="0" applyNumberFormat="1" applyFont="1">
      <alignment vertical="center"/>
    </xf>
    <xf numFmtId="0" fontId="0" fillId="0" borderId="0" xfId="0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right" vertical="center" wrapText="1"/>
    </xf>
    <xf numFmtId="0" fontId="0" fillId="3" borderId="0" xfId="0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 wrapText="1"/>
    </xf>
    <xf numFmtId="43" fontId="2" fillId="0" borderId="1" xfId="0" applyNumberFormat="1" applyFont="1" applyFill="1" applyBorder="1" applyAlignment="1">
      <alignment horizontal="right" vertical="center" wrapText="1"/>
    </xf>
    <xf numFmtId="43" fontId="2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49" fontId="5" fillId="4" borderId="0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182" fontId="4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182" fontId="6" fillId="0" borderId="0" xfId="0" applyNumberFormat="1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vertical="center"/>
    </xf>
    <xf numFmtId="182" fontId="5" fillId="0" borderId="0" xfId="0" applyNumberFormat="1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horizontal="centerContinuous" vertical="center"/>
    </xf>
    <xf numFmtId="0" fontId="8" fillId="0" borderId="9" xfId="0" applyFont="1" applyFill="1" applyBorder="1" applyAlignment="1">
      <alignment horizontal="centerContinuous" vertical="center"/>
    </xf>
    <xf numFmtId="0" fontId="5" fillId="0" borderId="9" xfId="0" applyFont="1" applyFill="1" applyBorder="1" applyAlignment="1">
      <alignment horizontal="centerContinuous" vertical="center"/>
    </xf>
    <xf numFmtId="182" fontId="5" fillId="0" borderId="10" xfId="0" applyNumberFormat="1" applyFont="1" applyFill="1" applyBorder="1" applyAlignment="1">
      <alignment horizontal="centerContinuous" vertical="center"/>
    </xf>
    <xf numFmtId="182" fontId="5" fillId="0" borderId="9" xfId="0" applyNumberFormat="1" applyFont="1" applyFill="1" applyBorder="1" applyAlignment="1">
      <alignment horizontal="centerContinuous" vertical="center"/>
    </xf>
    <xf numFmtId="182" fontId="5" fillId="0" borderId="2" xfId="0" applyNumberFormat="1" applyFont="1" applyFill="1" applyBorder="1" applyAlignment="1">
      <alignment horizontal="centerContinuous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2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82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182" fontId="5" fillId="0" borderId="2" xfId="0" applyNumberFormat="1" applyFont="1" applyFill="1" applyBorder="1" applyAlignment="1">
      <alignment horizontal="centerContinuous" vertical="center" wrapText="1"/>
    </xf>
    <xf numFmtId="182" fontId="5" fillId="0" borderId="2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3" fontId="5" fillId="0" borderId="1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/>
    </xf>
    <xf numFmtId="43" fontId="5" fillId="0" borderId="2" xfId="0" applyNumberFormat="1" applyFont="1" applyFill="1" applyBorder="1" applyAlignment="1">
      <alignment horizontal="right" vertical="center"/>
    </xf>
    <xf numFmtId="0" fontId="5" fillId="0" borderId="13" xfId="40" applyFont="1" applyFill="1" applyBorder="1">
      <alignment vertical="center"/>
    </xf>
    <xf numFmtId="183" fontId="5" fillId="0" borderId="1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43" fontId="5" fillId="3" borderId="2" xfId="0" applyNumberFormat="1" applyFont="1" applyFill="1" applyBorder="1" applyAlignment="1">
      <alignment horizontal="right" vertical="center"/>
    </xf>
    <xf numFmtId="0" fontId="5" fillId="0" borderId="2" xfId="40" applyFont="1" applyFill="1" applyBorder="1">
      <alignment vertical="center"/>
    </xf>
    <xf numFmtId="0" fontId="5" fillId="0" borderId="2" xfId="0" applyFont="1" applyFill="1" applyBorder="1" applyAlignment="1">
      <alignment horizontal="left" vertical="center" wrapText="1"/>
    </xf>
    <xf numFmtId="18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182" fontId="5" fillId="0" borderId="0" xfId="39" applyNumberFormat="1" applyFont="1" applyFill="1" applyAlignment="1" applyProtection="1">
      <alignment horizontal="right" vertical="center"/>
    </xf>
    <xf numFmtId="182" fontId="5" fillId="0" borderId="3" xfId="39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>
      <alignment vertical="center"/>
    </xf>
    <xf numFmtId="0" fontId="3" fillId="4" borderId="0" xfId="0" applyFont="1" applyFill="1" applyBorder="1" applyAlignment="1">
      <alignment horizontal="left" vertical="center" wrapText="1"/>
    </xf>
    <xf numFmtId="2" fontId="5" fillId="4" borderId="0" xfId="0" applyNumberFormat="1" applyFont="1" applyFill="1" applyBorder="1" applyAlignment="1">
      <alignment horizontal="left" vertical="center"/>
    </xf>
    <xf numFmtId="2" fontId="5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184" fontId="5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/>
    <xf numFmtId="0" fontId="3" fillId="4" borderId="0" xfId="0" applyFont="1" applyFill="1" applyBorder="1" applyAlignment="1">
      <alignment vertical="center" wrapText="1"/>
    </xf>
    <xf numFmtId="184" fontId="5" fillId="4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43" fontId="2" fillId="3" borderId="5" xfId="0" applyNumberFormat="1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181" fontId="0" fillId="3" borderId="2" xfId="0" applyNumberFormat="1" applyFont="1" applyFill="1" applyBorder="1">
      <alignment vertical="center"/>
    </xf>
    <xf numFmtId="43" fontId="2" fillId="3" borderId="8" xfId="0" applyNumberFormat="1" applyFont="1" applyFill="1" applyBorder="1" applyAlignment="1">
      <alignment horizontal="righ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439B6D647C250158E0530A0804CC3FF1" xfId="36"/>
    <cellStyle name="40% - 强调文字颜色 1" xfId="37" builtinId="31"/>
    <cellStyle name="20% - 强调文字颜色 2" xfId="38" builtinId="34"/>
    <cellStyle name="常规_439B6CFEF4310134E0530A0804CB25FB" xfId="39"/>
    <cellStyle name="百分比_EF4B13E29A0421FAE0430A08200E21FA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workbookViewId="0">
      <pane ySplit="5" topLeftCell="A18" activePane="bottomLeft" state="frozen"/>
      <selection/>
      <selection pane="bottomLeft" activeCell="B6" sqref="B6"/>
    </sheetView>
  </sheetViews>
  <sheetFormatPr defaultColWidth="10" defaultRowHeight="14.4" outlineLevelCol="3"/>
  <cols>
    <col min="1" max="1" width="25.6481481481481" customWidth="1"/>
    <col min="2" max="2" width="17.9444444444444" customWidth="1"/>
    <col min="3" max="3" width="25.6481481481481" customWidth="1"/>
    <col min="4" max="4" width="17.9444444444444" customWidth="1"/>
  </cols>
  <sheetData>
    <row r="1" ht="14.3" customHeight="1" spans="1:4">
      <c r="A1" s="9" t="s">
        <v>0</v>
      </c>
      <c r="B1" s="9"/>
      <c r="C1" s="9"/>
      <c r="D1" s="9"/>
    </row>
    <row r="2" ht="23.35" customHeight="1" spans="1:4">
      <c r="A2" s="10" t="s">
        <v>1</v>
      </c>
      <c r="B2" s="10"/>
      <c r="C2" s="10"/>
      <c r="D2" s="10"/>
    </row>
    <row r="3" ht="16.5" customHeight="1" spans="1:4">
      <c r="A3" s="9" t="s">
        <v>2</v>
      </c>
      <c r="B3" s="57" t="s">
        <v>3</v>
      </c>
      <c r="C3" s="57"/>
      <c r="D3" s="9" t="s">
        <v>4</v>
      </c>
    </row>
    <row r="4" ht="16.5" customHeight="1" spans="1:4">
      <c r="A4" s="54" t="s">
        <v>5</v>
      </c>
      <c r="B4" s="54"/>
      <c r="C4" s="54" t="s">
        <v>6</v>
      </c>
      <c r="D4" s="54"/>
    </row>
    <row r="5" ht="16.5" customHeight="1" spans="1:4">
      <c r="A5" s="54" t="s">
        <v>7</v>
      </c>
      <c r="B5" s="130" t="s">
        <v>8</v>
      </c>
      <c r="C5" s="54" t="s">
        <v>7</v>
      </c>
      <c r="D5" s="130" t="s">
        <v>8</v>
      </c>
    </row>
    <row r="6" ht="16.5" customHeight="1" spans="1:4">
      <c r="A6" s="53" t="s">
        <v>9</v>
      </c>
      <c r="B6" s="59">
        <v>502.137</v>
      </c>
      <c r="C6" s="52" t="s">
        <v>10</v>
      </c>
      <c r="D6" s="55"/>
    </row>
    <row r="7" ht="16.5" customHeight="1" spans="1:4">
      <c r="A7" s="53" t="s">
        <v>11</v>
      </c>
      <c r="B7" s="55">
        <v>0</v>
      </c>
      <c r="C7" s="52" t="s">
        <v>12</v>
      </c>
      <c r="D7" s="55"/>
    </row>
    <row r="8" ht="16.5" customHeight="1" spans="1:4">
      <c r="A8" s="53" t="s">
        <v>13</v>
      </c>
      <c r="B8" s="55">
        <v>0</v>
      </c>
      <c r="C8" s="52" t="s">
        <v>14</v>
      </c>
      <c r="D8" s="55"/>
    </row>
    <row r="9" ht="16.5" customHeight="1" spans="1:4">
      <c r="A9" s="53" t="s">
        <v>15</v>
      </c>
      <c r="B9" s="55">
        <v>0</v>
      </c>
      <c r="C9" s="52" t="s">
        <v>16</v>
      </c>
      <c r="D9" s="55"/>
    </row>
    <row r="10" ht="16.5" customHeight="1" spans="1:4">
      <c r="A10" s="53" t="s">
        <v>17</v>
      </c>
      <c r="B10" s="55">
        <v>0</v>
      </c>
      <c r="C10" s="52" t="s">
        <v>18</v>
      </c>
      <c r="D10" s="59">
        <v>449.8867</v>
      </c>
    </row>
    <row r="11" ht="16.5" customHeight="1" spans="1:4">
      <c r="A11" s="53" t="s">
        <v>19</v>
      </c>
      <c r="B11" s="55">
        <v>0</v>
      </c>
      <c r="C11" s="52" t="s">
        <v>20</v>
      </c>
      <c r="D11" s="59"/>
    </row>
    <row r="12" ht="16.5" customHeight="1" spans="1:4">
      <c r="A12" s="53" t="s">
        <v>21</v>
      </c>
      <c r="B12" s="55">
        <v>0</v>
      </c>
      <c r="C12" s="52" t="s">
        <v>22</v>
      </c>
      <c r="D12" s="131"/>
    </row>
    <row r="13" ht="16.5" customHeight="1" spans="1:4">
      <c r="A13" s="53" t="s">
        <v>23</v>
      </c>
      <c r="B13" s="55">
        <v>0</v>
      </c>
      <c r="C13" s="132" t="s">
        <v>24</v>
      </c>
      <c r="D13" s="133">
        <v>35.4842</v>
      </c>
    </row>
    <row r="14" ht="16.5" customHeight="1" spans="1:4">
      <c r="A14" s="53" t="s">
        <v>25</v>
      </c>
      <c r="B14" s="55">
        <v>0</v>
      </c>
      <c r="C14" s="52" t="s">
        <v>26</v>
      </c>
      <c r="D14" s="134"/>
    </row>
    <row r="15" ht="16.5" customHeight="1" spans="1:4">
      <c r="A15" s="53"/>
      <c r="B15" s="55"/>
      <c r="C15" s="52" t="s">
        <v>27</v>
      </c>
      <c r="D15" s="59"/>
    </row>
    <row r="16" ht="16.5" customHeight="1" spans="1:4">
      <c r="A16" s="53"/>
      <c r="B16" s="55"/>
      <c r="C16" s="52" t="s">
        <v>28</v>
      </c>
      <c r="D16" s="59"/>
    </row>
    <row r="17" ht="16.5" customHeight="1" spans="1:4">
      <c r="A17" s="53"/>
      <c r="B17" s="55"/>
      <c r="C17" s="52" t="s">
        <v>29</v>
      </c>
      <c r="D17" s="59"/>
    </row>
    <row r="18" ht="16.5" customHeight="1" spans="1:4">
      <c r="A18" s="53"/>
      <c r="B18" s="55"/>
      <c r="C18" s="52" t="s">
        <v>30</v>
      </c>
      <c r="D18" s="59"/>
    </row>
    <row r="19" ht="16.5" customHeight="1" spans="1:4">
      <c r="A19" s="53"/>
      <c r="B19" s="55"/>
      <c r="C19" s="52" t="s">
        <v>31</v>
      </c>
      <c r="D19" s="59"/>
    </row>
    <row r="20" ht="16.5" customHeight="1" spans="1:4">
      <c r="A20" s="53"/>
      <c r="B20" s="55"/>
      <c r="C20" s="52" t="s">
        <v>32</v>
      </c>
      <c r="D20" s="59"/>
    </row>
    <row r="21" ht="16.5" customHeight="1" spans="1:4">
      <c r="A21" s="53"/>
      <c r="B21" s="55"/>
      <c r="C21" s="52" t="s">
        <v>33</v>
      </c>
      <c r="D21" s="59"/>
    </row>
    <row r="22" ht="16.5" customHeight="1" spans="1:4">
      <c r="A22" s="53"/>
      <c r="B22" s="55"/>
      <c r="C22" s="52" t="s">
        <v>34</v>
      </c>
      <c r="D22" s="59"/>
    </row>
    <row r="23" ht="16.5" customHeight="1" spans="1:4">
      <c r="A23" s="53"/>
      <c r="B23" s="55"/>
      <c r="C23" s="52" t="s">
        <v>35</v>
      </c>
      <c r="D23" s="59"/>
    </row>
    <row r="24" ht="16.5" customHeight="1" spans="1:4">
      <c r="A24" s="53"/>
      <c r="B24" s="55"/>
      <c r="C24" s="52" t="s">
        <v>36</v>
      </c>
      <c r="D24" s="59"/>
    </row>
    <row r="25" ht="16.5" customHeight="1" spans="1:4">
      <c r="A25" s="53"/>
      <c r="B25" s="55"/>
      <c r="C25" s="52" t="s">
        <v>37</v>
      </c>
      <c r="D25" s="59">
        <v>16.7661</v>
      </c>
    </row>
    <row r="26" ht="16.5" customHeight="1" spans="1:4">
      <c r="A26" s="53"/>
      <c r="B26" s="55"/>
      <c r="C26" s="52" t="s">
        <v>38</v>
      </c>
      <c r="D26" s="55"/>
    </row>
    <row r="27" ht="16.5" customHeight="1" spans="1:4">
      <c r="A27" s="53"/>
      <c r="B27" s="55"/>
      <c r="C27" s="52" t="s">
        <v>39</v>
      </c>
      <c r="D27" s="55"/>
    </row>
    <row r="28" ht="16.5" customHeight="1" spans="1:4">
      <c r="A28" s="53"/>
      <c r="B28" s="55"/>
      <c r="C28" s="52" t="s">
        <v>40</v>
      </c>
      <c r="D28" s="55"/>
    </row>
    <row r="29" ht="16.5" customHeight="1" spans="1:4">
      <c r="A29" s="53"/>
      <c r="B29" s="55"/>
      <c r="C29" s="52" t="s">
        <v>41</v>
      </c>
      <c r="D29" s="55"/>
    </row>
    <row r="30" ht="16.5" customHeight="1" spans="1:4">
      <c r="A30" s="53"/>
      <c r="B30" s="55"/>
      <c r="C30" s="52" t="s">
        <v>42</v>
      </c>
      <c r="D30" s="55"/>
    </row>
    <row r="31" ht="16.5" customHeight="1" spans="1:4">
      <c r="A31" s="53"/>
      <c r="B31" s="55"/>
      <c r="C31" s="52" t="s">
        <v>43</v>
      </c>
      <c r="D31" s="55"/>
    </row>
    <row r="32" ht="16.5" customHeight="1" spans="1:4">
      <c r="A32" s="53"/>
      <c r="B32" s="55"/>
      <c r="C32" s="52" t="s">
        <v>44</v>
      </c>
      <c r="D32" s="55"/>
    </row>
    <row r="33" ht="16.5" customHeight="1" spans="1:4">
      <c r="A33" s="53"/>
      <c r="B33" s="55"/>
      <c r="C33" s="52" t="s">
        <v>45</v>
      </c>
      <c r="D33" s="55"/>
    </row>
    <row r="34" ht="16.5" customHeight="1" spans="1:4">
      <c r="A34" s="53"/>
      <c r="B34" s="55"/>
      <c r="C34" s="52" t="s">
        <v>46</v>
      </c>
      <c r="D34" s="55"/>
    </row>
    <row r="35" ht="16.5" customHeight="1" spans="1:4">
      <c r="A35" s="53"/>
      <c r="B35" s="55"/>
      <c r="C35" s="53" t="s">
        <v>47</v>
      </c>
      <c r="D35" s="55"/>
    </row>
    <row r="36" ht="16.5" customHeight="1" spans="1:4">
      <c r="A36" s="53" t="s">
        <v>48</v>
      </c>
      <c r="B36" s="55">
        <v>502.137</v>
      </c>
      <c r="C36" s="54" t="s">
        <v>49</v>
      </c>
      <c r="D36" s="55">
        <v>502.137</v>
      </c>
    </row>
    <row r="37" ht="16.5" customHeight="1" spans="1:4">
      <c r="A37" s="53" t="s">
        <v>50</v>
      </c>
      <c r="B37" s="55">
        <v>0</v>
      </c>
      <c r="C37" s="53" t="s">
        <v>51</v>
      </c>
      <c r="D37" s="55"/>
    </row>
    <row r="38" ht="22.6" customHeight="1" spans="1:4">
      <c r="A38" s="53" t="s">
        <v>52</v>
      </c>
      <c r="B38" s="55">
        <v>502.137</v>
      </c>
      <c r="C38" s="54" t="s">
        <v>53</v>
      </c>
      <c r="D38" s="55">
        <v>502.137</v>
      </c>
    </row>
    <row r="39" ht="14.3" customHeight="1" spans="1:4">
      <c r="A39" s="11"/>
      <c r="B39" s="11"/>
      <c r="C39" s="11"/>
      <c r="D39" s="11"/>
    </row>
  </sheetData>
  <mergeCells count="6">
    <mergeCell ref="A1:D1"/>
    <mergeCell ref="A2:D2"/>
    <mergeCell ref="B3:C3"/>
    <mergeCell ref="A4:B4"/>
    <mergeCell ref="C4:D4"/>
    <mergeCell ref="A39:D39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workbookViewId="0">
      <selection activeCell="C6" sqref="C6"/>
    </sheetView>
  </sheetViews>
  <sheetFormatPr defaultColWidth="10" defaultRowHeight="14.4" outlineLevelRow="7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6">
      <c r="A1" s="9" t="s">
        <v>230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ht="28.45" customHeight="1" spans="1:16">
      <c r="A2" s="10" t="s">
        <v>231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ht="14.3" customHeight="1" spans="1:17">
      <c r="A3" s="11" t="s">
        <v>2</v>
      </c>
      <c r="B3" s="12" t="s">
        <v>3</v>
      </c>
      <c r="C3" s="12"/>
      <c r="D3" s="12"/>
      <c r="E3" s="12"/>
      <c r="F3" s="11"/>
      <c r="G3" s="11"/>
      <c r="H3" s="11"/>
      <c r="I3" s="11"/>
      <c r="J3" s="11"/>
      <c r="K3" s="11"/>
      <c r="L3" s="11"/>
      <c r="O3" s="9" t="s">
        <v>4</v>
      </c>
      <c r="P3" s="9"/>
      <c r="Q3" s="9"/>
    </row>
    <row r="4" ht="14.3" customHeight="1" spans="1:17">
      <c r="A4" s="13" t="s">
        <v>232</v>
      </c>
      <c r="B4" s="13" t="s">
        <v>233</v>
      </c>
      <c r="C4" s="13" t="s">
        <v>234</v>
      </c>
      <c r="D4" s="13" t="s">
        <v>235</v>
      </c>
      <c r="E4" s="13" t="s">
        <v>60</v>
      </c>
      <c r="F4" s="13" t="s">
        <v>236</v>
      </c>
      <c r="G4" s="13"/>
      <c r="H4" s="13"/>
      <c r="I4" s="13" t="s">
        <v>237</v>
      </c>
      <c r="J4" s="13"/>
      <c r="K4" s="13"/>
      <c r="L4" s="13" t="s">
        <v>64</v>
      </c>
      <c r="M4" s="13" t="s">
        <v>238</v>
      </c>
      <c r="N4" s="13" t="s">
        <v>239</v>
      </c>
      <c r="O4" s="13" t="s">
        <v>70</v>
      </c>
      <c r="P4" s="13" t="s">
        <v>240</v>
      </c>
      <c r="Q4" s="13" t="s">
        <v>241</v>
      </c>
    </row>
    <row r="5" ht="22.6" customHeight="1" spans="1:17">
      <c r="A5" s="13"/>
      <c r="B5" s="13"/>
      <c r="C5" s="13"/>
      <c r="D5" s="13"/>
      <c r="E5" s="13"/>
      <c r="F5" s="13" t="s">
        <v>61</v>
      </c>
      <c r="G5" s="13" t="s">
        <v>62</v>
      </c>
      <c r="H5" s="13" t="s">
        <v>63</v>
      </c>
      <c r="I5" s="13" t="s">
        <v>61</v>
      </c>
      <c r="J5" s="13" t="s">
        <v>62</v>
      </c>
      <c r="K5" s="13" t="s">
        <v>63</v>
      </c>
      <c r="L5" s="13"/>
      <c r="M5" s="13"/>
      <c r="N5" s="13"/>
      <c r="O5" s="13"/>
      <c r="P5" s="13"/>
      <c r="Q5" s="13"/>
    </row>
    <row r="6" ht="33.9" customHeight="1" spans="1:17">
      <c r="A6" s="14" t="s">
        <v>242</v>
      </c>
      <c r="B6" s="14" t="s">
        <v>243</v>
      </c>
      <c r="C6" s="13" t="s">
        <v>244</v>
      </c>
      <c r="D6" s="14" t="s">
        <v>3</v>
      </c>
      <c r="E6" s="15">
        <v>299</v>
      </c>
      <c r="F6" s="15">
        <v>299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ht="33.9" customHeight="1" spans="1:17">
      <c r="A7" s="14" t="s">
        <v>242</v>
      </c>
      <c r="B7" s="14"/>
      <c r="C7" s="13" t="s">
        <v>244</v>
      </c>
      <c r="D7" s="14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ht="16.5" customHeight="1" spans="1:17">
      <c r="A8" s="16" t="s">
        <v>210</v>
      </c>
      <c r="B8" s="16"/>
      <c r="C8" s="17"/>
      <c r="D8" s="16"/>
      <c r="E8" s="15">
        <v>299</v>
      </c>
      <c r="F8" s="15">
        <v>299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</sheetData>
  <mergeCells count="17">
    <mergeCell ref="A1:P1"/>
    <mergeCell ref="A2:P2"/>
    <mergeCell ref="B3:E3"/>
    <mergeCell ref="O3:Q3"/>
    <mergeCell ref="F4:H4"/>
    <mergeCell ref="I4:K4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Q4:Q5"/>
  </mergeCells>
  <printOptions horizontalCentered="1"/>
  <pageMargins left="0.388999998569489" right="0.388999998569489" top="0.783999979496002" bottom="0.783999979496002" header="0.50900000333786" footer="0.5090000033378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pane ySplit="2" topLeftCell="A3" activePane="bottomLeft" state="frozen"/>
      <selection/>
      <selection pane="bottomLeft" activeCell="J25" sqref="J25"/>
    </sheetView>
  </sheetViews>
  <sheetFormatPr defaultColWidth="9" defaultRowHeight="14.4" outlineLevelCol="6"/>
  <cols>
    <col min="1" max="7" width="15.6296296296296" style="1" customWidth="1"/>
    <col min="8" max="16384" width="9" style="1"/>
  </cols>
  <sheetData>
    <row r="1" spans="7:7">
      <c r="G1" s="1" t="s">
        <v>245</v>
      </c>
    </row>
    <row r="2" ht="25.2" spans="1:7">
      <c r="A2" s="2" t="s">
        <v>246</v>
      </c>
      <c r="B2" s="2"/>
      <c r="C2" s="2"/>
      <c r="D2" s="2"/>
      <c r="E2" s="2"/>
      <c r="F2" s="2"/>
      <c r="G2" s="2"/>
    </row>
    <row r="3" spans="1:7">
      <c r="A3" s="3" t="s">
        <v>247</v>
      </c>
      <c r="B3" s="3"/>
      <c r="C3" s="3"/>
      <c r="D3" s="3"/>
      <c r="E3" s="3"/>
      <c r="F3" s="3"/>
      <c r="G3" s="3"/>
    </row>
    <row r="4" spans="1:7">
      <c r="A4" s="4" t="s">
        <v>233</v>
      </c>
      <c r="B4" s="4"/>
      <c r="C4" s="5" t="s">
        <v>248</v>
      </c>
      <c r="D4" s="5"/>
      <c r="E4" s="5"/>
      <c r="F4" s="5"/>
      <c r="G4" s="5"/>
    </row>
    <row r="5" spans="1:7">
      <c r="A5" s="4" t="s">
        <v>249</v>
      </c>
      <c r="B5" s="4"/>
      <c r="C5" s="5" t="s">
        <v>250</v>
      </c>
      <c r="D5" s="5"/>
      <c r="E5" s="5"/>
      <c r="F5" s="5"/>
      <c r="G5" s="5"/>
    </row>
    <row r="6" spans="1:7">
      <c r="A6" s="4" t="s">
        <v>57</v>
      </c>
      <c r="B6" s="4"/>
      <c r="C6" s="5" t="s">
        <v>3</v>
      </c>
      <c r="D6" s="5"/>
      <c r="E6" s="5"/>
      <c r="F6" s="5"/>
      <c r="G6" s="5"/>
    </row>
    <row r="7" spans="1:7">
      <c r="A7" s="4" t="s">
        <v>251</v>
      </c>
      <c r="B7" s="4" t="s">
        <v>252</v>
      </c>
      <c r="C7" s="4"/>
      <c r="D7" s="4"/>
      <c r="E7" s="6">
        <v>299</v>
      </c>
      <c r="F7" s="6"/>
      <c r="G7" s="6"/>
    </row>
    <row r="8" spans="1:7">
      <c r="A8" s="4"/>
      <c r="B8" s="4" t="s">
        <v>253</v>
      </c>
      <c r="C8" s="4"/>
      <c r="D8" s="4"/>
      <c r="E8" s="6">
        <v>299</v>
      </c>
      <c r="F8" s="6"/>
      <c r="G8" s="6"/>
    </row>
    <row r="9" spans="1:7">
      <c r="A9" s="4"/>
      <c r="B9" s="4" t="s">
        <v>254</v>
      </c>
      <c r="C9" s="4"/>
      <c r="D9" s="4"/>
      <c r="E9" s="6">
        <v>0</v>
      </c>
      <c r="F9" s="6"/>
      <c r="G9" s="6"/>
    </row>
    <row r="10" spans="1:7">
      <c r="A10" s="7" t="s">
        <v>255</v>
      </c>
      <c r="B10" s="7" t="s">
        <v>256</v>
      </c>
      <c r="C10" s="7"/>
      <c r="D10" s="7"/>
      <c r="E10" s="7"/>
      <c r="F10" s="7"/>
      <c r="G10" s="7"/>
    </row>
    <row r="11" spans="1:7">
      <c r="A11" s="4" t="s">
        <v>257</v>
      </c>
      <c r="B11" s="4"/>
      <c r="C11" s="4"/>
      <c r="D11" s="4"/>
      <c r="E11" s="4"/>
      <c r="F11" s="4"/>
      <c r="G11" s="4"/>
    </row>
    <row r="12" spans="1:7">
      <c r="A12" s="4" t="s">
        <v>258</v>
      </c>
      <c r="B12" s="4" t="s">
        <v>259</v>
      </c>
      <c r="C12" s="4" t="s">
        <v>260</v>
      </c>
      <c r="D12" s="7" t="s">
        <v>261</v>
      </c>
      <c r="E12" s="4" t="s">
        <v>262</v>
      </c>
      <c r="F12" s="7" t="s">
        <v>263</v>
      </c>
      <c r="G12" s="4" t="s">
        <v>264</v>
      </c>
    </row>
    <row r="13" spans="1:7">
      <c r="A13" s="4" t="s">
        <v>265</v>
      </c>
      <c r="B13" s="4" t="s">
        <v>266</v>
      </c>
      <c r="C13" s="4" t="s">
        <v>267</v>
      </c>
      <c r="D13" s="7"/>
      <c r="E13" s="8" t="s">
        <v>268</v>
      </c>
      <c r="F13" s="7" t="s">
        <v>269</v>
      </c>
      <c r="G13" s="4" t="s">
        <v>267</v>
      </c>
    </row>
    <row r="14" spans="1:7">
      <c r="A14" s="4"/>
      <c r="B14" s="4" t="s">
        <v>270</v>
      </c>
      <c r="C14" s="4"/>
      <c r="D14" s="7"/>
      <c r="E14" s="8"/>
      <c r="F14" s="7"/>
      <c r="G14" s="4"/>
    </row>
    <row r="15" spans="1:7">
      <c r="A15" s="4"/>
      <c r="B15" s="4" t="s">
        <v>271</v>
      </c>
      <c r="C15" s="4"/>
      <c r="D15" s="7"/>
      <c r="E15" s="8"/>
      <c r="F15" s="7"/>
      <c r="G15" s="4"/>
    </row>
    <row r="16" spans="1:7">
      <c r="A16" s="4" t="s">
        <v>272</v>
      </c>
      <c r="B16" s="4" t="s">
        <v>273</v>
      </c>
      <c r="C16" s="4" t="s">
        <v>274</v>
      </c>
      <c r="D16" s="7"/>
      <c r="E16" s="4">
        <v>100</v>
      </c>
      <c r="F16" s="4" t="s">
        <v>275</v>
      </c>
      <c r="G16" s="4" t="s">
        <v>276</v>
      </c>
    </row>
    <row r="17" spans="1:7">
      <c r="A17" s="4"/>
      <c r="B17" s="4" t="s">
        <v>277</v>
      </c>
      <c r="C17" s="4"/>
      <c r="D17" s="7"/>
      <c r="E17" s="8"/>
      <c r="F17" s="7"/>
      <c r="G17" s="4"/>
    </row>
    <row r="18" spans="1:7">
      <c r="A18" s="4"/>
      <c r="B18" s="4" t="s">
        <v>278</v>
      </c>
      <c r="C18" s="4" t="s">
        <v>279</v>
      </c>
      <c r="D18" s="7"/>
      <c r="E18" s="8" t="s">
        <v>280</v>
      </c>
      <c r="F18" s="7"/>
      <c r="G18" s="4" t="s">
        <v>281</v>
      </c>
    </row>
    <row r="19" spans="1:7">
      <c r="A19" s="4" t="s">
        <v>282</v>
      </c>
      <c r="B19" s="4" t="s">
        <v>283</v>
      </c>
      <c r="C19" s="4"/>
      <c r="D19" s="7"/>
      <c r="E19" s="8"/>
      <c r="F19" s="7"/>
      <c r="G19" s="4"/>
    </row>
    <row r="20" spans="1:7">
      <c r="A20" s="4"/>
      <c r="B20" s="4" t="s">
        <v>284</v>
      </c>
      <c r="C20" s="4" t="s">
        <v>285</v>
      </c>
      <c r="D20" s="4"/>
      <c r="E20" s="4">
        <v>100</v>
      </c>
      <c r="F20" s="4" t="s">
        <v>275</v>
      </c>
      <c r="G20" s="4" t="s">
        <v>286</v>
      </c>
    </row>
    <row r="21" spans="1:7">
      <c r="A21" s="4"/>
      <c r="B21" s="4" t="s">
        <v>287</v>
      </c>
      <c r="C21" s="4"/>
      <c r="D21" s="7"/>
      <c r="E21" s="8"/>
      <c r="F21" s="7"/>
      <c r="G21" s="4"/>
    </row>
    <row r="22" ht="21.6" spans="1:7">
      <c r="A22" s="4" t="s">
        <v>288</v>
      </c>
      <c r="B22" s="4" t="s">
        <v>289</v>
      </c>
      <c r="C22" s="4" t="s">
        <v>290</v>
      </c>
      <c r="D22" s="7"/>
      <c r="E22" s="4">
        <v>100</v>
      </c>
      <c r="F22" s="4" t="s">
        <v>275</v>
      </c>
      <c r="G22" s="4" t="s">
        <v>291</v>
      </c>
    </row>
  </sheetData>
  <mergeCells count="20">
    <mergeCell ref="A2:G2"/>
    <mergeCell ref="A3:G3"/>
    <mergeCell ref="A4:B4"/>
    <mergeCell ref="C4:G4"/>
    <mergeCell ref="A5:B5"/>
    <mergeCell ref="C5:G5"/>
    <mergeCell ref="A6:B6"/>
    <mergeCell ref="C6:G6"/>
    <mergeCell ref="B7:D7"/>
    <mergeCell ref="E7:G7"/>
    <mergeCell ref="B8:D8"/>
    <mergeCell ref="E8:G8"/>
    <mergeCell ref="B9:D9"/>
    <mergeCell ref="E9:G9"/>
    <mergeCell ref="B10:G10"/>
    <mergeCell ref="A11:G11"/>
    <mergeCell ref="A7:A9"/>
    <mergeCell ref="A13:A15"/>
    <mergeCell ref="A16:A18"/>
    <mergeCell ref="A19:A2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6" topLeftCell="A7" activePane="bottomLeft" state="frozen"/>
      <selection/>
      <selection pane="bottomLeft" activeCell="D19" sqref="D19"/>
    </sheetView>
  </sheetViews>
  <sheetFormatPr defaultColWidth="10" defaultRowHeight="14.4"/>
  <cols>
    <col min="1" max="1" width="9.76851851851852" customWidth="1"/>
    <col min="2" max="2" width="20.5185185185185" customWidth="1"/>
    <col min="3" max="19" width="9.76851851851852" customWidth="1"/>
  </cols>
  <sheetData>
    <row r="1" ht="14.3" customHeight="1" spans="1:19">
      <c r="A1" s="11"/>
      <c r="B1" s="9" t="s">
        <v>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6.95" customHeight="1" spans="1:19">
      <c r="A2" s="65" t="s">
        <v>55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3" ht="12.7" customHeight="1" spans="1:19">
      <c r="A3" s="121"/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7"/>
      <c r="N3" s="128"/>
      <c r="O3" s="128"/>
      <c r="P3" s="128"/>
      <c r="Q3" s="128"/>
      <c r="R3" s="129"/>
      <c r="S3" s="128"/>
    </row>
    <row r="4" ht="14.35" customHeight="1" spans="1:19">
      <c r="A4" s="124" t="s">
        <v>2</v>
      </c>
      <c r="B4" s="124"/>
      <c r="C4" s="12" t="s">
        <v>3</v>
      </c>
      <c r="D4" s="12"/>
      <c r="E4" s="12"/>
      <c r="F4" s="12"/>
      <c r="G4" s="12"/>
      <c r="H4" s="11"/>
      <c r="I4" s="11"/>
      <c r="J4" s="11"/>
      <c r="K4" s="11"/>
      <c r="L4" s="11"/>
      <c r="M4" s="11"/>
      <c r="N4" s="11"/>
      <c r="O4" s="129" t="s">
        <v>4</v>
      </c>
      <c r="P4" s="129"/>
      <c r="Q4" s="129"/>
      <c r="R4" s="129"/>
      <c r="S4" s="129"/>
    </row>
    <row r="5" ht="14.25" customHeight="1" spans="1:19">
      <c r="A5" s="125" t="s">
        <v>56</v>
      </c>
      <c r="B5" s="69" t="s">
        <v>57</v>
      </c>
      <c r="C5" s="126" t="s">
        <v>58</v>
      </c>
      <c r="D5" s="126" t="s">
        <v>59</v>
      </c>
      <c r="E5" s="126"/>
      <c r="F5" s="126"/>
      <c r="G5" s="126"/>
      <c r="H5" s="126"/>
      <c r="I5" s="126"/>
      <c r="J5" s="126"/>
      <c r="K5" s="126"/>
      <c r="L5" s="126"/>
      <c r="M5" s="126"/>
      <c r="N5" s="125" t="s">
        <v>50</v>
      </c>
      <c r="O5" s="125"/>
      <c r="P5" s="125"/>
      <c r="Q5" s="125"/>
      <c r="R5" s="125"/>
      <c r="S5" s="125"/>
    </row>
    <row r="6" ht="27.85" customHeight="1" spans="1:19">
      <c r="A6" s="125"/>
      <c r="B6" s="69"/>
      <c r="C6" s="126"/>
      <c r="D6" s="125" t="s">
        <v>60</v>
      </c>
      <c r="E6" s="125" t="s">
        <v>61</v>
      </c>
      <c r="F6" s="125" t="s">
        <v>62</v>
      </c>
      <c r="G6" s="125" t="s">
        <v>63</v>
      </c>
      <c r="H6" s="125" t="s">
        <v>64</v>
      </c>
      <c r="I6" s="125" t="s">
        <v>65</v>
      </c>
      <c r="J6" s="125" t="s">
        <v>66</v>
      </c>
      <c r="K6" s="125" t="s">
        <v>67</v>
      </c>
      <c r="L6" s="125" t="s">
        <v>68</v>
      </c>
      <c r="M6" s="125" t="s">
        <v>69</v>
      </c>
      <c r="N6" s="125" t="s">
        <v>60</v>
      </c>
      <c r="O6" s="125" t="s">
        <v>61</v>
      </c>
      <c r="P6" s="125" t="s">
        <v>62</v>
      </c>
      <c r="Q6" s="125" t="s">
        <v>63</v>
      </c>
      <c r="R6" s="125" t="s">
        <v>64</v>
      </c>
      <c r="S6" s="125" t="s">
        <v>70</v>
      </c>
    </row>
    <row r="7" ht="22.6" customHeight="1" spans="1:19">
      <c r="A7" s="52">
        <v>300063</v>
      </c>
      <c r="B7" s="52" t="s">
        <v>3</v>
      </c>
      <c r="C7" s="59">
        <v>502.137</v>
      </c>
      <c r="D7" s="55">
        <v>502.137</v>
      </c>
      <c r="E7" s="55">
        <v>502.137</v>
      </c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</row>
    <row r="8" ht="22.6" customHeight="1" spans="1:19">
      <c r="A8" s="52"/>
      <c r="B8" s="52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</row>
    <row r="9" ht="16.5" customHeight="1" spans="1:19">
      <c r="A9" s="54" t="s">
        <v>60</v>
      </c>
      <c r="B9" s="54"/>
      <c r="C9" s="55">
        <v>502.137</v>
      </c>
      <c r="D9" s="55">
        <v>502.137</v>
      </c>
      <c r="E9" s="55">
        <v>502.137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</row>
  </sheetData>
  <mergeCells count="11">
    <mergeCell ref="B1:S1"/>
    <mergeCell ref="A2:S2"/>
    <mergeCell ref="A4:B4"/>
    <mergeCell ref="C4:G4"/>
    <mergeCell ref="O4:S4"/>
    <mergeCell ref="D5:M5"/>
    <mergeCell ref="N5:S5"/>
    <mergeCell ref="A9:B9"/>
    <mergeCell ref="A5:A6"/>
    <mergeCell ref="B5:B6"/>
    <mergeCell ref="C5:C6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workbookViewId="0">
      <pane ySplit="4" topLeftCell="A5" activePane="bottomLeft" state="frozen"/>
      <selection/>
      <selection pane="bottomLeft" activeCell="E22" sqref="E22"/>
    </sheetView>
  </sheetViews>
  <sheetFormatPr defaultColWidth="10" defaultRowHeight="14.4" outlineLevelCol="7"/>
  <cols>
    <col min="1" max="1" width="9.76851851851852" customWidth="1"/>
    <col min="2" max="2" width="20.5185185185185" customWidth="1"/>
    <col min="3" max="8" width="9.76851851851852" customWidth="1"/>
  </cols>
  <sheetData>
    <row r="1" ht="14.3" customHeight="1" spans="1:8">
      <c r="A1" s="9" t="s">
        <v>71</v>
      </c>
      <c r="B1" s="9"/>
      <c r="C1" s="9"/>
      <c r="D1" s="9"/>
      <c r="E1" s="9"/>
      <c r="F1" s="9"/>
      <c r="G1" s="9"/>
      <c r="H1" s="9"/>
    </row>
    <row r="2" ht="27.7" customHeight="1" spans="1:8">
      <c r="A2" s="10" t="s">
        <v>72</v>
      </c>
      <c r="B2" s="10"/>
      <c r="C2" s="10"/>
      <c r="D2" s="10"/>
      <c r="E2" s="10"/>
      <c r="F2" s="10"/>
      <c r="G2" s="10"/>
      <c r="H2" s="10"/>
    </row>
    <row r="3" ht="14.3" customHeight="1" spans="1:8">
      <c r="A3" s="9" t="s">
        <v>2</v>
      </c>
      <c r="B3" s="57" t="s">
        <v>3</v>
      </c>
      <c r="C3" s="57"/>
      <c r="D3" s="57"/>
      <c r="E3" s="11"/>
      <c r="F3" s="11"/>
      <c r="G3" s="11"/>
      <c r="H3" s="9" t="s">
        <v>4</v>
      </c>
    </row>
    <row r="4" ht="28.45" customHeight="1" spans="1:8">
      <c r="A4" s="54" t="s">
        <v>73</v>
      </c>
      <c r="B4" s="54" t="s">
        <v>74</v>
      </c>
      <c r="C4" s="54" t="s">
        <v>60</v>
      </c>
      <c r="D4" s="54" t="s">
        <v>75</v>
      </c>
      <c r="E4" s="54" t="s">
        <v>76</v>
      </c>
      <c r="F4" s="54" t="s">
        <v>77</v>
      </c>
      <c r="G4" s="54" t="s">
        <v>78</v>
      </c>
      <c r="H4" s="54" t="s">
        <v>79</v>
      </c>
    </row>
    <row r="5" ht="28.45" customHeight="1" spans="1:8">
      <c r="A5" s="54">
        <v>205</v>
      </c>
      <c r="B5" s="54" t="s">
        <v>80</v>
      </c>
      <c r="C5" s="70">
        <v>449.8867</v>
      </c>
      <c r="D5" s="70">
        <v>449.8867</v>
      </c>
      <c r="E5" s="54"/>
      <c r="F5" s="54"/>
      <c r="G5" s="54"/>
      <c r="H5" s="54"/>
    </row>
    <row r="6" ht="28.45" customHeight="1" spans="1:8">
      <c r="A6" s="54">
        <v>20502</v>
      </c>
      <c r="B6" s="54" t="s">
        <v>81</v>
      </c>
      <c r="C6" s="70">
        <v>449.8867</v>
      </c>
      <c r="D6" s="70">
        <v>449.8867</v>
      </c>
      <c r="E6" s="54"/>
      <c r="F6" s="54"/>
      <c r="G6" s="54"/>
      <c r="H6" s="54"/>
    </row>
    <row r="7" ht="16.5" customHeight="1" spans="1:8">
      <c r="A7" s="71" t="s">
        <v>82</v>
      </c>
      <c r="B7" s="71" t="s">
        <v>83</v>
      </c>
      <c r="C7" s="59">
        <f>C8+C10+C11+C12+C15</f>
        <v>52.2503</v>
      </c>
      <c r="D7" s="59">
        <f>D8+D10+D11+D12+D15</f>
        <v>52.2503</v>
      </c>
      <c r="E7" s="55"/>
      <c r="F7" s="55"/>
      <c r="G7" s="55"/>
      <c r="H7" s="55"/>
    </row>
    <row r="8" ht="16.5" customHeight="1" spans="1:8">
      <c r="A8" s="71" t="s">
        <v>84</v>
      </c>
      <c r="B8" s="71" t="s">
        <v>85</v>
      </c>
      <c r="C8" s="59">
        <v>22.3547</v>
      </c>
      <c r="D8" s="59">
        <v>22.3547</v>
      </c>
      <c r="E8" s="55"/>
      <c r="F8" s="55"/>
      <c r="G8" s="55"/>
      <c r="H8" s="55"/>
    </row>
    <row r="9" ht="22.6" customHeight="1" spans="1:8">
      <c r="A9" s="71" t="s">
        <v>86</v>
      </c>
      <c r="B9" s="71" t="s">
        <v>87</v>
      </c>
      <c r="C9" s="59">
        <v>22.3547</v>
      </c>
      <c r="D9" s="59">
        <v>22.3547</v>
      </c>
      <c r="E9" s="55"/>
      <c r="F9" s="55"/>
      <c r="G9" s="55"/>
      <c r="H9" s="55"/>
    </row>
    <row r="10" ht="22.6" customHeight="1" spans="1:8">
      <c r="A10" s="71">
        <v>2082701</v>
      </c>
      <c r="B10" s="71" t="s">
        <v>88</v>
      </c>
      <c r="C10" s="59">
        <v>0.978</v>
      </c>
      <c r="D10" s="59">
        <v>0.978</v>
      </c>
      <c r="E10" s="55"/>
      <c r="F10" s="55"/>
      <c r="G10" s="55"/>
      <c r="H10" s="55"/>
    </row>
    <row r="11" ht="22.6" customHeight="1" spans="1:8">
      <c r="A11" s="71">
        <v>2082702</v>
      </c>
      <c r="B11" s="71" t="s">
        <v>89</v>
      </c>
      <c r="C11" s="59">
        <v>0.2794</v>
      </c>
      <c r="D11" s="59">
        <v>0.2794</v>
      </c>
      <c r="E11" s="55"/>
      <c r="F11" s="55"/>
      <c r="G11" s="55"/>
      <c r="H11" s="55"/>
    </row>
    <row r="12" ht="16.5" customHeight="1" spans="1:8">
      <c r="A12" s="71" t="s">
        <v>90</v>
      </c>
      <c r="B12" s="71" t="s">
        <v>91</v>
      </c>
      <c r="C12" s="59">
        <v>11.8721</v>
      </c>
      <c r="D12" s="59">
        <v>11.8721</v>
      </c>
      <c r="E12" s="55"/>
      <c r="F12" s="55"/>
      <c r="G12" s="55"/>
      <c r="H12" s="55"/>
    </row>
    <row r="13" ht="16.5" customHeight="1" spans="1:8">
      <c r="A13" s="71" t="s">
        <v>92</v>
      </c>
      <c r="B13" s="71" t="s">
        <v>93</v>
      </c>
      <c r="C13" s="59">
        <v>11.8721</v>
      </c>
      <c r="D13" s="59">
        <v>11.8721</v>
      </c>
      <c r="E13" s="55"/>
      <c r="F13" s="55"/>
      <c r="G13" s="55"/>
      <c r="H13" s="55"/>
    </row>
    <row r="14" ht="16.5" customHeight="1" spans="1:8">
      <c r="A14" s="71" t="s">
        <v>94</v>
      </c>
      <c r="B14" s="71" t="s">
        <v>95</v>
      </c>
      <c r="C14" s="59">
        <v>11.8721</v>
      </c>
      <c r="D14" s="59">
        <v>11.8721</v>
      </c>
      <c r="E14" s="55"/>
      <c r="F14" s="55"/>
      <c r="G14" s="55"/>
      <c r="H14" s="55"/>
    </row>
    <row r="15" ht="16.5" customHeight="1" spans="1:8">
      <c r="A15" s="71" t="s">
        <v>96</v>
      </c>
      <c r="B15" s="71" t="s">
        <v>97</v>
      </c>
      <c r="C15" s="59">
        <v>16.7661</v>
      </c>
      <c r="D15" s="59">
        <v>16.7661</v>
      </c>
      <c r="E15" s="55"/>
      <c r="F15" s="55"/>
      <c r="G15" s="55"/>
      <c r="H15" s="55"/>
    </row>
    <row r="16" ht="16.5" customHeight="1" spans="1:8">
      <c r="A16" s="71" t="s">
        <v>98</v>
      </c>
      <c r="B16" s="71" t="s">
        <v>99</v>
      </c>
      <c r="C16" s="59">
        <v>16.7661</v>
      </c>
      <c r="D16" s="59">
        <v>16.7661</v>
      </c>
      <c r="E16" s="55"/>
      <c r="F16" s="55"/>
      <c r="G16" s="55"/>
      <c r="H16" s="55"/>
    </row>
    <row r="17" ht="16.5" customHeight="1" spans="1:8">
      <c r="A17" s="71" t="s">
        <v>100</v>
      </c>
      <c r="B17" s="71" t="s">
        <v>101</v>
      </c>
      <c r="C17" s="59">
        <v>16.7661</v>
      </c>
      <c r="D17" s="59">
        <v>16.7661</v>
      </c>
      <c r="E17" s="55"/>
      <c r="F17" s="55"/>
      <c r="G17" s="55"/>
      <c r="H17" s="55"/>
    </row>
    <row r="18" ht="16.5" customHeight="1" spans="1:8">
      <c r="A18" s="72" t="s">
        <v>102</v>
      </c>
      <c r="B18" s="72"/>
      <c r="C18" s="59">
        <v>502.137</v>
      </c>
      <c r="D18" s="59">
        <v>502.137</v>
      </c>
      <c r="E18" s="55"/>
      <c r="F18" s="55">
        <v>0</v>
      </c>
      <c r="G18" s="55">
        <v>0</v>
      </c>
      <c r="H18" s="55">
        <v>0</v>
      </c>
    </row>
  </sheetData>
  <mergeCells count="4">
    <mergeCell ref="A1:H1"/>
    <mergeCell ref="A2:H2"/>
    <mergeCell ref="B3:D3"/>
    <mergeCell ref="A18:B18"/>
  </mergeCells>
  <printOptions horizontalCentered="1"/>
  <pageMargins left="0.388999998569489" right="0.388999998569489" top="0.703999996185303" bottom="0.703999996185303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workbookViewId="0">
      <pane ySplit="5" topLeftCell="A26" activePane="bottomLeft" state="frozen"/>
      <selection/>
      <selection pane="bottomLeft" activeCell="C9" sqref="C9"/>
    </sheetView>
  </sheetViews>
  <sheetFormatPr defaultColWidth="10" defaultRowHeight="15.6"/>
  <cols>
    <col min="1" max="1" width="5.13888888888889" style="45" customWidth="1"/>
    <col min="2" max="2" width="27.6388888888889" style="45" customWidth="1"/>
    <col min="3" max="3" width="14.7222222222222" style="75" customWidth="1"/>
    <col min="4" max="4" width="29.4444444444444" style="45" customWidth="1"/>
    <col min="5" max="7" width="14.3055555555556" style="75" customWidth="1"/>
    <col min="8" max="8" width="13.3333333333333" style="75" customWidth="1"/>
    <col min="9" max="9" width="11.5277777777778" style="75" customWidth="1"/>
    <col min="10" max="11" width="4.58333333333333" style="45" customWidth="1"/>
    <col min="12" max="12" width="5.69444444444444" style="45" customWidth="1"/>
    <col min="13" max="16384" width="10" style="45"/>
  </cols>
  <sheetData>
    <row r="1" s="45" customFormat="1" ht="18" customHeight="1" spans="3:9">
      <c r="C1" s="75"/>
      <c r="E1" s="75"/>
      <c r="F1" s="75"/>
      <c r="G1" s="75"/>
      <c r="H1" s="75"/>
      <c r="I1" s="118" t="s">
        <v>103</v>
      </c>
    </row>
    <row r="2" s="45" customFormat="1" ht="24" customHeight="1" spans="1:9">
      <c r="A2" s="76" t="s">
        <v>104</v>
      </c>
      <c r="B2" s="76"/>
      <c r="C2" s="77"/>
      <c r="D2" s="76"/>
      <c r="E2" s="77"/>
      <c r="F2" s="77"/>
      <c r="G2" s="77"/>
      <c r="H2" s="77"/>
      <c r="I2" s="77"/>
    </row>
    <row r="3" s="45" customFormat="1" ht="18" customHeight="1" spans="1:9">
      <c r="A3" s="78" t="s">
        <v>105</v>
      </c>
      <c r="B3" s="78"/>
      <c r="C3" s="79"/>
      <c r="D3" s="80"/>
      <c r="E3" s="79"/>
      <c r="F3" s="79"/>
      <c r="G3" s="79"/>
      <c r="H3" s="79"/>
      <c r="I3" s="119" t="s">
        <v>4</v>
      </c>
    </row>
    <row r="4" s="45" customFormat="1" ht="18" customHeight="1" spans="1:9">
      <c r="A4" s="81" t="s">
        <v>5</v>
      </c>
      <c r="B4" s="82"/>
      <c r="C4" s="83"/>
      <c r="D4" s="81" t="s">
        <v>6</v>
      </c>
      <c r="E4" s="84"/>
      <c r="F4" s="84"/>
      <c r="G4" s="84"/>
      <c r="H4" s="85"/>
      <c r="I4" s="85"/>
    </row>
    <row r="5" s="45" customFormat="1" ht="17.25" customHeight="1" spans="1:9">
      <c r="A5" s="86" t="s">
        <v>106</v>
      </c>
      <c r="B5" s="87"/>
      <c r="C5" s="88" t="s">
        <v>8</v>
      </c>
      <c r="D5" s="89" t="s">
        <v>106</v>
      </c>
      <c r="E5" s="88" t="s">
        <v>60</v>
      </c>
      <c r="F5" s="84" t="s">
        <v>107</v>
      </c>
      <c r="G5" s="83"/>
      <c r="H5" s="85"/>
      <c r="I5" s="85"/>
    </row>
    <row r="6" s="45" customFormat="1" ht="17.25" customHeight="1" spans="1:9">
      <c r="A6" s="90"/>
      <c r="B6" s="91"/>
      <c r="C6" s="92"/>
      <c r="D6" s="93"/>
      <c r="E6" s="92"/>
      <c r="F6" s="94" t="s">
        <v>61</v>
      </c>
      <c r="G6" s="94"/>
      <c r="H6" s="95" t="s">
        <v>108</v>
      </c>
      <c r="I6" s="95" t="s">
        <v>63</v>
      </c>
    </row>
    <row r="7" s="45" customFormat="1" ht="35.25" customHeight="1" spans="1:9">
      <c r="A7" s="96"/>
      <c r="B7" s="97"/>
      <c r="C7" s="92"/>
      <c r="D7" s="93"/>
      <c r="E7" s="92"/>
      <c r="F7" s="95" t="s">
        <v>109</v>
      </c>
      <c r="G7" s="95" t="s">
        <v>110</v>
      </c>
      <c r="H7" s="95"/>
      <c r="I7" s="95"/>
    </row>
    <row r="8" s="45" customFormat="1" ht="20.25" customHeight="1" spans="1:9">
      <c r="A8" s="98" t="s">
        <v>111</v>
      </c>
      <c r="B8" s="99" t="s">
        <v>109</v>
      </c>
      <c r="C8" s="100"/>
      <c r="D8" s="101" t="s">
        <v>10</v>
      </c>
      <c r="E8" s="100"/>
      <c r="F8" s="100"/>
      <c r="G8" s="100"/>
      <c r="H8" s="100"/>
      <c r="I8" s="100"/>
    </row>
    <row r="9" s="73" customFormat="1" ht="20.25" customHeight="1" spans="1:13">
      <c r="A9" s="102"/>
      <c r="B9" s="103" t="s">
        <v>112</v>
      </c>
      <c r="C9" s="104">
        <v>502.137</v>
      </c>
      <c r="D9" s="105" t="s">
        <v>12</v>
      </c>
      <c r="E9" s="100"/>
      <c r="F9" s="100"/>
      <c r="G9" s="100"/>
      <c r="H9" s="100"/>
      <c r="I9" s="100"/>
      <c r="J9" s="45"/>
      <c r="K9" s="45"/>
      <c r="L9" s="45"/>
      <c r="M9" s="45"/>
    </row>
    <row r="10" s="74" customFormat="1" ht="20.25" customHeight="1" spans="1:16">
      <c r="A10" s="102"/>
      <c r="B10" s="103" t="s">
        <v>113</v>
      </c>
      <c r="C10" s="100"/>
      <c r="D10" s="105" t="s">
        <v>14</v>
      </c>
      <c r="E10" s="100"/>
      <c r="F10" s="100"/>
      <c r="G10" s="100"/>
      <c r="H10" s="100"/>
      <c r="I10" s="100"/>
      <c r="J10" s="45"/>
      <c r="K10" s="45"/>
      <c r="L10" s="45"/>
      <c r="M10" s="45"/>
      <c r="N10" s="120"/>
      <c r="O10" s="120"/>
      <c r="P10" s="120"/>
    </row>
    <row r="11" s="45" customFormat="1" ht="20.25" customHeight="1" spans="1:9">
      <c r="A11" s="102"/>
      <c r="B11" s="103" t="s">
        <v>114</v>
      </c>
      <c r="C11" s="100"/>
      <c r="D11" s="105" t="s">
        <v>16</v>
      </c>
      <c r="E11" s="100"/>
      <c r="F11" s="100"/>
      <c r="G11" s="100"/>
      <c r="H11" s="100"/>
      <c r="I11" s="100"/>
    </row>
    <row r="12" s="45" customFormat="1" ht="20.25" customHeight="1" spans="1:9">
      <c r="A12" s="102"/>
      <c r="B12" s="103" t="s">
        <v>115</v>
      </c>
      <c r="C12" s="100"/>
      <c r="D12" s="105" t="s">
        <v>18</v>
      </c>
      <c r="E12" s="100">
        <v>449.8867</v>
      </c>
      <c r="F12" s="104">
        <v>449.8867</v>
      </c>
      <c r="G12" s="100">
        <v>449.8867</v>
      </c>
      <c r="H12" s="100"/>
      <c r="I12" s="100"/>
    </row>
    <row r="13" s="45" customFormat="1" ht="20.25" customHeight="1" spans="1:9">
      <c r="A13" s="102"/>
      <c r="B13" s="103" t="s">
        <v>116</v>
      </c>
      <c r="C13" s="100"/>
      <c r="D13" s="105" t="s">
        <v>20</v>
      </c>
      <c r="E13" s="100"/>
      <c r="F13" s="100"/>
      <c r="G13" s="100"/>
      <c r="H13" s="100"/>
      <c r="I13" s="100"/>
    </row>
    <row r="14" s="45" customFormat="1" ht="20.25" customHeight="1" spans="1:9">
      <c r="A14" s="102"/>
      <c r="B14" s="103" t="s">
        <v>117</v>
      </c>
      <c r="C14" s="100"/>
      <c r="D14" s="105" t="s">
        <v>22</v>
      </c>
      <c r="E14" s="100"/>
      <c r="F14" s="100"/>
      <c r="G14" s="100"/>
      <c r="H14" s="100"/>
      <c r="I14" s="100"/>
    </row>
    <row r="15" s="45" customFormat="1" ht="20.25" customHeight="1" spans="1:9">
      <c r="A15" s="102"/>
      <c r="B15" s="103" t="s">
        <v>118</v>
      </c>
      <c r="C15" s="100"/>
      <c r="D15" s="101" t="s">
        <v>24</v>
      </c>
      <c r="E15" s="100">
        <f>F15+H15+I15</f>
        <v>35.4842</v>
      </c>
      <c r="F15" s="100">
        <f>G15</f>
        <v>35.4842</v>
      </c>
      <c r="G15" s="100">
        <v>35.4842</v>
      </c>
      <c r="H15" s="100"/>
      <c r="I15" s="100"/>
    </row>
    <row r="16" s="45" customFormat="1" ht="20.25" customHeight="1" spans="1:9">
      <c r="A16" s="102"/>
      <c r="B16" s="103" t="s">
        <v>119</v>
      </c>
      <c r="C16" s="100"/>
      <c r="D16" s="105" t="s">
        <v>26</v>
      </c>
      <c r="E16" s="100"/>
      <c r="F16" s="100"/>
      <c r="G16" s="100"/>
      <c r="H16" s="100"/>
      <c r="I16" s="100"/>
    </row>
    <row r="17" s="45" customFormat="1" ht="20.25" customHeight="1" spans="1:9">
      <c r="A17" s="102"/>
      <c r="B17" s="103" t="s">
        <v>120</v>
      </c>
      <c r="C17" s="100"/>
      <c r="D17" s="105" t="s">
        <v>27</v>
      </c>
      <c r="E17" s="100"/>
      <c r="F17" s="100"/>
      <c r="G17" s="100"/>
      <c r="H17" s="100"/>
      <c r="I17" s="100"/>
    </row>
    <row r="18" s="45" customFormat="1" ht="20.25" customHeight="1" spans="1:9">
      <c r="A18" s="102"/>
      <c r="B18" s="106" t="s">
        <v>121</v>
      </c>
      <c r="C18" s="100"/>
      <c r="D18" s="101" t="s">
        <v>28</v>
      </c>
      <c r="E18" s="100"/>
      <c r="F18" s="100"/>
      <c r="G18" s="100"/>
      <c r="H18" s="100"/>
      <c r="I18" s="100"/>
    </row>
    <row r="19" s="45" customFormat="1" ht="20.25" customHeight="1" spans="1:9">
      <c r="A19" s="102"/>
      <c r="B19" s="106" t="s">
        <v>122</v>
      </c>
      <c r="C19" s="100"/>
      <c r="D19" s="101" t="s">
        <v>123</v>
      </c>
      <c r="E19" s="100"/>
      <c r="F19" s="100"/>
      <c r="G19" s="100"/>
      <c r="H19" s="100"/>
      <c r="I19" s="100"/>
    </row>
    <row r="20" s="45" customFormat="1" ht="20.25" customHeight="1" spans="1:9">
      <c r="A20" s="107"/>
      <c r="B20" s="106" t="s">
        <v>124</v>
      </c>
      <c r="C20" s="100"/>
      <c r="D20" s="105" t="s">
        <v>125</v>
      </c>
      <c r="E20" s="100"/>
      <c r="F20" s="100"/>
      <c r="G20" s="100"/>
      <c r="H20" s="100"/>
      <c r="I20" s="100"/>
    </row>
    <row r="21" s="45" customFormat="1" ht="20.25" customHeight="1" spans="1:9">
      <c r="A21" s="87" t="s">
        <v>126</v>
      </c>
      <c r="B21" s="108" t="s">
        <v>109</v>
      </c>
      <c r="C21" s="100"/>
      <c r="D21" s="105" t="s">
        <v>31</v>
      </c>
      <c r="E21" s="100"/>
      <c r="F21" s="100"/>
      <c r="G21" s="100"/>
      <c r="H21" s="100"/>
      <c r="I21" s="100"/>
    </row>
    <row r="22" s="45" customFormat="1" ht="20.25" customHeight="1" spans="1:9">
      <c r="A22" s="91"/>
      <c r="B22" s="106" t="s">
        <v>127</v>
      </c>
      <c r="C22" s="100"/>
      <c r="D22" s="105" t="s">
        <v>128</v>
      </c>
      <c r="E22" s="100"/>
      <c r="F22" s="100"/>
      <c r="G22" s="100"/>
      <c r="H22" s="100"/>
      <c r="I22" s="100"/>
    </row>
    <row r="23" s="45" customFormat="1" ht="20.25" customHeight="1" spans="1:9">
      <c r="A23" s="91"/>
      <c r="B23" s="106" t="s">
        <v>118</v>
      </c>
      <c r="C23" s="100"/>
      <c r="D23" s="105" t="s">
        <v>129</v>
      </c>
      <c r="E23" s="100"/>
      <c r="F23" s="100"/>
      <c r="G23" s="100"/>
      <c r="H23" s="100"/>
      <c r="I23" s="100"/>
    </row>
    <row r="24" s="45" customFormat="1" ht="20.25" customHeight="1" spans="1:9">
      <c r="A24" s="91"/>
      <c r="B24" s="106" t="s">
        <v>120</v>
      </c>
      <c r="C24" s="100"/>
      <c r="D24" s="105" t="s">
        <v>34</v>
      </c>
      <c r="E24" s="100"/>
      <c r="F24" s="100"/>
      <c r="G24" s="100"/>
      <c r="H24" s="100"/>
      <c r="I24" s="100"/>
    </row>
    <row r="25" s="45" customFormat="1" ht="20.25" customHeight="1" spans="1:9">
      <c r="A25" s="97"/>
      <c r="B25" s="106" t="s">
        <v>124</v>
      </c>
      <c r="C25" s="100"/>
      <c r="D25" s="105" t="s">
        <v>35</v>
      </c>
      <c r="E25" s="100"/>
      <c r="F25" s="100"/>
      <c r="G25" s="100"/>
      <c r="H25" s="100"/>
      <c r="I25" s="100"/>
    </row>
    <row r="26" s="45" customFormat="1" ht="20.25" customHeight="1" spans="1:9">
      <c r="A26" s="106" t="s">
        <v>63</v>
      </c>
      <c r="B26" s="106"/>
      <c r="C26" s="100"/>
      <c r="D26" s="105" t="s">
        <v>36</v>
      </c>
      <c r="E26" s="100"/>
      <c r="F26" s="100"/>
      <c r="G26" s="100"/>
      <c r="H26" s="100"/>
      <c r="I26" s="100"/>
    </row>
    <row r="27" s="45" customFormat="1" ht="20.25" customHeight="1" spans="1:9">
      <c r="A27" s="109"/>
      <c r="B27" s="110"/>
      <c r="C27" s="100"/>
      <c r="D27" s="105" t="s">
        <v>37</v>
      </c>
      <c r="E27" s="59">
        <v>16.7661</v>
      </c>
      <c r="F27" s="59">
        <v>16.7661</v>
      </c>
      <c r="G27" s="59">
        <v>16.7661</v>
      </c>
      <c r="H27" s="100"/>
      <c r="I27" s="100"/>
    </row>
    <row r="28" s="45" customFormat="1" ht="20.25" customHeight="1" spans="1:9">
      <c r="A28" s="109"/>
      <c r="B28" s="110"/>
      <c r="C28" s="100"/>
      <c r="D28" s="105" t="s">
        <v>38</v>
      </c>
      <c r="E28" s="104"/>
      <c r="F28" s="104"/>
      <c r="G28" s="104"/>
      <c r="H28" s="100"/>
      <c r="I28" s="100"/>
    </row>
    <row r="29" s="45" customFormat="1" ht="20.25" customHeight="1" spans="1:9">
      <c r="A29" s="109"/>
      <c r="B29" s="89"/>
      <c r="C29" s="100"/>
      <c r="D29" s="105" t="s">
        <v>130</v>
      </c>
      <c r="E29" s="100"/>
      <c r="F29" s="100"/>
      <c r="G29" s="100"/>
      <c r="H29" s="100"/>
      <c r="I29" s="100"/>
    </row>
    <row r="30" s="45" customFormat="1" ht="20.25" customHeight="1" spans="1:9">
      <c r="A30" s="109"/>
      <c r="B30" s="89"/>
      <c r="C30" s="100"/>
      <c r="D30" s="105" t="s">
        <v>131</v>
      </c>
      <c r="E30" s="100"/>
      <c r="F30" s="100"/>
      <c r="G30" s="100"/>
      <c r="H30" s="100"/>
      <c r="I30" s="100"/>
    </row>
    <row r="31" s="45" customFormat="1" ht="20.25" customHeight="1" spans="1:9">
      <c r="A31" s="106"/>
      <c r="B31" s="106"/>
      <c r="C31" s="100"/>
      <c r="D31" s="105" t="s">
        <v>41</v>
      </c>
      <c r="E31" s="100"/>
      <c r="F31" s="100"/>
      <c r="G31" s="100"/>
      <c r="H31" s="100"/>
      <c r="I31" s="100"/>
    </row>
    <row r="32" s="45" customFormat="1" ht="20.25" customHeight="1" spans="1:9">
      <c r="A32" s="106"/>
      <c r="B32" s="106"/>
      <c r="C32" s="100"/>
      <c r="D32" s="105" t="s">
        <v>42</v>
      </c>
      <c r="E32" s="100"/>
      <c r="F32" s="100"/>
      <c r="G32" s="100"/>
      <c r="H32" s="100"/>
      <c r="I32" s="100"/>
    </row>
    <row r="33" s="45" customFormat="1" ht="20.25" customHeight="1" spans="1:9">
      <c r="A33" s="111"/>
      <c r="B33" s="112"/>
      <c r="C33" s="100"/>
      <c r="D33" s="105" t="s">
        <v>43</v>
      </c>
      <c r="E33" s="100"/>
      <c r="F33" s="100"/>
      <c r="G33" s="100"/>
      <c r="H33" s="100"/>
      <c r="I33" s="100"/>
    </row>
    <row r="34" s="45" customFormat="1" ht="20.25" customHeight="1" spans="1:9">
      <c r="A34" s="111"/>
      <c r="B34" s="112"/>
      <c r="C34" s="100"/>
      <c r="D34" s="105" t="s">
        <v>44</v>
      </c>
      <c r="E34" s="100"/>
      <c r="F34" s="100"/>
      <c r="G34" s="100"/>
      <c r="H34" s="100"/>
      <c r="I34" s="100"/>
    </row>
    <row r="35" s="45" customFormat="1" ht="20.25" customHeight="1" spans="1:9">
      <c r="A35" s="99"/>
      <c r="B35" s="99"/>
      <c r="C35" s="113"/>
      <c r="D35" s="105" t="s">
        <v>45</v>
      </c>
      <c r="E35" s="100"/>
      <c r="F35" s="100"/>
      <c r="G35" s="100"/>
      <c r="H35" s="100"/>
      <c r="I35" s="100"/>
    </row>
    <row r="36" s="45" customFormat="1" ht="20.25" customHeight="1" spans="1:9">
      <c r="A36" s="99"/>
      <c r="B36" s="99"/>
      <c r="C36" s="100"/>
      <c r="D36" s="105" t="s">
        <v>46</v>
      </c>
      <c r="E36" s="100"/>
      <c r="F36" s="100"/>
      <c r="G36" s="100"/>
      <c r="H36" s="100"/>
      <c r="I36" s="100"/>
    </row>
    <row r="37" s="45" customFormat="1" ht="20.25" customHeight="1" spans="1:9">
      <c r="A37" s="114"/>
      <c r="B37" s="115"/>
      <c r="C37" s="100"/>
      <c r="D37" s="105" t="s">
        <v>132</v>
      </c>
      <c r="E37" s="100"/>
      <c r="F37" s="100"/>
      <c r="G37" s="100"/>
      <c r="H37" s="100"/>
      <c r="I37" s="100"/>
    </row>
    <row r="38" s="45" customFormat="1" ht="20.25" customHeight="1" spans="1:9">
      <c r="A38" s="116" t="s">
        <v>133</v>
      </c>
      <c r="B38" s="117"/>
      <c r="C38" s="100">
        <f>SUM(C9:C37)</f>
        <v>502.137</v>
      </c>
      <c r="D38" s="112" t="s">
        <v>134</v>
      </c>
      <c r="E38" s="100">
        <f t="shared" ref="E38:I38" si="0">SUM(E8:E37)</f>
        <v>502.137</v>
      </c>
      <c r="F38" s="100">
        <f t="shared" si="0"/>
        <v>502.137</v>
      </c>
      <c r="G38" s="100">
        <f t="shared" si="0"/>
        <v>502.137</v>
      </c>
      <c r="H38" s="100">
        <f t="shared" si="0"/>
        <v>0</v>
      </c>
      <c r="I38" s="100">
        <f t="shared" si="0"/>
        <v>0</v>
      </c>
    </row>
  </sheetData>
  <mergeCells count="21">
    <mergeCell ref="A3:B3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8:A20"/>
    <mergeCell ref="A21:A25"/>
    <mergeCell ref="C5:C7"/>
    <mergeCell ref="D5:D7"/>
    <mergeCell ref="E5:E7"/>
    <mergeCell ref="H6:H7"/>
    <mergeCell ref="I6:I7"/>
    <mergeCell ref="A5:B7"/>
  </mergeCells>
  <printOptions horizontalCentered="1"/>
  <pageMargins left="0.388999998569489" right="0.388999998569489" top="0.783999979496002" bottom="0.783999979496002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pane ySplit="5" topLeftCell="A6" activePane="bottomLeft" state="frozen"/>
      <selection/>
      <selection pane="bottomLeft" activeCell="J17" sqref="J17"/>
    </sheetView>
  </sheetViews>
  <sheetFormatPr defaultColWidth="10" defaultRowHeight="14.4" outlineLevelCol="6"/>
  <cols>
    <col min="1" max="1" width="12.3333333333333" customWidth="1"/>
    <col min="2" max="2" width="20.5185185185185" customWidth="1"/>
    <col min="3" max="7" width="9.76851851851852" customWidth="1"/>
  </cols>
  <sheetData>
    <row r="1" ht="16.45" customHeight="1" spans="1:7">
      <c r="A1" s="9" t="s">
        <v>135</v>
      </c>
      <c r="B1" s="9"/>
      <c r="C1" s="9"/>
      <c r="D1" s="9"/>
      <c r="E1" s="9"/>
      <c r="F1" s="9"/>
      <c r="G1" s="9"/>
    </row>
    <row r="2" ht="24" customHeight="1" spans="1:7">
      <c r="A2" s="65" t="s">
        <v>136</v>
      </c>
      <c r="B2" s="65"/>
      <c r="C2" s="65"/>
      <c r="D2" s="65"/>
      <c r="E2" s="65"/>
      <c r="F2" s="65"/>
      <c r="G2" s="65"/>
    </row>
    <row r="3" ht="18" customHeight="1" spans="1:7">
      <c r="A3" s="66" t="s">
        <v>2</v>
      </c>
      <c r="B3" s="12" t="s">
        <v>3</v>
      </c>
      <c r="C3" s="12"/>
      <c r="D3" s="11"/>
      <c r="E3" s="11"/>
      <c r="F3" s="11"/>
      <c r="G3" s="67" t="s">
        <v>4</v>
      </c>
    </row>
    <row r="4" ht="21.95" customHeight="1" spans="1:7">
      <c r="A4" s="68" t="s">
        <v>73</v>
      </c>
      <c r="B4" s="69" t="s">
        <v>74</v>
      </c>
      <c r="C4" s="69" t="s">
        <v>60</v>
      </c>
      <c r="D4" s="69" t="s">
        <v>75</v>
      </c>
      <c r="E4" s="69"/>
      <c r="F4" s="69"/>
      <c r="G4" s="69" t="s">
        <v>76</v>
      </c>
    </row>
    <row r="5" ht="21.95" customHeight="1" spans="1:7">
      <c r="A5" s="68"/>
      <c r="B5" s="69"/>
      <c r="C5" s="69"/>
      <c r="D5" s="69" t="s">
        <v>109</v>
      </c>
      <c r="E5" s="69" t="s">
        <v>137</v>
      </c>
      <c r="F5" s="69" t="s">
        <v>138</v>
      </c>
      <c r="G5" s="69"/>
    </row>
    <row r="6" ht="16.5" customHeight="1" spans="1:7">
      <c r="A6" s="54">
        <v>205</v>
      </c>
      <c r="B6" s="54" t="s">
        <v>80</v>
      </c>
      <c r="C6" s="70">
        <v>449.8867</v>
      </c>
      <c r="D6" s="70">
        <v>449.8867</v>
      </c>
      <c r="E6" s="59" t="s">
        <v>139</v>
      </c>
      <c r="F6" s="59" t="s">
        <v>140</v>
      </c>
      <c r="G6" s="69"/>
    </row>
    <row r="7" ht="16.5" customHeight="1" spans="1:7">
      <c r="A7" s="54">
        <v>20503</v>
      </c>
      <c r="B7" s="54" t="s">
        <v>141</v>
      </c>
      <c r="C7" s="70">
        <v>449.8867</v>
      </c>
      <c r="D7" s="70">
        <v>449.8867</v>
      </c>
      <c r="E7" s="59" t="s">
        <v>139</v>
      </c>
      <c r="F7" s="59" t="s">
        <v>140</v>
      </c>
      <c r="G7" s="69"/>
    </row>
    <row r="8" ht="16.5" customHeight="1" spans="1:7">
      <c r="A8" s="54">
        <v>2050305</v>
      </c>
      <c r="B8" s="54" t="s">
        <v>81</v>
      </c>
      <c r="C8" s="70">
        <v>449.8867</v>
      </c>
      <c r="D8" s="70">
        <v>449.8867</v>
      </c>
      <c r="E8" s="59" t="s">
        <v>139</v>
      </c>
      <c r="F8" s="59" t="s">
        <v>140</v>
      </c>
      <c r="G8" s="69"/>
    </row>
    <row r="9" ht="16.5" customHeight="1" spans="1:7">
      <c r="A9" s="71" t="s">
        <v>82</v>
      </c>
      <c r="B9" s="71" t="s">
        <v>83</v>
      </c>
      <c r="C9" s="59">
        <f>C10+C12+C13+C14+C17</f>
        <v>52.2503</v>
      </c>
      <c r="D9" s="59">
        <f>D10+D12+D13+D14+D17</f>
        <v>52.2503</v>
      </c>
      <c r="E9" s="59">
        <f>E10+E12+E13+E14+E17</f>
        <v>52.2503</v>
      </c>
      <c r="F9" s="55"/>
      <c r="G9" s="55"/>
    </row>
    <row r="10" ht="16.5" customHeight="1" spans="1:7">
      <c r="A10" s="71" t="s">
        <v>84</v>
      </c>
      <c r="B10" s="71" t="s">
        <v>85</v>
      </c>
      <c r="C10" s="59">
        <v>22.3547</v>
      </c>
      <c r="D10" s="59">
        <v>22.3547</v>
      </c>
      <c r="E10" s="59">
        <v>22.3547</v>
      </c>
      <c r="F10" s="55"/>
      <c r="G10" s="55"/>
    </row>
    <row r="11" ht="16.5" customHeight="1" spans="1:7">
      <c r="A11" s="71" t="s">
        <v>86</v>
      </c>
      <c r="B11" s="71" t="s">
        <v>87</v>
      </c>
      <c r="C11" s="59">
        <v>23.61</v>
      </c>
      <c r="D11" s="59">
        <v>23.61</v>
      </c>
      <c r="E11" s="59">
        <v>23.61</v>
      </c>
      <c r="F11" s="55"/>
      <c r="G11" s="55"/>
    </row>
    <row r="12" ht="16.5" customHeight="1" spans="1:7">
      <c r="A12" s="71">
        <v>2082701</v>
      </c>
      <c r="B12" s="71" t="s">
        <v>88</v>
      </c>
      <c r="C12" s="59">
        <v>0.978</v>
      </c>
      <c r="D12" s="59">
        <v>0.978</v>
      </c>
      <c r="E12" s="59">
        <v>0.978</v>
      </c>
      <c r="F12" s="55"/>
      <c r="G12" s="55"/>
    </row>
    <row r="13" ht="16.5" customHeight="1" spans="1:7">
      <c r="A13" s="71">
        <v>2082702</v>
      </c>
      <c r="B13" s="71" t="s">
        <v>89</v>
      </c>
      <c r="C13" s="59">
        <v>0.2794</v>
      </c>
      <c r="D13" s="59">
        <v>0.2794</v>
      </c>
      <c r="E13" s="59">
        <v>0.2794</v>
      </c>
      <c r="F13" s="55"/>
      <c r="G13" s="55"/>
    </row>
    <row r="14" ht="16.5" customHeight="1" spans="1:7">
      <c r="A14" s="71" t="s">
        <v>90</v>
      </c>
      <c r="B14" s="71" t="s">
        <v>91</v>
      </c>
      <c r="C14" s="59">
        <v>11.8721</v>
      </c>
      <c r="D14" s="59">
        <v>11.8721</v>
      </c>
      <c r="E14" s="59">
        <v>11.8721</v>
      </c>
      <c r="F14" s="55"/>
      <c r="G14" s="55"/>
    </row>
    <row r="15" ht="16.5" customHeight="1" spans="1:7">
      <c r="A15" s="71" t="s">
        <v>92</v>
      </c>
      <c r="B15" s="71" t="s">
        <v>93</v>
      </c>
      <c r="C15" s="59">
        <v>11.8721</v>
      </c>
      <c r="D15" s="59">
        <v>11.8721</v>
      </c>
      <c r="E15" s="59">
        <v>11.8721</v>
      </c>
      <c r="F15" s="55"/>
      <c r="G15" s="55"/>
    </row>
    <row r="16" ht="16.5" customHeight="1" spans="1:7">
      <c r="A16" s="71" t="s">
        <v>94</v>
      </c>
      <c r="B16" s="71" t="s">
        <v>95</v>
      </c>
      <c r="C16" s="59">
        <v>11.8721</v>
      </c>
      <c r="D16" s="59">
        <v>11.8721</v>
      </c>
      <c r="E16" s="59">
        <v>11.8721</v>
      </c>
      <c r="F16" s="55"/>
      <c r="G16" s="55"/>
    </row>
    <row r="17" ht="16.5" customHeight="1" spans="1:7">
      <c r="A17" s="71" t="s">
        <v>96</v>
      </c>
      <c r="B17" s="71" t="s">
        <v>97</v>
      </c>
      <c r="C17" s="59">
        <v>16.7661</v>
      </c>
      <c r="D17" s="59">
        <v>16.7661</v>
      </c>
      <c r="E17" s="59">
        <v>16.7661</v>
      </c>
      <c r="F17" s="55"/>
      <c r="G17" s="55"/>
    </row>
    <row r="18" ht="16.5" customHeight="1" spans="1:7">
      <c r="A18" s="71" t="s">
        <v>98</v>
      </c>
      <c r="B18" s="71" t="s">
        <v>99</v>
      </c>
      <c r="C18" s="59">
        <v>16.7661</v>
      </c>
      <c r="D18" s="59">
        <v>16.7661</v>
      </c>
      <c r="E18" s="59">
        <v>16.7661</v>
      </c>
      <c r="F18" s="55"/>
      <c r="G18" s="55"/>
    </row>
    <row r="19" ht="16.5" customHeight="1" spans="1:7">
      <c r="A19" s="71" t="s">
        <v>100</v>
      </c>
      <c r="B19" s="71" t="s">
        <v>101</v>
      </c>
      <c r="C19" s="59">
        <v>16.7661</v>
      </c>
      <c r="D19" s="59">
        <v>16.7661</v>
      </c>
      <c r="E19" s="59">
        <v>16.7661</v>
      </c>
      <c r="F19" s="55"/>
      <c r="G19" s="55"/>
    </row>
    <row r="20" ht="16.5" customHeight="1" spans="1:7">
      <c r="A20" s="72" t="s">
        <v>142</v>
      </c>
      <c r="B20" s="72"/>
      <c r="C20" s="59">
        <v>502.137</v>
      </c>
      <c r="D20" s="59">
        <v>502.137</v>
      </c>
      <c r="E20" s="55"/>
      <c r="F20" s="55">
        <v>6.29</v>
      </c>
      <c r="G20" s="55"/>
    </row>
  </sheetData>
  <mergeCells count="9">
    <mergeCell ref="A1:G1"/>
    <mergeCell ref="A2:G2"/>
    <mergeCell ref="B3:C3"/>
    <mergeCell ref="D4:F4"/>
    <mergeCell ref="A20:B20"/>
    <mergeCell ref="A4:A5"/>
    <mergeCell ref="B4:B5"/>
    <mergeCell ref="C4:C5"/>
    <mergeCell ref="G4:G5"/>
  </mergeCells>
  <printOptions horizontalCentered="1"/>
  <pageMargins left="0.388999998569489" right="0.388999998569489" top="0.703999996185303" bottom="0.703999996185303" header="0.5" footer="0.5"/>
  <pageSetup paperSize="9" orientation="portrait"/>
  <headerFooter/>
  <ignoredErrors>
    <ignoredError sqref="E8:F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5"/>
  <sheetViews>
    <sheetView zoomScale="90" zoomScaleNormal="90" workbookViewId="0">
      <pane ySplit="6" topLeftCell="A7" activePane="bottomLeft" state="frozen"/>
      <selection/>
      <selection pane="bottomLeft" activeCell="J23" sqref="J23"/>
    </sheetView>
  </sheetViews>
  <sheetFormatPr defaultColWidth="10" defaultRowHeight="14.4"/>
  <cols>
    <col min="1" max="2" width="4.10185185185185" style="1" customWidth="1"/>
    <col min="3" max="3" width="12.3055555555556" style="1" customWidth="1"/>
    <col min="4" max="5" width="4.10185185185185" style="1" customWidth="1"/>
    <col min="6" max="6" width="12.3055555555556" style="1" customWidth="1"/>
    <col min="7" max="24" width="10.25" style="1" customWidth="1"/>
    <col min="25" max="25" width="9.76851851851852" style="1" customWidth="1"/>
    <col min="26" max="16384" width="10" style="1"/>
  </cols>
  <sheetData>
    <row r="1" ht="14.3" customHeight="1" spans="1:24">
      <c r="A1" s="60" t="s">
        <v>143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ht="28.45" customHeight="1" spans="1:24">
      <c r="A2" s="2" t="s">
        <v>144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14.25" customHeight="1" spans="1:24">
      <c r="A3" s="3" t="s">
        <v>145</v>
      </c>
      <c r="B3" s="3"/>
      <c r="C3" s="3"/>
      <c r="D3" s="57" t="s">
        <v>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3" t="s">
        <v>4</v>
      </c>
    </row>
    <row r="4" ht="14.25" customHeight="1" spans="1:24">
      <c r="A4" s="4" t="s">
        <v>146</v>
      </c>
      <c r="B4" s="4"/>
      <c r="C4" s="4"/>
      <c r="D4" s="4" t="s">
        <v>147</v>
      </c>
      <c r="E4" s="4"/>
      <c r="F4" s="4"/>
      <c r="G4" s="4" t="s">
        <v>58</v>
      </c>
      <c r="H4" s="4" t="s">
        <v>59</v>
      </c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50</v>
      </c>
      <c r="T4" s="4"/>
      <c r="U4" s="4"/>
      <c r="V4" s="4"/>
      <c r="W4" s="4"/>
      <c r="X4" s="4"/>
    </row>
    <row r="5" ht="14.25" customHeight="1" spans="1:24">
      <c r="A5" s="4"/>
      <c r="B5" s="4"/>
      <c r="C5" s="4"/>
      <c r="D5" s="4"/>
      <c r="E5" s="4"/>
      <c r="F5" s="4"/>
      <c r="G5" s="4"/>
      <c r="H5" s="4" t="s">
        <v>60</v>
      </c>
      <c r="I5" s="4" t="s">
        <v>61</v>
      </c>
      <c r="J5" s="4"/>
      <c r="K5" s="4" t="s">
        <v>108</v>
      </c>
      <c r="L5" s="4" t="s">
        <v>63</v>
      </c>
      <c r="M5" s="4" t="s">
        <v>148</v>
      </c>
      <c r="N5" s="4" t="s">
        <v>65</v>
      </c>
      <c r="O5" s="4" t="s">
        <v>66</v>
      </c>
      <c r="P5" s="4" t="s">
        <v>67</v>
      </c>
      <c r="Q5" s="4" t="s">
        <v>68</v>
      </c>
      <c r="R5" s="4" t="s">
        <v>149</v>
      </c>
      <c r="S5" s="4" t="s">
        <v>109</v>
      </c>
      <c r="T5" s="4" t="s">
        <v>61</v>
      </c>
      <c r="U5" s="4" t="s">
        <v>108</v>
      </c>
      <c r="V5" s="4" t="s">
        <v>63</v>
      </c>
      <c r="W5" s="4" t="s">
        <v>64</v>
      </c>
      <c r="X5" s="4" t="s">
        <v>70</v>
      </c>
    </row>
    <row r="6" ht="22.75" customHeight="1" spans="1:24">
      <c r="A6" s="4" t="s">
        <v>150</v>
      </c>
      <c r="B6" s="4" t="s">
        <v>151</v>
      </c>
      <c r="C6" s="4" t="s">
        <v>74</v>
      </c>
      <c r="D6" s="4" t="s">
        <v>150</v>
      </c>
      <c r="E6" s="4" t="s">
        <v>151</v>
      </c>
      <c r="F6" s="4" t="s">
        <v>74</v>
      </c>
      <c r="G6" s="4"/>
      <c r="H6" s="4"/>
      <c r="I6" s="4" t="s">
        <v>109</v>
      </c>
      <c r="J6" s="4" t="s">
        <v>110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ht="16.25" customHeight="1" spans="1:24">
      <c r="A7" s="4"/>
      <c r="B7" s="4"/>
      <c r="C7" s="61" t="s">
        <v>60</v>
      </c>
      <c r="D7" s="61"/>
      <c r="E7" s="4"/>
      <c r="F7" s="4"/>
      <c r="G7" s="58">
        <v>502.137</v>
      </c>
      <c r="H7" s="58">
        <v>502.137</v>
      </c>
      <c r="I7" s="58">
        <v>502.137</v>
      </c>
      <c r="J7" s="58">
        <v>502.137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</row>
    <row r="8" ht="22.6" customHeight="1" spans="1:24">
      <c r="A8" s="4">
        <v>205</v>
      </c>
      <c r="B8" s="62">
        <v>3</v>
      </c>
      <c r="C8" s="16" t="s">
        <v>3</v>
      </c>
      <c r="D8" s="16"/>
      <c r="E8" s="63"/>
      <c r="F8" s="4"/>
      <c r="G8" s="58">
        <v>502.137</v>
      </c>
      <c r="H8" s="58">
        <v>502.137</v>
      </c>
      <c r="I8" s="58">
        <v>502.137</v>
      </c>
      <c r="J8" s="58">
        <v>502.137</v>
      </c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ht="16.25" customHeight="1" spans="1:24">
      <c r="A9" s="4"/>
      <c r="B9" s="4"/>
      <c r="C9" s="64" t="s">
        <v>152</v>
      </c>
      <c r="D9" s="64"/>
      <c r="E9" s="4"/>
      <c r="F9" s="4" t="s">
        <v>153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</row>
    <row r="10" ht="16.25" customHeight="1" spans="1:24">
      <c r="A10" s="4"/>
      <c r="B10" s="4"/>
      <c r="C10" s="4" t="s">
        <v>154</v>
      </c>
      <c r="D10" s="4"/>
      <c r="E10" s="4"/>
      <c r="F10" s="4" t="s">
        <v>153</v>
      </c>
      <c r="G10" s="58">
        <v>44.1372</v>
      </c>
      <c r="H10" s="58">
        <v>44.1372</v>
      </c>
      <c r="I10" s="58">
        <v>44.1372</v>
      </c>
      <c r="J10" s="58">
        <v>44.1372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</row>
    <row r="11" ht="22.6" customHeight="1" spans="1:24">
      <c r="A11" s="4"/>
      <c r="B11" s="4"/>
      <c r="C11" s="4" t="s">
        <v>155</v>
      </c>
      <c r="D11" s="4"/>
      <c r="E11" s="4"/>
      <c r="F11" s="4" t="s">
        <v>156</v>
      </c>
      <c r="G11" s="59">
        <v>1.2574</v>
      </c>
      <c r="H11" s="59">
        <v>1.2574</v>
      </c>
      <c r="I11" s="59">
        <v>1.2574</v>
      </c>
      <c r="J11" s="59">
        <v>1.2574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</row>
    <row r="12" ht="16.25" customHeight="1" spans="1:24">
      <c r="A12" s="4"/>
      <c r="B12" s="4"/>
      <c r="C12" s="4" t="s">
        <v>157</v>
      </c>
      <c r="D12" s="4"/>
      <c r="E12" s="4"/>
      <c r="F12" s="4" t="s">
        <v>153</v>
      </c>
      <c r="G12" s="59">
        <v>399.4623</v>
      </c>
      <c r="H12" s="59">
        <v>399.4623</v>
      </c>
      <c r="I12" s="59">
        <v>399.4623</v>
      </c>
      <c r="J12" s="59">
        <v>399.4623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16.25" customHeight="1" spans="1:24">
      <c r="A13" s="4"/>
      <c r="B13" s="4"/>
      <c r="C13" s="4" t="s">
        <v>158</v>
      </c>
      <c r="D13" s="4"/>
      <c r="E13" s="4"/>
      <c r="F13" s="4" t="s">
        <v>159</v>
      </c>
      <c r="G13" s="59"/>
      <c r="H13" s="59"/>
      <c r="I13" s="59"/>
      <c r="J13" s="59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16.25" customHeight="1" spans="1:24">
      <c r="A14" s="4"/>
      <c r="B14" s="4"/>
      <c r="C14" s="4" t="s">
        <v>160</v>
      </c>
      <c r="D14" s="4"/>
      <c r="E14" s="4"/>
      <c r="F14" s="4" t="s">
        <v>161</v>
      </c>
      <c r="G14" s="59"/>
      <c r="H14" s="59"/>
      <c r="I14" s="59"/>
      <c r="J14" s="59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16.25" customHeight="1" spans="1:24">
      <c r="A15" s="4"/>
      <c r="B15" s="4"/>
      <c r="C15" s="4" t="s">
        <v>162</v>
      </c>
      <c r="D15" s="4"/>
      <c r="E15" s="4"/>
      <c r="F15" s="4" t="s">
        <v>161</v>
      </c>
      <c r="G15" s="59"/>
      <c r="H15" s="59"/>
      <c r="I15" s="59"/>
      <c r="J15" s="59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16.25" customHeight="1" spans="1:24">
      <c r="A16" s="4"/>
      <c r="B16" s="4"/>
      <c r="C16" s="4" t="s">
        <v>163</v>
      </c>
      <c r="D16" s="4"/>
      <c r="E16" s="4"/>
      <c r="F16" s="4" t="s">
        <v>161</v>
      </c>
      <c r="G16" s="59">
        <v>2.7943</v>
      </c>
      <c r="H16" s="59">
        <v>2.7943</v>
      </c>
      <c r="I16" s="59">
        <v>2.7943</v>
      </c>
      <c r="J16" s="59">
        <v>2.7943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16.25" customHeight="1" spans="1:24">
      <c r="A17" s="4"/>
      <c r="B17" s="4"/>
      <c r="C17" s="4" t="s">
        <v>164</v>
      </c>
      <c r="D17" s="4"/>
      <c r="E17" s="4"/>
      <c r="F17" s="4" t="s">
        <v>161</v>
      </c>
      <c r="G17" s="59">
        <v>3.4929</v>
      </c>
      <c r="H17" s="59">
        <v>3.4929</v>
      </c>
      <c r="I17" s="59">
        <v>3.4929</v>
      </c>
      <c r="J17" s="59">
        <v>3.4929</v>
      </c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</row>
    <row r="18" ht="16.25" customHeight="1" spans="1:24">
      <c r="A18" s="4"/>
      <c r="B18" s="4"/>
      <c r="C18" s="4" t="s">
        <v>165</v>
      </c>
      <c r="D18" s="4"/>
      <c r="E18" s="4"/>
      <c r="F18" s="4" t="s">
        <v>165</v>
      </c>
      <c r="G18" s="59"/>
      <c r="H18" s="59"/>
      <c r="I18" s="59"/>
      <c r="J18" s="59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</row>
    <row r="19" ht="16.25" customHeight="1" spans="1:24">
      <c r="A19" s="4"/>
      <c r="B19" s="4"/>
      <c r="C19" s="4" t="s">
        <v>166</v>
      </c>
      <c r="D19" s="4"/>
      <c r="E19" s="4"/>
      <c r="F19" s="4" t="s">
        <v>167</v>
      </c>
      <c r="G19" s="59"/>
      <c r="H19" s="59"/>
      <c r="I19" s="59"/>
      <c r="J19" s="59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</row>
    <row r="20" ht="16.25" customHeight="1" spans="1:24">
      <c r="A20" s="4"/>
      <c r="B20" s="4"/>
      <c r="C20" s="4" t="s">
        <v>168</v>
      </c>
      <c r="D20" s="4"/>
      <c r="E20" s="4"/>
      <c r="F20" s="4" t="s">
        <v>161</v>
      </c>
      <c r="G20" s="59"/>
      <c r="H20" s="59"/>
      <c r="I20" s="59"/>
      <c r="J20" s="59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</row>
    <row r="21" ht="16.25" customHeight="1" spans="1:24">
      <c r="A21" s="4"/>
      <c r="B21" s="4"/>
      <c r="C21" s="4" t="s">
        <v>169</v>
      </c>
      <c r="D21" s="4"/>
      <c r="E21" s="4"/>
      <c r="F21" s="4" t="s">
        <v>161</v>
      </c>
      <c r="G21" s="59"/>
      <c r="H21" s="59"/>
      <c r="I21" s="59"/>
      <c r="J21" s="59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</row>
    <row r="22" ht="22.6" customHeight="1" spans="1:24">
      <c r="A22" s="4"/>
      <c r="B22" s="4"/>
      <c r="C22" s="4" t="s">
        <v>170</v>
      </c>
      <c r="D22" s="4"/>
      <c r="E22" s="4"/>
      <c r="F22" s="4" t="s">
        <v>171</v>
      </c>
      <c r="G22" s="59"/>
      <c r="H22" s="59"/>
      <c r="I22" s="59"/>
      <c r="J22" s="59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</row>
    <row r="23" ht="33.9" customHeight="1" spans="1:24">
      <c r="A23" s="4"/>
      <c r="B23" s="4"/>
      <c r="C23" s="4" t="s">
        <v>172</v>
      </c>
      <c r="D23" s="4"/>
      <c r="E23" s="4"/>
      <c r="F23" s="4" t="s">
        <v>156</v>
      </c>
      <c r="G23" s="59">
        <v>22.3547</v>
      </c>
      <c r="H23" s="59">
        <v>22.3547</v>
      </c>
      <c r="I23" s="59">
        <v>22.3547</v>
      </c>
      <c r="J23" s="59">
        <v>22.3547</v>
      </c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</row>
    <row r="24" ht="22.6" customHeight="1" spans="1:24">
      <c r="A24" s="4"/>
      <c r="B24" s="4"/>
      <c r="C24" s="4" t="s">
        <v>173</v>
      </c>
      <c r="D24" s="4"/>
      <c r="E24" s="4"/>
      <c r="F24" s="4" t="s">
        <v>156</v>
      </c>
      <c r="G24" s="59">
        <v>11.8721</v>
      </c>
      <c r="H24" s="59">
        <v>11.8721</v>
      </c>
      <c r="I24" s="59">
        <v>11.8721</v>
      </c>
      <c r="J24" s="59">
        <v>11.8721</v>
      </c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</row>
    <row r="25" ht="16.25" customHeight="1" spans="1:24">
      <c r="A25" s="4"/>
      <c r="B25" s="4"/>
      <c r="C25" s="4" t="s">
        <v>174</v>
      </c>
      <c r="D25" s="4"/>
      <c r="E25" s="4"/>
      <c r="F25" s="4" t="s">
        <v>101</v>
      </c>
      <c r="G25" s="59">
        <v>16.7661</v>
      </c>
      <c r="H25" s="59">
        <v>16.7661</v>
      </c>
      <c r="I25" s="59">
        <v>16.7661</v>
      </c>
      <c r="J25" s="59">
        <v>16.7661</v>
      </c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</row>
  </sheetData>
  <mergeCells count="27">
    <mergeCell ref="A1:X1"/>
    <mergeCell ref="A2:X2"/>
    <mergeCell ref="A3:C3"/>
    <mergeCell ref="D3:W3"/>
    <mergeCell ref="H4:R4"/>
    <mergeCell ref="S4:X4"/>
    <mergeCell ref="I5:J5"/>
    <mergeCell ref="A9:A25"/>
    <mergeCell ref="B9:B25"/>
    <mergeCell ref="G4:G6"/>
    <mergeCell ref="H5:H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A4:C5"/>
    <mergeCell ref="D4:F5"/>
  </mergeCells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opLeftCell="A3" workbookViewId="0">
      <selection activeCell="E22" sqref="E22:E23"/>
    </sheetView>
  </sheetViews>
  <sheetFormatPr defaultColWidth="10" defaultRowHeight="14.4" outlineLevelCol="4"/>
  <cols>
    <col min="1" max="1" width="15.3888888888889" customWidth="1"/>
    <col min="2" max="2" width="20.5185185185185" customWidth="1"/>
    <col min="3" max="5" width="15.3888888888889" customWidth="1"/>
  </cols>
  <sheetData>
    <row r="1" ht="14.3" customHeight="1" spans="1:5">
      <c r="A1" s="9" t="s">
        <v>175</v>
      </c>
      <c r="B1" s="9"/>
      <c r="C1" s="9"/>
      <c r="D1" s="9"/>
      <c r="E1" s="9"/>
    </row>
    <row r="2" ht="28.45" customHeight="1" spans="1:5">
      <c r="A2" s="10" t="s">
        <v>176</v>
      </c>
      <c r="B2" s="10"/>
      <c r="C2" s="10"/>
      <c r="D2" s="10"/>
      <c r="E2" s="10"/>
    </row>
    <row r="3" ht="16.5" customHeight="1" spans="1:5">
      <c r="A3" s="9" t="s">
        <v>2</v>
      </c>
      <c r="B3" s="57" t="s">
        <v>3</v>
      </c>
      <c r="C3" s="57"/>
      <c r="D3" s="11"/>
      <c r="E3" s="9" t="s">
        <v>4</v>
      </c>
    </row>
    <row r="4" ht="16.5" customHeight="1" spans="1:5">
      <c r="A4" s="54" t="s">
        <v>177</v>
      </c>
      <c r="B4" s="54"/>
      <c r="C4" s="54" t="s">
        <v>178</v>
      </c>
      <c r="D4" s="54"/>
      <c r="E4" s="54"/>
    </row>
    <row r="5" ht="16.5" customHeight="1" spans="1:5">
      <c r="A5" s="54" t="s">
        <v>73</v>
      </c>
      <c r="B5" s="54" t="s">
        <v>74</v>
      </c>
      <c r="C5" s="54" t="s">
        <v>60</v>
      </c>
      <c r="D5" s="54" t="s">
        <v>137</v>
      </c>
      <c r="E5" s="54" t="s">
        <v>138</v>
      </c>
    </row>
    <row r="6" ht="16.5" customHeight="1" spans="1:5">
      <c r="A6" s="52" t="s">
        <v>179</v>
      </c>
      <c r="B6" s="52" t="s">
        <v>180</v>
      </c>
      <c r="C6" s="55">
        <v>495.8498</v>
      </c>
      <c r="D6" s="55">
        <v>495.8498</v>
      </c>
      <c r="E6" s="55">
        <v>0</v>
      </c>
    </row>
    <row r="7" ht="16.5" customHeight="1" spans="1:5">
      <c r="A7" s="52" t="s">
        <v>181</v>
      </c>
      <c r="B7" s="52" t="s">
        <v>182</v>
      </c>
      <c r="C7" s="58">
        <v>399.4623</v>
      </c>
      <c r="D7" s="58">
        <v>399.4623</v>
      </c>
      <c r="E7" s="55">
        <v>0</v>
      </c>
    </row>
    <row r="8" ht="16.5" customHeight="1" spans="1:5">
      <c r="A8" s="52" t="s">
        <v>183</v>
      </c>
      <c r="B8" s="52" t="s">
        <v>184</v>
      </c>
      <c r="C8" s="58">
        <v>44.1372</v>
      </c>
      <c r="D8" s="58">
        <v>44.1372</v>
      </c>
      <c r="E8" s="55">
        <v>0</v>
      </c>
    </row>
    <row r="9" ht="16.5" customHeight="1" spans="1:5">
      <c r="A9" s="52" t="s">
        <v>185</v>
      </c>
      <c r="B9" s="52" t="s">
        <v>186</v>
      </c>
      <c r="C9" s="59">
        <v>0</v>
      </c>
      <c r="D9" s="59">
        <v>0</v>
      </c>
      <c r="E9" s="59">
        <v>0</v>
      </c>
    </row>
    <row r="10" ht="22.6" customHeight="1" spans="1:5">
      <c r="A10" s="52" t="s">
        <v>187</v>
      </c>
      <c r="B10" s="52" t="s">
        <v>188</v>
      </c>
      <c r="C10" s="59">
        <v>22.3547</v>
      </c>
      <c r="D10" s="59">
        <v>22.3547</v>
      </c>
      <c r="E10" s="59">
        <v>0</v>
      </c>
    </row>
    <row r="11" ht="16.5" customHeight="1" spans="1:5">
      <c r="A11" s="52" t="s">
        <v>189</v>
      </c>
      <c r="B11" s="52" t="s">
        <v>173</v>
      </c>
      <c r="C11" s="59">
        <v>11.8721</v>
      </c>
      <c r="D11" s="59">
        <v>11.8721</v>
      </c>
      <c r="E11" s="59">
        <v>0</v>
      </c>
    </row>
    <row r="12" ht="16.5" customHeight="1" spans="1:5">
      <c r="A12" s="52" t="s">
        <v>190</v>
      </c>
      <c r="B12" s="52" t="s">
        <v>191</v>
      </c>
      <c r="C12" s="59">
        <v>1.2574</v>
      </c>
      <c r="D12" s="59">
        <v>1.2574</v>
      </c>
      <c r="E12" s="59">
        <v>0</v>
      </c>
    </row>
    <row r="13" ht="16.5" customHeight="1" spans="1:5">
      <c r="A13" s="52" t="s">
        <v>192</v>
      </c>
      <c r="B13" s="52" t="s">
        <v>101</v>
      </c>
      <c r="C13" s="59">
        <v>16.7661</v>
      </c>
      <c r="D13" s="59">
        <v>16.7661</v>
      </c>
      <c r="E13" s="59">
        <v>0</v>
      </c>
    </row>
    <row r="14" ht="16.5" customHeight="1" spans="1:5">
      <c r="A14" s="52" t="s">
        <v>193</v>
      </c>
      <c r="B14" s="52" t="s">
        <v>194</v>
      </c>
      <c r="C14" s="59">
        <v>0</v>
      </c>
      <c r="D14" s="59">
        <v>0</v>
      </c>
      <c r="E14" s="59"/>
    </row>
    <row r="15" ht="16.5" customHeight="1" spans="1:5">
      <c r="A15" s="52" t="s">
        <v>195</v>
      </c>
      <c r="B15" s="52" t="s">
        <v>196</v>
      </c>
      <c r="C15" s="59">
        <v>0</v>
      </c>
      <c r="D15" s="59">
        <v>0</v>
      </c>
      <c r="E15" s="59"/>
    </row>
    <row r="16" ht="16.5" customHeight="1" spans="1:5">
      <c r="A16" s="52" t="s">
        <v>197</v>
      </c>
      <c r="B16" s="52" t="s">
        <v>198</v>
      </c>
      <c r="C16" s="59">
        <v>0</v>
      </c>
      <c r="D16" s="59">
        <v>0</v>
      </c>
      <c r="E16" s="59"/>
    </row>
    <row r="17" ht="16.5" customHeight="1" spans="1:5">
      <c r="A17" s="52" t="s">
        <v>199</v>
      </c>
      <c r="B17" s="52" t="s">
        <v>200</v>
      </c>
      <c r="C17" s="59">
        <v>0</v>
      </c>
      <c r="D17" s="59">
        <v>0</v>
      </c>
      <c r="E17" s="59"/>
    </row>
    <row r="18" ht="16.5" customHeight="1" spans="1:5">
      <c r="A18" s="52" t="s">
        <v>201</v>
      </c>
      <c r="B18" s="52" t="s">
        <v>162</v>
      </c>
      <c r="C18" s="59">
        <v>0</v>
      </c>
      <c r="D18" s="59">
        <v>0</v>
      </c>
      <c r="E18" s="59"/>
    </row>
    <row r="19" ht="16.5" customHeight="1" spans="1:5">
      <c r="A19" s="52" t="s">
        <v>202</v>
      </c>
      <c r="B19" s="52" t="s">
        <v>158</v>
      </c>
      <c r="C19" s="59">
        <v>0</v>
      </c>
      <c r="D19" s="59">
        <v>0</v>
      </c>
      <c r="E19" s="59"/>
    </row>
    <row r="20" ht="16.5" customHeight="1" spans="1:5">
      <c r="A20" s="52" t="s">
        <v>203</v>
      </c>
      <c r="B20" s="52" t="s">
        <v>165</v>
      </c>
      <c r="C20" s="59">
        <v>0</v>
      </c>
      <c r="D20" s="59">
        <v>0</v>
      </c>
      <c r="E20" s="59"/>
    </row>
    <row r="21" ht="16.5" customHeight="1" spans="1:5">
      <c r="A21" s="52" t="s">
        <v>204</v>
      </c>
      <c r="B21" s="52" t="s">
        <v>205</v>
      </c>
      <c r="C21" s="59">
        <v>0</v>
      </c>
      <c r="D21" s="59">
        <v>0</v>
      </c>
      <c r="E21" s="59"/>
    </row>
    <row r="22" ht="16.5" customHeight="1" spans="1:5">
      <c r="A22" s="52" t="s">
        <v>206</v>
      </c>
      <c r="B22" s="52" t="s">
        <v>207</v>
      </c>
      <c r="C22" s="59">
        <v>2.7943</v>
      </c>
      <c r="D22" s="59">
        <v>0</v>
      </c>
      <c r="E22" s="59">
        <v>2.7943</v>
      </c>
    </row>
    <row r="23" ht="16.5" customHeight="1" spans="1:5">
      <c r="A23" s="52" t="s">
        <v>208</v>
      </c>
      <c r="B23" s="52" t="s">
        <v>209</v>
      </c>
      <c r="C23" s="59">
        <v>3.4929</v>
      </c>
      <c r="D23" s="59">
        <v>0</v>
      </c>
      <c r="E23" s="59">
        <v>3.4929</v>
      </c>
    </row>
    <row r="24" ht="16.5" customHeight="1" spans="1:5">
      <c r="A24" s="54"/>
      <c r="B24" s="54" t="s">
        <v>210</v>
      </c>
      <c r="C24" s="59">
        <v>502.137</v>
      </c>
      <c r="D24" s="59">
        <v>495.8498</v>
      </c>
      <c r="E24" s="59">
        <v>6.2872</v>
      </c>
    </row>
  </sheetData>
  <mergeCells count="5">
    <mergeCell ref="A1:E1"/>
    <mergeCell ref="A2:E2"/>
    <mergeCell ref="B3:C3"/>
    <mergeCell ref="A4:B4"/>
    <mergeCell ref="C4:E4"/>
  </mergeCells>
  <pageMargins left="0.75" right="0.75" top="0.270000010728836" bottom="0.270000010728836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D11" sqref="D11"/>
    </sheetView>
  </sheetViews>
  <sheetFormatPr defaultColWidth="10" defaultRowHeight="14.4" outlineLevelCol="5"/>
  <cols>
    <col min="1" max="6" width="15.3888888888889" customWidth="1"/>
  </cols>
  <sheetData>
    <row r="1" ht="14.3" customHeight="1" spans="1:6">
      <c r="A1" s="9" t="s">
        <v>211</v>
      </c>
      <c r="B1" s="9"/>
      <c r="C1" s="9"/>
      <c r="D1" s="9"/>
      <c r="E1" s="9"/>
      <c r="F1" s="9"/>
    </row>
    <row r="2" ht="28.45" customHeight="1" spans="1:6">
      <c r="A2" s="10" t="s">
        <v>212</v>
      </c>
      <c r="B2" s="10"/>
      <c r="C2" s="10"/>
      <c r="D2" s="10"/>
      <c r="E2" s="10"/>
      <c r="F2" s="10"/>
    </row>
    <row r="3" ht="16.5" customHeight="1" spans="1:6">
      <c r="A3" s="51" t="s">
        <v>2</v>
      </c>
      <c r="B3" s="52" t="s">
        <v>3</v>
      </c>
      <c r="C3" s="52"/>
      <c r="D3" s="52"/>
      <c r="E3" s="53"/>
      <c r="F3" s="51" t="s">
        <v>4</v>
      </c>
    </row>
    <row r="4" ht="16.5" customHeight="1" spans="1:6">
      <c r="A4" s="54" t="s">
        <v>213</v>
      </c>
      <c r="B4" s="54" t="s">
        <v>214</v>
      </c>
      <c r="C4" s="54" t="s">
        <v>215</v>
      </c>
      <c r="D4" s="54"/>
      <c r="E4" s="54"/>
      <c r="F4" s="54" t="s">
        <v>165</v>
      </c>
    </row>
    <row r="5" ht="16.5" customHeight="1" spans="1:6">
      <c r="A5" s="54"/>
      <c r="B5" s="54"/>
      <c r="C5" s="54" t="s">
        <v>109</v>
      </c>
      <c r="D5" s="54" t="s">
        <v>216</v>
      </c>
      <c r="E5" s="54" t="s">
        <v>217</v>
      </c>
      <c r="F5" s="54"/>
    </row>
    <row r="6" s="49" customFormat="1" ht="16.5" customHeight="1" spans="1:6">
      <c r="A6" s="55">
        <v>0</v>
      </c>
      <c r="B6" s="55">
        <v>0</v>
      </c>
      <c r="C6" s="55">
        <v>0</v>
      </c>
      <c r="D6" s="55">
        <v>0</v>
      </c>
      <c r="E6" s="55">
        <v>0</v>
      </c>
      <c r="F6" s="55">
        <v>0</v>
      </c>
    </row>
    <row r="9" s="50" customFormat="1" spans="1:6">
      <c r="A9" s="56" t="s">
        <v>218</v>
      </c>
      <c r="B9" s="56"/>
      <c r="C9" s="56"/>
      <c r="D9" s="56"/>
      <c r="E9" s="56"/>
      <c r="F9" s="56"/>
    </row>
  </sheetData>
  <mergeCells count="8">
    <mergeCell ref="A1:F1"/>
    <mergeCell ref="A2:F2"/>
    <mergeCell ref="B3:D3"/>
    <mergeCell ref="C4:E4"/>
    <mergeCell ref="A9:F9"/>
    <mergeCell ref="A4:A5"/>
    <mergeCell ref="B4:B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32"/>
  <sheetViews>
    <sheetView workbookViewId="0">
      <pane ySplit="5" topLeftCell="A6" activePane="bottomLeft" state="frozen"/>
      <selection/>
      <selection pane="bottomLeft" activeCell="M18" sqref="M18"/>
    </sheetView>
  </sheetViews>
  <sheetFormatPr defaultColWidth="8.05555555555556" defaultRowHeight="10.8"/>
  <cols>
    <col min="1" max="1" width="6.11111111111111" style="18" customWidth="1"/>
    <col min="2" max="3" width="5.41666666666667" style="18" customWidth="1"/>
    <col min="4" max="4" width="13.0555555555556" style="18" customWidth="1"/>
    <col min="5" max="5" width="43.75" style="18" customWidth="1"/>
    <col min="6" max="6" width="15.2777777777778" style="18" customWidth="1"/>
    <col min="7" max="7" width="13.1944444444444" style="18" customWidth="1"/>
    <col min="8" max="9" width="12.0833333333333" style="18" customWidth="1"/>
    <col min="10" max="10" width="14.7222222222222" style="18" customWidth="1"/>
    <col min="11" max="11" width="13.4722222222222" style="18" customWidth="1"/>
    <col min="12" max="12" width="12.3611111111111" style="18" customWidth="1"/>
    <col min="13" max="13" width="12.9166666666667" style="18" customWidth="1"/>
    <col min="14" max="256" width="8.05555555555556" style="18" customWidth="1"/>
    <col min="257" max="16384" width="8.05555555555556" style="18"/>
  </cols>
  <sheetData>
    <row r="1" s="18" customFormat="1" ht="25.5" customHeight="1" spans="1:226">
      <c r="A1" s="22"/>
      <c r="B1" s="22"/>
      <c r="C1" s="23"/>
      <c r="D1" s="24"/>
      <c r="E1" s="25"/>
      <c r="F1" s="26"/>
      <c r="G1" s="26"/>
      <c r="H1" s="26"/>
      <c r="I1" s="46"/>
      <c r="J1" s="26"/>
      <c r="K1" s="26"/>
      <c r="L1" s="26"/>
      <c r="M1" s="47" t="s">
        <v>219</v>
      </c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</row>
    <row r="2" s="18" customFormat="1" ht="21.75" customHeight="1" spans="1:226">
      <c r="A2" s="27" t="s">
        <v>220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</row>
    <row r="3" s="18" customFormat="1" ht="25.5" customHeight="1" spans="1:226">
      <c r="A3" s="28" t="s">
        <v>221</v>
      </c>
      <c r="B3" s="28"/>
      <c r="C3" s="28"/>
      <c r="D3" s="28"/>
      <c r="E3" s="29"/>
      <c r="F3" s="26"/>
      <c r="G3" s="30"/>
      <c r="H3" s="30"/>
      <c r="I3" s="30"/>
      <c r="J3" s="30"/>
      <c r="K3" s="30"/>
      <c r="L3" s="30"/>
      <c r="M3" s="47" t="s">
        <v>4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</row>
    <row r="4" s="19" customFormat="1" ht="25.5" customHeight="1" spans="1:226">
      <c r="A4" s="31" t="s">
        <v>73</v>
      </c>
      <c r="B4" s="31"/>
      <c r="C4" s="31"/>
      <c r="D4" s="32" t="s">
        <v>222</v>
      </c>
      <c r="E4" s="33" t="s">
        <v>223</v>
      </c>
      <c r="F4" s="33" t="s">
        <v>58</v>
      </c>
      <c r="G4" s="34" t="s">
        <v>75</v>
      </c>
      <c r="H4" s="34"/>
      <c r="I4" s="34"/>
      <c r="J4" s="34"/>
      <c r="K4" s="34" t="s">
        <v>76</v>
      </c>
      <c r="L4" s="34"/>
      <c r="M4" s="34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  <c r="DM4" s="45"/>
      <c r="DN4" s="45"/>
      <c r="DO4" s="45"/>
      <c r="DP4" s="45"/>
      <c r="DQ4" s="45"/>
      <c r="DR4" s="45"/>
      <c r="DS4" s="45"/>
      <c r="DT4" s="45"/>
      <c r="DU4" s="45"/>
      <c r="DV4" s="45"/>
      <c r="DW4" s="45"/>
      <c r="DX4" s="45"/>
      <c r="DY4" s="45"/>
      <c r="DZ4" s="45"/>
      <c r="EA4" s="45"/>
      <c r="EB4" s="45"/>
      <c r="EC4" s="45"/>
      <c r="ED4" s="45"/>
      <c r="EE4" s="45"/>
      <c r="EF4" s="45"/>
      <c r="EG4" s="45"/>
      <c r="EH4" s="45"/>
      <c r="EI4" s="45"/>
      <c r="EJ4" s="45"/>
      <c r="EK4" s="45"/>
      <c r="EL4" s="45"/>
      <c r="EM4" s="45"/>
      <c r="EN4" s="45"/>
      <c r="EO4" s="45"/>
      <c r="EP4" s="45"/>
      <c r="EQ4" s="45"/>
      <c r="ER4" s="45"/>
      <c r="ES4" s="45"/>
      <c r="ET4" s="45"/>
      <c r="EU4" s="45"/>
      <c r="EV4" s="45"/>
      <c r="EW4" s="45"/>
      <c r="EX4" s="45"/>
      <c r="EY4" s="45"/>
      <c r="EZ4" s="45"/>
      <c r="FA4" s="45"/>
      <c r="FB4" s="45"/>
      <c r="FC4" s="45"/>
      <c r="FD4" s="45"/>
      <c r="FE4" s="45"/>
      <c r="FF4" s="45"/>
      <c r="FG4" s="45"/>
      <c r="FH4" s="45"/>
      <c r="FI4" s="45"/>
      <c r="FJ4" s="45"/>
      <c r="FK4" s="45"/>
      <c r="FL4" s="45"/>
      <c r="FM4" s="45"/>
      <c r="FN4" s="45"/>
      <c r="FO4" s="45"/>
      <c r="FP4" s="45"/>
      <c r="FQ4" s="45"/>
      <c r="FR4" s="45"/>
      <c r="FS4" s="45"/>
      <c r="FT4" s="45"/>
      <c r="FU4" s="45"/>
      <c r="FV4" s="45"/>
      <c r="FW4" s="45"/>
      <c r="FX4" s="45"/>
      <c r="FY4" s="45"/>
      <c r="FZ4" s="45"/>
      <c r="GA4" s="45"/>
      <c r="GB4" s="45"/>
      <c r="GC4" s="45"/>
      <c r="GD4" s="45"/>
      <c r="GE4" s="45"/>
      <c r="GF4" s="45"/>
      <c r="GG4" s="45"/>
      <c r="GH4" s="45"/>
      <c r="GI4" s="45"/>
      <c r="GJ4" s="45"/>
      <c r="GK4" s="45"/>
      <c r="GL4" s="45"/>
      <c r="GM4" s="45"/>
      <c r="GN4" s="45"/>
      <c r="GO4" s="45"/>
      <c r="GP4" s="45"/>
      <c r="GQ4" s="45"/>
      <c r="GR4" s="45"/>
      <c r="GS4" s="45"/>
      <c r="GT4" s="45"/>
      <c r="GU4" s="45"/>
      <c r="GV4" s="45"/>
      <c r="GW4" s="45"/>
      <c r="GX4" s="45"/>
      <c r="GY4" s="45"/>
      <c r="GZ4" s="45"/>
      <c r="HA4" s="45"/>
      <c r="HB4" s="45"/>
      <c r="HC4" s="45"/>
      <c r="HD4" s="45"/>
      <c r="HE4" s="45"/>
      <c r="HF4" s="45"/>
      <c r="HG4" s="45"/>
      <c r="HH4" s="45"/>
      <c r="HI4" s="45"/>
      <c r="HJ4" s="45"/>
      <c r="HK4" s="45"/>
      <c r="HL4" s="45"/>
      <c r="HM4" s="45"/>
      <c r="HN4" s="45"/>
      <c r="HO4" s="45"/>
      <c r="HP4" s="45"/>
      <c r="HQ4" s="45"/>
      <c r="HR4" s="45"/>
    </row>
    <row r="5" s="19" customFormat="1" ht="31.5" customHeight="1" spans="1:226">
      <c r="A5" s="35" t="s">
        <v>224</v>
      </c>
      <c r="B5" s="36" t="s">
        <v>151</v>
      </c>
      <c r="C5" s="36" t="s">
        <v>225</v>
      </c>
      <c r="D5" s="33"/>
      <c r="E5" s="33"/>
      <c r="F5" s="33"/>
      <c r="G5" s="33" t="s">
        <v>109</v>
      </c>
      <c r="H5" s="33" t="s">
        <v>180</v>
      </c>
      <c r="I5" s="33" t="s">
        <v>138</v>
      </c>
      <c r="J5" s="33" t="s">
        <v>226</v>
      </c>
      <c r="K5" s="33" t="s">
        <v>109</v>
      </c>
      <c r="L5" s="33" t="s">
        <v>227</v>
      </c>
      <c r="M5" s="33" t="s">
        <v>228</v>
      </c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  <c r="EE5" s="45"/>
      <c r="EF5" s="45"/>
      <c r="EG5" s="45"/>
      <c r="EH5" s="45"/>
      <c r="EI5" s="45"/>
      <c r="EJ5" s="45"/>
      <c r="EK5" s="45"/>
      <c r="EL5" s="45"/>
      <c r="EM5" s="45"/>
      <c r="EN5" s="45"/>
      <c r="EO5" s="45"/>
      <c r="EP5" s="45"/>
      <c r="EQ5" s="45"/>
      <c r="ER5" s="45"/>
      <c r="ES5" s="45"/>
      <c r="ET5" s="45"/>
      <c r="EU5" s="45"/>
      <c r="EV5" s="45"/>
      <c r="EW5" s="45"/>
      <c r="EX5" s="45"/>
      <c r="EY5" s="45"/>
      <c r="EZ5" s="45"/>
      <c r="FA5" s="45"/>
      <c r="FB5" s="45"/>
      <c r="FC5" s="45"/>
      <c r="FD5" s="45"/>
      <c r="FE5" s="45"/>
      <c r="FF5" s="45"/>
      <c r="FG5" s="45"/>
      <c r="FH5" s="45"/>
      <c r="FI5" s="45"/>
      <c r="FJ5" s="45"/>
      <c r="FK5" s="45"/>
      <c r="FL5" s="45"/>
      <c r="FM5" s="45"/>
      <c r="FN5" s="45"/>
      <c r="FO5" s="45"/>
      <c r="FP5" s="45"/>
      <c r="FQ5" s="45"/>
      <c r="FR5" s="45"/>
      <c r="FS5" s="45"/>
      <c r="FT5" s="45"/>
      <c r="FU5" s="45"/>
      <c r="FV5" s="45"/>
      <c r="FW5" s="45"/>
      <c r="FX5" s="45"/>
      <c r="FY5" s="45"/>
      <c r="FZ5" s="45"/>
      <c r="GA5" s="45"/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  <c r="GS5" s="45"/>
      <c r="GT5" s="45"/>
      <c r="GU5" s="45"/>
      <c r="GV5" s="45"/>
      <c r="GW5" s="45"/>
      <c r="GX5" s="45"/>
      <c r="GY5" s="45"/>
      <c r="GZ5" s="45"/>
      <c r="HA5" s="45"/>
      <c r="HB5" s="45"/>
      <c r="HC5" s="45"/>
      <c r="HD5" s="45"/>
      <c r="HE5" s="45"/>
      <c r="HF5" s="45"/>
      <c r="HG5" s="45"/>
      <c r="HH5" s="45"/>
      <c r="HI5" s="45"/>
      <c r="HJ5" s="45"/>
      <c r="HK5" s="45"/>
      <c r="HL5" s="45"/>
      <c r="HM5" s="45"/>
      <c r="HN5" s="45"/>
      <c r="HO5" s="45"/>
      <c r="HP5" s="45"/>
      <c r="HQ5" s="45"/>
      <c r="HR5" s="45"/>
    </row>
    <row r="6" s="19" customFormat="1" ht="20.25" customHeight="1" spans="1:226">
      <c r="A6" s="35"/>
      <c r="B6" s="36"/>
      <c r="C6" s="36"/>
      <c r="D6" s="37"/>
      <c r="E6" s="33"/>
      <c r="F6" s="37">
        <v>1</v>
      </c>
      <c r="G6" s="37">
        <v>2</v>
      </c>
      <c r="H6" s="37">
        <v>3</v>
      </c>
      <c r="I6" s="37">
        <v>4</v>
      </c>
      <c r="J6" s="37">
        <v>5</v>
      </c>
      <c r="K6" s="37">
        <v>6</v>
      </c>
      <c r="L6" s="37">
        <v>7</v>
      </c>
      <c r="M6" s="37">
        <v>8</v>
      </c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  <c r="DM6" s="45"/>
      <c r="DN6" s="45"/>
      <c r="DO6" s="45"/>
      <c r="DP6" s="45"/>
      <c r="DQ6" s="45"/>
      <c r="DR6" s="45"/>
      <c r="DS6" s="45"/>
      <c r="DT6" s="45"/>
      <c r="DU6" s="45"/>
      <c r="DV6" s="45"/>
      <c r="DW6" s="45"/>
      <c r="DX6" s="45"/>
      <c r="DY6" s="45"/>
      <c r="DZ6" s="45"/>
      <c r="EA6" s="45"/>
      <c r="EB6" s="45"/>
      <c r="EC6" s="45"/>
      <c r="ED6" s="45"/>
      <c r="EE6" s="45"/>
      <c r="EF6" s="45"/>
      <c r="EG6" s="45"/>
      <c r="EH6" s="45"/>
      <c r="EI6" s="45"/>
      <c r="EJ6" s="45"/>
      <c r="EK6" s="45"/>
      <c r="EL6" s="45"/>
      <c r="EM6" s="45"/>
      <c r="EN6" s="45"/>
      <c r="EO6" s="45"/>
      <c r="EP6" s="45"/>
      <c r="EQ6" s="45"/>
      <c r="ER6" s="45"/>
      <c r="ES6" s="45"/>
      <c r="ET6" s="45"/>
      <c r="EU6" s="45"/>
      <c r="EV6" s="45"/>
      <c r="EW6" s="45"/>
      <c r="EX6" s="45"/>
      <c r="EY6" s="45"/>
      <c r="EZ6" s="45"/>
      <c r="FA6" s="45"/>
      <c r="FB6" s="45"/>
      <c r="FC6" s="45"/>
      <c r="FD6" s="45"/>
      <c r="FE6" s="45"/>
      <c r="FF6" s="45"/>
      <c r="FG6" s="45"/>
      <c r="FH6" s="45"/>
      <c r="FI6" s="45"/>
      <c r="FJ6" s="45"/>
      <c r="FK6" s="45"/>
      <c r="FL6" s="45"/>
      <c r="FM6" s="45"/>
      <c r="FN6" s="45"/>
      <c r="FO6" s="45"/>
      <c r="FP6" s="45"/>
      <c r="FQ6" s="45"/>
      <c r="FR6" s="45"/>
      <c r="FS6" s="45"/>
      <c r="FT6" s="45"/>
      <c r="FU6" s="45"/>
      <c r="FV6" s="45"/>
      <c r="FW6" s="45"/>
      <c r="FX6" s="45"/>
      <c r="FY6" s="45"/>
      <c r="FZ6" s="45"/>
      <c r="GA6" s="45"/>
      <c r="GB6" s="45"/>
      <c r="GC6" s="45"/>
      <c r="GD6" s="45"/>
      <c r="GE6" s="45"/>
      <c r="GF6" s="45"/>
      <c r="GG6" s="45"/>
      <c r="GH6" s="45"/>
      <c r="GI6" s="45"/>
      <c r="GJ6" s="45"/>
      <c r="GK6" s="45"/>
      <c r="GL6" s="45"/>
      <c r="GM6" s="45"/>
      <c r="GN6" s="45"/>
      <c r="GO6" s="45"/>
      <c r="GP6" s="45"/>
      <c r="GQ6" s="45"/>
      <c r="GR6" s="45"/>
      <c r="GS6" s="45"/>
      <c r="GT6" s="45"/>
      <c r="GU6" s="45"/>
      <c r="GV6" s="45"/>
      <c r="GW6" s="45"/>
      <c r="GX6" s="45"/>
      <c r="GY6" s="45"/>
      <c r="GZ6" s="45"/>
      <c r="HA6" s="45"/>
      <c r="HB6" s="45"/>
      <c r="HC6" s="45"/>
      <c r="HD6" s="45"/>
      <c r="HE6" s="45"/>
      <c r="HF6" s="45"/>
      <c r="HG6" s="45"/>
      <c r="HH6" s="45"/>
      <c r="HI6" s="45"/>
      <c r="HJ6" s="45"/>
      <c r="HK6" s="45"/>
      <c r="HL6" s="45"/>
      <c r="HM6" s="45"/>
      <c r="HN6" s="45"/>
      <c r="HO6" s="45"/>
      <c r="HP6" s="45"/>
      <c r="HQ6" s="45"/>
      <c r="HR6" s="45"/>
    </row>
    <row r="7" s="20" customFormat="1" ht="27.75" customHeight="1" spans="1:226">
      <c r="A7" s="38"/>
      <c r="B7" s="38"/>
      <c r="C7" s="38"/>
      <c r="D7" s="38"/>
      <c r="E7" s="39"/>
      <c r="F7" s="40"/>
      <c r="G7" s="40"/>
      <c r="H7" s="40"/>
      <c r="I7" s="40"/>
      <c r="J7" s="40"/>
      <c r="K7" s="40"/>
      <c r="L7" s="40"/>
      <c r="M7" s="40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</row>
    <row r="8" s="21" customFormat="1" ht="27.75" customHeight="1" spans="1:226">
      <c r="A8" s="41"/>
      <c r="B8" s="41"/>
      <c r="C8" s="41"/>
      <c r="D8" s="41"/>
      <c r="E8" s="42"/>
      <c r="F8" s="43"/>
      <c r="G8" s="43"/>
      <c r="H8" s="43"/>
      <c r="I8" s="43"/>
      <c r="J8" s="43"/>
      <c r="K8" s="43"/>
      <c r="L8" s="43"/>
      <c r="M8" s="43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  <c r="HB8" s="45"/>
      <c r="HC8" s="45"/>
      <c r="HD8" s="45"/>
      <c r="HE8" s="45"/>
      <c r="HF8" s="45"/>
      <c r="HG8" s="45"/>
      <c r="HH8" s="45"/>
      <c r="HI8" s="45"/>
      <c r="HJ8" s="45"/>
      <c r="HK8" s="45"/>
      <c r="HL8" s="45"/>
      <c r="HM8" s="45"/>
      <c r="HN8" s="45"/>
      <c r="HO8" s="45"/>
      <c r="HP8" s="45"/>
      <c r="HQ8" s="45"/>
      <c r="HR8" s="45"/>
    </row>
    <row r="9" s="21" customFormat="1" ht="27.6" customHeight="1" spans="1:226">
      <c r="A9" s="44" t="s">
        <v>229</v>
      </c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</row>
    <row r="10" s="19" customFormat="1" ht="20.25" customHeight="1" spans="1:226">
      <c r="A10" s="21"/>
      <c r="B10" s="21"/>
      <c r="D10" s="21"/>
      <c r="E10" s="21"/>
      <c r="F10" s="21"/>
      <c r="G10" s="21"/>
      <c r="H10" s="21"/>
      <c r="I10" s="21"/>
      <c r="J10" s="21"/>
      <c r="L10" s="21"/>
      <c r="M10" s="21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</row>
    <row r="11" s="19" customFormat="1" ht="20.25" customHeight="1" spans="1:226">
      <c r="A11" s="21"/>
      <c r="B11" s="21"/>
      <c r="C11" s="21"/>
      <c r="D11" s="21"/>
      <c r="E11" s="21"/>
      <c r="F11" s="21"/>
      <c r="G11" s="21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</row>
    <row r="12" s="19" customFormat="1" ht="20.25" customHeight="1" spans="2:226">
      <c r="B12" s="21"/>
      <c r="C12" s="21"/>
      <c r="D12" s="21"/>
      <c r="E12" s="21"/>
      <c r="F12" s="21"/>
      <c r="G12" s="21"/>
      <c r="H12" s="21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</row>
    <row r="13" s="19" customFormat="1" ht="20.25" customHeight="1" spans="4:226">
      <c r="D13" s="21"/>
      <c r="E13" s="21"/>
      <c r="F13" s="21"/>
      <c r="G13" s="21"/>
      <c r="H13" s="21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</row>
    <row r="14" s="19" customFormat="1" ht="20.25" customHeight="1" spans="5:226">
      <c r="E14" s="21"/>
      <c r="G14" s="21"/>
      <c r="H14" s="21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</row>
    <row r="15" s="19" customFormat="1" ht="20.25" customHeight="1" spans="8:226">
      <c r="H15" s="21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</row>
    <row r="16" s="19" customFormat="1" ht="14.25" customHeight="1" spans="14:226"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</row>
    <row r="17" s="19" customFormat="1" ht="14.25" customHeight="1" spans="14:226"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</row>
    <row r="18" s="19" customFormat="1" ht="14.25" customHeight="1" spans="1:226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</row>
    <row r="19" s="19" customFormat="1" ht="14.25" customHeight="1" spans="1:226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</row>
    <row r="20" s="19" customFormat="1" ht="14.25" customHeight="1" spans="1:226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</row>
    <row r="21" s="19" customFormat="1" ht="14.25" customHeight="1" spans="1:226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</row>
    <row r="22" s="19" customFormat="1" ht="14.25" customHeight="1" spans="1:226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</row>
    <row r="23" s="19" customFormat="1" ht="14.25" customHeight="1" spans="1:226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</row>
    <row r="24" s="19" customFormat="1" ht="14.25" customHeight="1" spans="1:226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</row>
    <row r="25" s="19" customFormat="1" ht="14.25" customHeight="1" spans="1:226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</row>
    <row r="26" s="19" customFormat="1" ht="14.25" customHeight="1" spans="1:226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</row>
    <row r="27" s="19" customFormat="1" ht="14.25" customHeight="1" spans="1:226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  <c r="CE27" s="45"/>
      <c r="CF27" s="45"/>
      <c r="CG27" s="45"/>
      <c r="CH27" s="45"/>
      <c r="CI27" s="45"/>
      <c r="CJ27" s="45"/>
      <c r="CK27" s="45"/>
      <c r="CL27" s="45"/>
      <c r="CM27" s="45"/>
      <c r="CN27" s="45"/>
      <c r="CO27" s="45"/>
      <c r="CP27" s="45"/>
      <c r="CQ27" s="45"/>
      <c r="CR27" s="45"/>
      <c r="CS27" s="45"/>
      <c r="CT27" s="45"/>
      <c r="CU27" s="45"/>
      <c r="CV27" s="45"/>
      <c r="CW27" s="45"/>
      <c r="CX27" s="45"/>
      <c r="CY27" s="45"/>
      <c r="CZ27" s="45"/>
      <c r="DA27" s="45"/>
      <c r="DB27" s="45"/>
      <c r="DC27" s="45"/>
      <c r="DD27" s="45"/>
      <c r="DE27" s="45"/>
      <c r="DF27" s="45"/>
      <c r="DG27" s="45"/>
      <c r="DH27" s="45"/>
      <c r="DI27" s="45"/>
      <c r="DJ27" s="45"/>
      <c r="DK27" s="45"/>
      <c r="DL27" s="45"/>
      <c r="DM27" s="45"/>
      <c r="DN27" s="45"/>
      <c r="DO27" s="45"/>
      <c r="DP27" s="45"/>
      <c r="DQ27" s="45"/>
      <c r="DR27" s="45"/>
      <c r="DS27" s="45"/>
      <c r="DT27" s="45"/>
      <c r="DU27" s="45"/>
      <c r="DV27" s="45"/>
      <c r="DW27" s="45"/>
      <c r="DX27" s="45"/>
      <c r="DY27" s="45"/>
      <c r="DZ27" s="45"/>
      <c r="EA27" s="45"/>
      <c r="EB27" s="45"/>
      <c r="EC27" s="45"/>
      <c r="ED27" s="45"/>
      <c r="EE27" s="45"/>
      <c r="EF27" s="45"/>
      <c r="EG27" s="45"/>
      <c r="EH27" s="45"/>
      <c r="EI27" s="45"/>
      <c r="EJ27" s="45"/>
      <c r="EK27" s="45"/>
      <c r="EL27" s="45"/>
      <c r="EM27" s="45"/>
      <c r="EN27" s="45"/>
      <c r="EO27" s="45"/>
      <c r="EP27" s="45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5"/>
      <c r="FD27" s="45"/>
      <c r="FE27" s="45"/>
      <c r="FF27" s="45"/>
      <c r="FG27" s="45"/>
      <c r="FH27" s="45"/>
      <c r="FI27" s="45"/>
      <c r="FJ27" s="45"/>
      <c r="FK27" s="45"/>
      <c r="FL27" s="45"/>
      <c r="FM27" s="45"/>
      <c r="FN27" s="45"/>
      <c r="FO27" s="45"/>
      <c r="FP27" s="45"/>
      <c r="FQ27" s="45"/>
      <c r="FR27" s="45"/>
      <c r="FS27" s="45"/>
      <c r="FT27" s="45"/>
      <c r="FU27" s="45"/>
      <c r="FV27" s="45"/>
      <c r="FW27" s="45"/>
      <c r="FX27" s="45"/>
      <c r="FY27" s="45"/>
      <c r="FZ27" s="45"/>
      <c r="GA27" s="45"/>
      <c r="GB27" s="45"/>
      <c r="GC27" s="45"/>
      <c r="GD27" s="45"/>
      <c r="GE27" s="45"/>
      <c r="GF27" s="45"/>
      <c r="GG27" s="45"/>
      <c r="GH27" s="45"/>
      <c r="GI27" s="45"/>
      <c r="GJ27" s="45"/>
      <c r="GK27" s="45"/>
      <c r="GL27" s="45"/>
      <c r="GM27" s="45"/>
      <c r="GN27" s="45"/>
      <c r="GO27" s="45"/>
      <c r="GP27" s="45"/>
      <c r="GQ27" s="45"/>
      <c r="GR27" s="45"/>
      <c r="GS27" s="45"/>
      <c r="GT27" s="45"/>
      <c r="GU27" s="45"/>
      <c r="GV27" s="45"/>
      <c r="GW27" s="45"/>
      <c r="GX27" s="45"/>
      <c r="GY27" s="45"/>
      <c r="GZ27" s="45"/>
      <c r="HA27" s="45"/>
      <c r="HB27" s="45"/>
      <c r="HC27" s="45"/>
      <c r="HD27" s="45"/>
      <c r="HE27" s="45"/>
      <c r="HF27" s="45"/>
      <c r="HG27" s="45"/>
      <c r="HH27" s="45"/>
      <c r="HI27" s="45"/>
      <c r="HJ27" s="45"/>
      <c r="HK27" s="45"/>
      <c r="HL27" s="45"/>
      <c r="HM27" s="45"/>
      <c r="HN27" s="45"/>
      <c r="HO27" s="45"/>
      <c r="HP27" s="45"/>
      <c r="HQ27" s="45"/>
      <c r="HR27" s="45"/>
    </row>
    <row r="28" s="19" customFormat="1" ht="14.25" customHeight="1" spans="1:226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  <c r="BM28" s="45"/>
      <c r="BN28" s="45"/>
      <c r="BO28" s="45"/>
      <c r="BP28" s="45"/>
      <c r="BQ28" s="45"/>
      <c r="BR28" s="45"/>
      <c r="BS28" s="45"/>
      <c r="BT28" s="45"/>
      <c r="BU28" s="45"/>
      <c r="BV28" s="45"/>
      <c r="BW28" s="45"/>
      <c r="BX28" s="45"/>
      <c r="BY28" s="45"/>
      <c r="BZ28" s="45"/>
      <c r="CA28" s="45"/>
      <c r="CB28" s="45"/>
      <c r="CC28" s="45"/>
      <c r="CD28" s="45"/>
      <c r="CE28" s="45"/>
      <c r="CF28" s="45"/>
      <c r="CG28" s="45"/>
      <c r="CH28" s="45"/>
      <c r="CI28" s="45"/>
      <c r="CJ28" s="45"/>
      <c r="CK28" s="45"/>
      <c r="CL28" s="45"/>
      <c r="CM28" s="45"/>
      <c r="CN28" s="45"/>
      <c r="CO28" s="45"/>
      <c r="CP28" s="45"/>
      <c r="CQ28" s="45"/>
      <c r="CR28" s="45"/>
      <c r="CS28" s="45"/>
      <c r="CT28" s="45"/>
      <c r="CU28" s="45"/>
      <c r="CV28" s="45"/>
      <c r="CW28" s="45"/>
      <c r="CX28" s="45"/>
      <c r="CY28" s="45"/>
      <c r="CZ28" s="45"/>
      <c r="DA28" s="45"/>
      <c r="DB28" s="45"/>
      <c r="DC28" s="45"/>
      <c r="DD28" s="45"/>
      <c r="DE28" s="45"/>
      <c r="DF28" s="45"/>
      <c r="DG28" s="45"/>
      <c r="DH28" s="45"/>
      <c r="DI28" s="45"/>
      <c r="DJ28" s="45"/>
      <c r="DK28" s="45"/>
      <c r="DL28" s="45"/>
      <c r="DM28" s="45"/>
      <c r="DN28" s="45"/>
      <c r="DO28" s="45"/>
      <c r="DP28" s="45"/>
      <c r="DQ28" s="45"/>
      <c r="DR28" s="45"/>
      <c r="DS28" s="45"/>
      <c r="DT28" s="45"/>
      <c r="DU28" s="45"/>
      <c r="DV28" s="45"/>
      <c r="DW28" s="45"/>
      <c r="DX28" s="45"/>
      <c r="DY28" s="45"/>
      <c r="DZ28" s="45"/>
      <c r="EA28" s="45"/>
      <c r="EB28" s="45"/>
      <c r="EC28" s="45"/>
      <c r="ED28" s="45"/>
      <c r="EE28" s="45"/>
      <c r="EF28" s="45"/>
      <c r="EG28" s="45"/>
      <c r="EH28" s="45"/>
      <c r="EI28" s="45"/>
      <c r="EJ28" s="45"/>
      <c r="EK28" s="45"/>
      <c r="EL28" s="45"/>
      <c r="EM28" s="45"/>
      <c r="EN28" s="45"/>
      <c r="EO28" s="45"/>
      <c r="EP28" s="45"/>
      <c r="EQ28" s="45"/>
      <c r="ER28" s="45"/>
      <c r="ES28" s="45"/>
      <c r="ET28" s="45"/>
      <c r="EU28" s="45"/>
      <c r="EV28" s="45"/>
      <c r="EW28" s="45"/>
      <c r="EX28" s="45"/>
      <c r="EY28" s="45"/>
      <c r="EZ28" s="45"/>
      <c r="FA28" s="45"/>
      <c r="FB28" s="45"/>
      <c r="FC28" s="45"/>
      <c r="FD28" s="45"/>
      <c r="FE28" s="45"/>
      <c r="FF28" s="45"/>
      <c r="FG28" s="45"/>
      <c r="FH28" s="45"/>
      <c r="FI28" s="45"/>
      <c r="FJ28" s="45"/>
      <c r="FK28" s="45"/>
      <c r="FL28" s="45"/>
      <c r="FM28" s="45"/>
      <c r="FN28" s="45"/>
      <c r="FO28" s="45"/>
      <c r="FP28" s="45"/>
      <c r="FQ28" s="45"/>
      <c r="FR28" s="45"/>
      <c r="FS28" s="45"/>
      <c r="FT28" s="45"/>
      <c r="FU28" s="45"/>
      <c r="FV28" s="45"/>
      <c r="FW28" s="45"/>
      <c r="FX28" s="45"/>
      <c r="FY28" s="45"/>
      <c r="FZ28" s="45"/>
      <c r="GA28" s="45"/>
      <c r="GB28" s="45"/>
      <c r="GC28" s="45"/>
      <c r="GD28" s="45"/>
      <c r="GE28" s="45"/>
      <c r="GF28" s="45"/>
      <c r="GG28" s="45"/>
      <c r="GH28" s="45"/>
      <c r="GI28" s="45"/>
      <c r="GJ28" s="45"/>
      <c r="GK28" s="45"/>
      <c r="GL28" s="45"/>
      <c r="GM28" s="45"/>
      <c r="GN28" s="45"/>
      <c r="GO28" s="45"/>
      <c r="GP28" s="45"/>
      <c r="GQ28" s="45"/>
      <c r="GR28" s="45"/>
      <c r="GS28" s="45"/>
      <c r="GT28" s="45"/>
      <c r="GU28" s="45"/>
      <c r="GV28" s="45"/>
      <c r="GW28" s="45"/>
      <c r="GX28" s="45"/>
      <c r="GY28" s="45"/>
      <c r="GZ28" s="45"/>
      <c r="HA28" s="45"/>
      <c r="HB28" s="45"/>
      <c r="HC28" s="45"/>
      <c r="HD28" s="45"/>
      <c r="HE28" s="45"/>
      <c r="HF28" s="45"/>
      <c r="HG28" s="45"/>
      <c r="HH28" s="45"/>
      <c r="HI28" s="45"/>
      <c r="HJ28" s="45"/>
      <c r="HK28" s="45"/>
      <c r="HL28" s="45"/>
      <c r="HM28" s="45"/>
      <c r="HN28" s="45"/>
      <c r="HO28" s="45"/>
      <c r="HP28" s="45"/>
      <c r="HQ28" s="45"/>
      <c r="HR28" s="45"/>
    </row>
    <row r="29" s="19" customFormat="1" ht="14.25" customHeight="1" spans="1:226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5"/>
      <c r="BM29" s="45"/>
      <c r="BN29" s="45"/>
      <c r="BO29" s="45"/>
      <c r="BP29" s="45"/>
      <c r="BQ29" s="45"/>
      <c r="BR29" s="45"/>
      <c r="BS29" s="45"/>
      <c r="BT29" s="45"/>
      <c r="BU29" s="45"/>
      <c r="BV29" s="45"/>
      <c r="BW29" s="45"/>
      <c r="BX29" s="45"/>
      <c r="BY29" s="45"/>
      <c r="BZ29" s="45"/>
      <c r="CA29" s="45"/>
      <c r="CB29" s="45"/>
      <c r="CC29" s="45"/>
      <c r="CD29" s="45"/>
      <c r="CE29" s="45"/>
      <c r="CF29" s="45"/>
      <c r="CG29" s="45"/>
      <c r="CH29" s="45"/>
      <c r="CI29" s="45"/>
      <c r="CJ29" s="45"/>
      <c r="CK29" s="45"/>
      <c r="CL29" s="45"/>
      <c r="CM29" s="45"/>
      <c r="CN29" s="45"/>
      <c r="CO29" s="45"/>
      <c r="CP29" s="45"/>
      <c r="CQ29" s="45"/>
      <c r="CR29" s="45"/>
      <c r="CS29" s="45"/>
      <c r="CT29" s="45"/>
      <c r="CU29" s="45"/>
      <c r="CV29" s="45"/>
      <c r="CW29" s="45"/>
      <c r="CX29" s="45"/>
      <c r="CY29" s="45"/>
      <c r="CZ29" s="45"/>
      <c r="DA29" s="45"/>
      <c r="DB29" s="45"/>
      <c r="DC29" s="45"/>
      <c r="DD29" s="45"/>
      <c r="DE29" s="45"/>
      <c r="DF29" s="45"/>
      <c r="DG29" s="45"/>
      <c r="DH29" s="45"/>
      <c r="DI29" s="45"/>
      <c r="DJ29" s="45"/>
      <c r="DK29" s="45"/>
      <c r="DL29" s="45"/>
      <c r="DM29" s="45"/>
      <c r="DN29" s="45"/>
      <c r="DO29" s="45"/>
      <c r="DP29" s="45"/>
      <c r="DQ29" s="45"/>
      <c r="DR29" s="45"/>
      <c r="DS29" s="45"/>
      <c r="DT29" s="45"/>
      <c r="DU29" s="45"/>
      <c r="DV29" s="45"/>
      <c r="DW29" s="45"/>
      <c r="DX29" s="45"/>
      <c r="DY29" s="45"/>
      <c r="DZ29" s="45"/>
      <c r="EA29" s="45"/>
      <c r="EB29" s="45"/>
      <c r="EC29" s="45"/>
      <c r="ED29" s="45"/>
      <c r="EE29" s="45"/>
      <c r="EF29" s="45"/>
      <c r="EG29" s="45"/>
      <c r="EH29" s="45"/>
      <c r="EI29" s="45"/>
      <c r="EJ29" s="45"/>
      <c r="EK29" s="45"/>
      <c r="EL29" s="45"/>
      <c r="EM29" s="45"/>
      <c r="EN29" s="45"/>
      <c r="EO29" s="45"/>
      <c r="EP29" s="45"/>
      <c r="EQ29" s="45"/>
      <c r="ER29" s="45"/>
      <c r="ES29" s="45"/>
      <c r="ET29" s="45"/>
      <c r="EU29" s="45"/>
      <c r="EV29" s="45"/>
      <c r="EW29" s="45"/>
      <c r="EX29" s="45"/>
      <c r="EY29" s="45"/>
      <c r="EZ29" s="45"/>
      <c r="FA29" s="45"/>
      <c r="FB29" s="45"/>
      <c r="FC29" s="45"/>
      <c r="FD29" s="45"/>
      <c r="FE29" s="45"/>
      <c r="FF29" s="45"/>
      <c r="FG29" s="45"/>
      <c r="FH29" s="45"/>
      <c r="FI29" s="45"/>
      <c r="FJ29" s="45"/>
      <c r="FK29" s="45"/>
      <c r="FL29" s="45"/>
      <c r="FM29" s="45"/>
      <c r="FN29" s="45"/>
      <c r="FO29" s="45"/>
      <c r="FP29" s="45"/>
      <c r="FQ29" s="45"/>
      <c r="FR29" s="45"/>
      <c r="FS29" s="45"/>
      <c r="FT29" s="45"/>
      <c r="FU29" s="45"/>
      <c r="FV29" s="45"/>
      <c r="FW29" s="45"/>
      <c r="FX29" s="45"/>
      <c r="FY29" s="45"/>
      <c r="FZ29" s="45"/>
      <c r="GA29" s="45"/>
      <c r="GB29" s="45"/>
      <c r="GC29" s="45"/>
      <c r="GD29" s="45"/>
      <c r="GE29" s="45"/>
      <c r="GF29" s="45"/>
      <c r="GG29" s="45"/>
      <c r="GH29" s="45"/>
      <c r="GI29" s="45"/>
      <c r="GJ29" s="45"/>
      <c r="GK29" s="45"/>
      <c r="GL29" s="45"/>
      <c r="GM29" s="45"/>
      <c r="GN29" s="45"/>
      <c r="GO29" s="45"/>
      <c r="GP29" s="45"/>
      <c r="GQ29" s="45"/>
      <c r="GR29" s="45"/>
      <c r="GS29" s="45"/>
      <c r="GT29" s="45"/>
      <c r="GU29" s="45"/>
      <c r="GV29" s="45"/>
      <c r="GW29" s="45"/>
      <c r="GX29" s="45"/>
      <c r="GY29" s="45"/>
      <c r="GZ29" s="45"/>
      <c r="HA29" s="45"/>
      <c r="HB29" s="45"/>
      <c r="HC29" s="45"/>
      <c r="HD29" s="45"/>
      <c r="HE29" s="45"/>
      <c r="HF29" s="45"/>
      <c r="HG29" s="45"/>
      <c r="HH29" s="45"/>
      <c r="HI29" s="45"/>
      <c r="HJ29" s="45"/>
      <c r="HK29" s="45"/>
      <c r="HL29" s="45"/>
      <c r="HM29" s="45"/>
      <c r="HN29" s="45"/>
      <c r="HO29" s="45"/>
      <c r="HP29" s="45"/>
      <c r="HQ29" s="45"/>
      <c r="HR29" s="45"/>
    </row>
    <row r="30" s="19" customFormat="1" ht="14.25" customHeight="1" spans="1:226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</row>
    <row r="31" s="19" customFormat="1" ht="14.25" customHeight="1" spans="1:226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  <c r="FD31" s="45"/>
      <c r="FE31" s="45"/>
      <c r="FF31" s="45"/>
      <c r="FG31" s="45"/>
      <c r="FH31" s="45"/>
      <c r="FI31" s="45"/>
      <c r="FJ31" s="45"/>
      <c r="FK31" s="45"/>
      <c r="FL31" s="45"/>
      <c r="FM31" s="45"/>
      <c r="FN31" s="45"/>
      <c r="FO31" s="45"/>
      <c r="FP31" s="45"/>
      <c r="FQ31" s="45"/>
      <c r="FR31" s="45"/>
      <c r="FS31" s="45"/>
      <c r="FT31" s="45"/>
      <c r="FU31" s="45"/>
      <c r="FV31" s="45"/>
      <c r="FW31" s="45"/>
      <c r="FX31" s="45"/>
      <c r="FY31" s="45"/>
      <c r="FZ31" s="45"/>
      <c r="GA31" s="45"/>
      <c r="GB31" s="45"/>
      <c r="GC31" s="45"/>
      <c r="GD31" s="45"/>
      <c r="GE31" s="45"/>
      <c r="GF31" s="45"/>
      <c r="GG31" s="45"/>
      <c r="GH31" s="45"/>
      <c r="GI31" s="45"/>
      <c r="GJ31" s="45"/>
      <c r="GK31" s="45"/>
      <c r="GL31" s="45"/>
      <c r="GM31" s="45"/>
      <c r="GN31" s="45"/>
      <c r="GO31" s="45"/>
      <c r="GP31" s="45"/>
      <c r="GQ31" s="45"/>
      <c r="GR31" s="45"/>
      <c r="GS31" s="45"/>
      <c r="GT31" s="45"/>
      <c r="GU31" s="45"/>
      <c r="GV31" s="45"/>
      <c r="GW31" s="45"/>
      <c r="GX31" s="45"/>
      <c r="GY31" s="45"/>
      <c r="GZ31" s="45"/>
      <c r="HA31" s="45"/>
      <c r="HB31" s="45"/>
      <c r="HC31" s="45"/>
      <c r="HD31" s="45"/>
      <c r="HE31" s="45"/>
      <c r="HF31" s="45"/>
      <c r="HG31" s="45"/>
      <c r="HH31" s="45"/>
      <c r="HI31" s="45"/>
      <c r="HJ31" s="45"/>
      <c r="HK31" s="45"/>
      <c r="HL31" s="45"/>
      <c r="HM31" s="45"/>
      <c r="HN31" s="45"/>
      <c r="HO31" s="45"/>
      <c r="HP31" s="45"/>
      <c r="HQ31" s="45"/>
      <c r="HR31" s="45"/>
    </row>
    <row r="32" s="19" customFormat="1" ht="14.25" customHeight="1" spans="1:226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</row>
  </sheetData>
  <mergeCells count="6">
    <mergeCell ref="A2:M2"/>
    <mergeCell ref="A3:D3"/>
    <mergeCell ref="A9:H9"/>
    <mergeCell ref="D4:D5"/>
    <mergeCell ref="E4:E5"/>
    <mergeCell ref="F4:F5"/>
  </mergeCells>
  <printOptions horizontalCentered="1"/>
  <pageMargins left="0.388999998569489" right="0.388999998569489" top="0.703999996185303" bottom="0.703999996185303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4财政拨款收支总表</vt:lpstr>
      <vt:lpstr>5一般公共预算支出</vt:lpstr>
      <vt:lpstr>6支出经济分类汇总表</vt:lpstr>
      <vt:lpstr>7一般公共预算基本支出表</vt:lpstr>
      <vt:lpstr>8一般公共预算“三公”经费支出表</vt:lpstr>
      <vt:lpstr>9政府性基金预算支出表</vt:lpstr>
      <vt:lpstr>10项目支出表.</vt:lpstr>
      <vt:lpstr>11预算项目绩效目标表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2023-03-07T11:15:00Z</dcterms:created>
  <dcterms:modified xsi:type="dcterms:W3CDTF">2023-04-06T06:06:24Z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B6311050B840470D83098251D105E62E</vt:lpwstr>
  </property>
</Properties>
</file>