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5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<sst xmlns="http://schemas.openxmlformats.org/spreadsheetml/2006/main" count="44" uniqueCount="44">
  <si>
    <t>2024年新县一般公共预算收入预计表</t>
  </si>
  <si>
    <t>单位：万元</t>
  </si>
  <si>
    <t>项        目</t>
  </si>
  <si>
    <t>2024年预计数（参考上年到位数和提前下达数编列）</t>
  </si>
  <si>
    <t>一般公共预算收入总计</t>
  </si>
  <si>
    <t>一、本级一般公共预算收入合计</t>
  </si>
  <si>
    <t>1、税收收入</t>
  </si>
  <si>
    <t>2、政府非税收入</t>
  </si>
  <si>
    <t>二、上级各项补助收入</t>
  </si>
  <si>
    <t>1、计入财力的各项补助</t>
  </si>
  <si>
    <t xml:space="preserve">   返还性收入</t>
  </si>
  <si>
    <t xml:space="preserve">      所得税基数返还收入 </t>
  </si>
  <si>
    <t xml:space="preserve">      成品油税费改革税收返还收入</t>
  </si>
  <si>
    <t xml:space="preserve">      增值税税收返还收入</t>
  </si>
  <si>
    <t xml:space="preserve">      消费税税收返还收入</t>
  </si>
  <si>
    <t xml:space="preserve">      增值税“五五分享”税收返还收入</t>
  </si>
  <si>
    <t xml:space="preserve">   一般性转移支付收入</t>
  </si>
  <si>
    <t xml:space="preserve">      均衡性转移支付收入</t>
  </si>
  <si>
    <t xml:space="preserve">      县级基本财力保障机制奖补资金收入</t>
  </si>
  <si>
    <t xml:space="preserve">      结算补助收入</t>
  </si>
  <si>
    <t xml:space="preserve">      重点生态功能区转移支付收入</t>
  </si>
  <si>
    <t xml:space="preserve">      固定数额补助收入</t>
  </si>
  <si>
    <t xml:space="preserve">      革命老区转移支付收入</t>
  </si>
  <si>
    <t xml:space="preserve">      巩固脱贫攻坚成果衔接乡村振兴转移支付收入</t>
  </si>
  <si>
    <t xml:space="preserve">      产粮（油）大县奖励资金收入</t>
  </si>
  <si>
    <t xml:space="preserve">      公共安全共同财政事权转移支付收入</t>
  </si>
  <si>
    <t xml:space="preserve">      教育共同财政事权转移支付收入</t>
  </si>
  <si>
    <t xml:space="preserve">      科学技术共同财政事权转移支付收入</t>
  </si>
  <si>
    <t xml:space="preserve">      文化旅游体育与传媒共同财政事权转移支付收入</t>
  </si>
  <si>
    <t xml:space="preserve">      社会保障和就业共同财政事权转移支付收入</t>
  </si>
  <si>
    <t xml:space="preserve">      医疗卫生共同财政事权转移支付收入</t>
  </si>
  <si>
    <t xml:space="preserve">      节能环保共同财政事权转移支付收入</t>
  </si>
  <si>
    <t xml:space="preserve">      农林水共同财政事权转移支付收入</t>
  </si>
  <si>
    <t xml:space="preserve">      交通运输共同财政事权转移支付收入</t>
  </si>
  <si>
    <t xml:space="preserve">      住房保障共同财政事权转移支付收入</t>
  </si>
  <si>
    <t xml:space="preserve">      灾害防治及应急管理共同财政事权转移支付收入</t>
  </si>
  <si>
    <t xml:space="preserve">      增值税留抵退税转移支付收入</t>
  </si>
  <si>
    <t xml:space="preserve">      其他退税减税降费转移支付收入</t>
  </si>
  <si>
    <t>2、不计入财力的专款补助（追加专款）</t>
  </si>
  <si>
    <t>三、债务转贷收入</t>
  </si>
  <si>
    <t>四、动用预算稳定调节基金</t>
  </si>
  <si>
    <t>五、上年结转</t>
  </si>
  <si>
    <t>六、调入资金</t>
  </si>
  <si>
    <t>注：此表中“本级”指县级，含县、乡。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</si>
</sst>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  <numFmt numFmtId="177" formatCode="0_);[Red]\(0\)"/>
  </numFmts>
  <fonts count="28">
    <font>
      <sz val="11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黑体"/>
      <charset val="134"/>
    </font>
    <font>
      <b/>
      <sz val="16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0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9" fillId="7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7" fillId="0" borderId="0"/>
  </cellStyleXfs>
  <cellXfs count="24">
    <xf numFmtId="0" fontId="0" fillId="0" borderId="0" xfId="0">
      <alignment vertical="center"/>
    </xf>
    <xf numFmtId="0" fontId="1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left" vertical="center" wrapText="1"/>
    </xf>
    <xf numFmtId="176" fontId="4" fillId="2" borderId="1" xfId="49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 wrapText="1" indent="1"/>
    </xf>
    <xf numFmtId="0" fontId="6" fillId="2" borderId="1" xfId="50" applyFont="1" applyFill="1" applyBorder="1">
      <alignment vertical="center"/>
    </xf>
    <xf numFmtId="0" fontId="2" fillId="3" borderId="1" xfId="0" applyFont="1" applyFill="1" applyBorder="1" applyAlignment="1">
      <alignment horizontal="left" vertical="center" wrapText="1"/>
    </xf>
    <xf numFmtId="1" fontId="5" fillId="0" borderId="1" xfId="0" applyNumberFormat="1" applyFont="1" applyFill="1" applyBorder="1" applyAlignment="1" applyProtection="1">
      <alignment horizontal="left" vertical="center" indent="1"/>
      <protection locked="0"/>
    </xf>
    <xf numFmtId="177" fontId="4" fillId="2" borderId="1" xfId="51" applyNumberFormat="1" applyFont="1" applyFill="1" applyBorder="1" applyAlignment="1">
      <alignment vertical="center" wrapText="1"/>
    </xf>
    <xf numFmtId="1" fontId="4" fillId="0" borderId="1" xfId="0" applyNumberFormat="1" applyFont="1" applyFill="1" applyBorder="1" applyAlignment="1" applyProtection="1">
      <alignment horizontal="left" vertical="center" indent="1"/>
      <protection locked="0"/>
    </xf>
    <xf numFmtId="0" fontId="4" fillId="2" borderId="1" xfId="0" applyFont="1" applyFill="1" applyBorder="1" applyAlignment="1">
      <alignment horizontal="right" vertical="center" wrapText="1"/>
    </xf>
    <xf numFmtId="0" fontId="7" fillId="2" borderId="1" xfId="0" applyNumberFormat="1" applyFont="1" applyFill="1" applyBorder="1" applyAlignment="1" applyProtection="1">
      <alignment horizontal="left" vertical="center" indent="1"/>
      <protection locked="0"/>
    </xf>
    <xf numFmtId="3" fontId="7" fillId="2" borderId="1" xfId="0" applyNumberFormat="1" applyFont="1" applyFill="1" applyBorder="1" applyAlignment="1" applyProtection="1">
      <alignment horizontal="left" vertical="center" indent="1"/>
      <protection locked="0"/>
    </xf>
    <xf numFmtId="3" fontId="7" fillId="0" borderId="1" xfId="0" applyNumberFormat="1" applyFont="1" applyFill="1" applyBorder="1" applyAlignment="1" applyProtection="1">
      <alignment horizontal="left" vertical="center" indent="1"/>
      <protection locked="0"/>
    </xf>
    <xf numFmtId="0" fontId="7" fillId="2" borderId="1" xfId="0" applyFont="1" applyFill="1" applyBorder="1" applyAlignment="1" applyProtection="1">
      <alignment horizontal="left" vertical="center" wrapText="1" indent="1"/>
      <protection locked="0"/>
    </xf>
    <xf numFmtId="0" fontId="4" fillId="2" borderId="2" xfId="0" applyFont="1" applyFill="1" applyBorder="1" applyAlignment="1">
      <alignment horizontal="left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15年财政收支大账(1月22日)" xfId="49"/>
    <cellStyle name="常规 2 8" xfId="50"/>
    <cellStyle name="常规_2013年财政收支大账(11月22日)3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3"/>
  <sheetViews>
    <sheetView tabSelected="1" workbookViewId="0">
      <selection activeCell="B8" sqref="B8"/>
    </sheetView>
  </sheetViews>
  <sheetFormatPr defaultColWidth="10" defaultRowHeight="15.6" outlineLevelCol="1"/>
  <cols>
    <col min="1" max="1" width="75.5555555555556" style="2" customWidth="1"/>
    <col min="2" max="2" width="28.8888888888889" style="2" customWidth="1"/>
    <col min="3" max="16384" width="10" style="2"/>
  </cols>
  <sheetData>
    <row r="1" s="1" customFormat="1" ht="25.2" customHeight="1" spans="1:2">
      <c r="A1" s="4" t="s">
        <v>0</v>
      </c>
      <c r="B1" s="4"/>
    </row>
    <row r="2" s="2" customFormat="1" ht="22.5" customHeight="1" spans="1:2">
      <c r="A2" s="5"/>
      <c r="B2" s="6" t="s">
        <v>1</v>
      </c>
    </row>
    <row r="3" s="3" customFormat="1" ht="48.75" customHeight="1" spans="1:2">
      <c r="A3" s="7" t="s">
        <v>2</v>
      </c>
      <c r="B3" s="7" t="s">
        <v>3</v>
      </c>
    </row>
    <row r="4" s="3" customFormat="1" ht="19.05" customHeight="1" spans="1:2">
      <c r="A4" s="8" t="s">
        <v>4</v>
      </c>
      <c r="B4" s="9">
        <f>SUM(B5,B8,B39:B42)</f>
        <v>377274</v>
      </c>
    </row>
    <row r="5" s="3" customFormat="1" ht="19.05" customHeight="1" spans="1:2">
      <c r="A5" s="10" t="s">
        <v>5</v>
      </c>
      <c r="B5" s="11">
        <f>SUM(B6:B7)</f>
        <v>90900</v>
      </c>
    </row>
    <row r="6" s="3" customFormat="1" ht="19.05" customHeight="1" spans="1:2">
      <c r="A6" s="12" t="s">
        <v>6</v>
      </c>
      <c r="B6" s="13">
        <v>59550</v>
      </c>
    </row>
    <row r="7" s="3" customFormat="1" ht="19.05" customHeight="1" spans="1:2">
      <c r="A7" s="12" t="s">
        <v>7</v>
      </c>
      <c r="B7" s="13">
        <v>31350</v>
      </c>
    </row>
    <row r="8" s="2" customFormat="1" ht="19.05" customHeight="1" spans="1:2">
      <c r="A8" s="14" t="s">
        <v>8</v>
      </c>
      <c r="B8" s="9">
        <f>SUM(B9,B38)</f>
        <v>260006</v>
      </c>
    </row>
    <row r="9" s="2" customFormat="1" ht="19.05" customHeight="1" spans="1:2">
      <c r="A9" s="12" t="s">
        <v>9</v>
      </c>
      <c r="B9" s="11">
        <f>SUM(B10,B16)</f>
        <v>229076</v>
      </c>
    </row>
    <row r="10" s="2" customFormat="1" ht="19.05" customHeight="1" spans="1:2">
      <c r="A10" s="15" t="s">
        <v>10</v>
      </c>
      <c r="B10" s="16">
        <f>SUM(B11:B15)</f>
        <v>3186</v>
      </c>
    </row>
    <row r="11" s="2" customFormat="1" ht="19.05" customHeight="1" spans="1:2">
      <c r="A11" s="17" t="s">
        <v>11</v>
      </c>
      <c r="B11" s="16">
        <v>692</v>
      </c>
    </row>
    <row r="12" s="2" customFormat="1" ht="19.05" customHeight="1" spans="1:2">
      <c r="A12" s="17" t="s">
        <v>12</v>
      </c>
      <c r="B12" s="16">
        <v>843</v>
      </c>
    </row>
    <row r="13" s="2" customFormat="1" ht="19.05" customHeight="1" spans="1:2">
      <c r="A13" s="17" t="s">
        <v>13</v>
      </c>
      <c r="B13" s="18">
        <v>583</v>
      </c>
    </row>
    <row r="14" s="2" customFormat="1" ht="19.05" customHeight="1" spans="1:2">
      <c r="A14" s="17" t="s">
        <v>14</v>
      </c>
      <c r="B14" s="18">
        <v>1</v>
      </c>
    </row>
    <row r="15" s="2" customFormat="1" ht="19.05" customHeight="1" spans="1:2">
      <c r="A15" s="17" t="s">
        <v>15</v>
      </c>
      <c r="B15" s="16">
        <v>1067</v>
      </c>
    </row>
    <row r="16" s="2" customFormat="1" ht="19.05" customHeight="1" spans="1:2">
      <c r="A16" s="15" t="s">
        <v>16</v>
      </c>
      <c r="B16" s="16">
        <f>SUM(B17:B37)</f>
        <v>225890</v>
      </c>
    </row>
    <row r="17" s="2" customFormat="1" ht="19.05" customHeight="1" spans="1:2">
      <c r="A17" s="19" t="s">
        <v>17</v>
      </c>
      <c r="B17" s="16">
        <v>68600</v>
      </c>
    </row>
    <row r="18" s="2" customFormat="1" ht="19.05" customHeight="1" spans="1:2">
      <c r="A18" s="20" t="s">
        <v>18</v>
      </c>
      <c r="B18" s="16">
        <v>30050</v>
      </c>
    </row>
    <row r="19" s="2" customFormat="1" ht="19.05" customHeight="1" spans="1:2">
      <c r="A19" s="20" t="s">
        <v>19</v>
      </c>
      <c r="B19" s="16">
        <v>9460</v>
      </c>
    </row>
    <row r="20" s="2" customFormat="1" ht="19.05" customHeight="1" spans="1:2">
      <c r="A20" s="20" t="s">
        <v>20</v>
      </c>
      <c r="B20" s="16">
        <v>12150</v>
      </c>
    </row>
    <row r="21" s="2" customFormat="1" ht="19.05" customHeight="1" spans="1:2">
      <c r="A21" s="20" t="s">
        <v>21</v>
      </c>
      <c r="B21" s="16">
        <v>17800</v>
      </c>
    </row>
    <row r="22" s="2" customFormat="1" ht="19.05" customHeight="1" spans="1:2">
      <c r="A22" s="20" t="s">
        <v>22</v>
      </c>
      <c r="B22" s="16">
        <v>10500</v>
      </c>
    </row>
    <row r="23" s="2" customFormat="1" ht="19.05" customHeight="1" spans="1:2">
      <c r="A23" s="21" t="s">
        <v>23</v>
      </c>
      <c r="B23" s="16">
        <v>11040</v>
      </c>
    </row>
    <row r="24" s="2" customFormat="1" ht="19.05" customHeight="1" spans="1:2">
      <c r="A24" s="21" t="s">
        <v>24</v>
      </c>
      <c r="B24" s="16">
        <v>180</v>
      </c>
    </row>
    <row r="25" s="2" customFormat="1" ht="19.05" customHeight="1" spans="1:2">
      <c r="A25" s="22" t="s">
        <v>25</v>
      </c>
      <c r="B25" s="16">
        <v>1160</v>
      </c>
    </row>
    <row r="26" s="2" customFormat="1" ht="19.05" customHeight="1" spans="1:2">
      <c r="A26" s="22" t="s">
        <v>26</v>
      </c>
      <c r="B26" s="16">
        <v>11760</v>
      </c>
    </row>
    <row r="27" s="2" customFormat="1" ht="19.05" customHeight="1" spans="1:2">
      <c r="A27" s="22" t="s">
        <v>27</v>
      </c>
      <c r="B27" s="16">
        <v>20</v>
      </c>
    </row>
    <row r="28" s="2" customFormat="1" ht="19.05" customHeight="1" spans="1:2">
      <c r="A28" s="22" t="s">
        <v>28</v>
      </c>
      <c r="B28" s="16">
        <v>1090</v>
      </c>
    </row>
    <row r="29" s="2" customFormat="1" ht="19.05" customHeight="1" spans="1:2">
      <c r="A29" s="22" t="s">
        <v>29</v>
      </c>
      <c r="B29" s="16">
        <v>13440</v>
      </c>
    </row>
    <row r="30" s="2" customFormat="1" ht="19.05" customHeight="1" spans="1:2">
      <c r="A30" s="22" t="s">
        <v>30</v>
      </c>
      <c r="B30" s="16">
        <v>5290</v>
      </c>
    </row>
    <row r="31" s="2" customFormat="1" ht="19.05" customHeight="1" spans="1:2">
      <c r="A31" s="22" t="s">
        <v>31</v>
      </c>
      <c r="B31" s="16">
        <v>4320</v>
      </c>
    </row>
    <row r="32" s="2" customFormat="1" ht="19.05" customHeight="1" spans="1:2">
      <c r="A32" s="22" t="s">
        <v>32</v>
      </c>
      <c r="B32" s="16">
        <v>19720</v>
      </c>
    </row>
    <row r="33" s="2" customFormat="1" ht="19.05" customHeight="1" spans="1:2">
      <c r="A33" s="22" t="s">
        <v>33</v>
      </c>
      <c r="B33" s="16">
        <v>3010</v>
      </c>
    </row>
    <row r="34" s="2" customFormat="1" ht="19.05" customHeight="1" spans="1:2">
      <c r="A34" s="22" t="s">
        <v>34</v>
      </c>
      <c r="B34" s="16">
        <v>2440</v>
      </c>
    </row>
    <row r="35" s="2" customFormat="1" ht="19.05" customHeight="1" spans="1:2">
      <c r="A35" s="22" t="s">
        <v>35</v>
      </c>
      <c r="B35" s="16">
        <v>240</v>
      </c>
    </row>
    <row r="36" s="2" customFormat="1" ht="19.05" customHeight="1" spans="1:2">
      <c r="A36" s="22" t="s">
        <v>36</v>
      </c>
      <c r="B36" s="16">
        <v>3320</v>
      </c>
    </row>
    <row r="37" s="2" customFormat="1" ht="19.05" customHeight="1" spans="1:2">
      <c r="A37" s="22" t="s">
        <v>37</v>
      </c>
      <c r="B37" s="16">
        <v>300</v>
      </c>
    </row>
    <row r="38" s="2" customFormat="1" ht="19.05" customHeight="1" spans="1:2">
      <c r="A38" s="12" t="s">
        <v>38</v>
      </c>
      <c r="B38" s="16">
        <v>30930</v>
      </c>
    </row>
    <row r="39" s="2" customFormat="1" ht="19.05" customHeight="1" spans="1:2">
      <c r="A39" s="10" t="s">
        <v>39</v>
      </c>
      <c r="B39" s="16">
        <v>6500</v>
      </c>
    </row>
    <row r="40" s="2" customFormat="1" ht="19.05" customHeight="1" spans="1:2">
      <c r="A40" s="10" t="s">
        <v>40</v>
      </c>
      <c r="B40" s="16">
        <v>138</v>
      </c>
    </row>
    <row r="41" s="2" customFormat="1" ht="19.05" customHeight="1" spans="1:2">
      <c r="A41" s="10" t="s">
        <v>41</v>
      </c>
      <c r="B41" s="16">
        <v>6230</v>
      </c>
    </row>
    <row r="42" s="2" customFormat="1" ht="19.05" customHeight="1" spans="1:2">
      <c r="A42" s="10" t="s">
        <v>42</v>
      </c>
      <c r="B42" s="16">
        <v>13500</v>
      </c>
    </row>
    <row r="43" s="2" customFormat="1" ht="21.75" customHeight="1" spans="1:2">
      <c r="A43" s="23" t="s">
        <v>43</v>
      </c>
      <c r="B43" s="23"/>
    </row>
  </sheetData>
  <mergeCells count="2">
    <mergeCell ref="A1:B1"/>
    <mergeCell ref="A43:B4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13233</dc:creator>
  <cp:lastModifiedBy>有围青年</cp:lastModifiedBy>
  <dcterms:created xsi:type="dcterms:W3CDTF">2024-05-25T09:12:00Z</dcterms:created>
  <dcterms:modified xsi:type="dcterms:W3CDTF">2024-12-10T00:59:53Z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8040CC8CCF854071861B8345B4FC57C1_11</vt:lpwstr>
  </property>
  <property fmtid="{D5CDD505-2E9C-101B-9397-08002B2CF9AE}" pid="3" name="KSOProductBuildVer">
    <vt:lpwstr>2052-12.1.0.19302</vt:lpwstr>
  </property>
</Properties>
</file>