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<sst xmlns="http://schemas.openxmlformats.org/spreadsheetml/2006/main" count="33" uniqueCount="32">
  <si>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2024年新县政府性基金预算支出表</t>
  </si>
  <si>
    <t>单位：万元</t>
  </si>
  <si>
    <t>支出预算科目</t>
  </si>
  <si>
    <t>2024年支出预计数</t>
  </si>
  <si>
    <t>政府性基金预算支出合计</t>
  </si>
  <si>
    <t>（一）农林水支出</t>
  </si>
  <si>
    <t>1、大中型水库移民后期扶持基金支出</t>
  </si>
  <si>
    <t>移民补助</t>
  </si>
  <si>
    <t>基础设施建设和经济发展</t>
  </si>
  <si>
    <t>（二）城乡社区支出</t>
  </si>
  <si>
    <t>1、国有土地使用权出让收入安排的支出</t>
  </si>
  <si>
    <t>征地和拆迁补偿支出</t>
  </si>
  <si>
    <t>土地开发支出</t>
  </si>
  <si>
    <t>其他国有土地使用权出让收入安排的支出</t>
  </si>
  <si>
    <t>2、国有土地收益基金安排的支出</t>
  </si>
  <si>
    <t xml:space="preserve">     其他国有土地收益基金支出</t>
  </si>
  <si>
    <t>3、农业土地开发资金安排的支出</t>
  </si>
  <si>
    <t>（三）其他支出</t>
  </si>
  <si>
    <t xml:space="preserve">    1、其他政府性基金及对应专项债务收入安排的支出</t>
  </si>
  <si>
    <t xml:space="preserve">      其他政府性基金安排的支出</t>
  </si>
  <si>
    <t xml:space="preserve">      其他政府性基金债务收入安排的支出</t>
  </si>
  <si>
    <t>2、彩票公益金及对应专项债务收入安排的支出</t>
  </si>
  <si>
    <t xml:space="preserve">         用于社会福利的彩票公益金支出</t>
  </si>
  <si>
    <t xml:space="preserve">         用于体育事业的彩票公益金支出</t>
  </si>
  <si>
    <t xml:space="preserve">         用于教育事业的彩票公益金支出</t>
  </si>
  <si>
    <t xml:space="preserve">         用于残疾人事业的彩票公益金支出</t>
  </si>
  <si>
    <t xml:space="preserve">         用于巩固脱贫攻坚成果衔接乡村振兴的彩票公益金支出</t>
  </si>
  <si>
    <t xml:space="preserve">         用于城乡医疗救助的彩票公益金支出</t>
  </si>
  <si>
    <t xml:space="preserve">         用于其他社会福利事业的彩票公益金支出</t>
  </si>
  <si>
    <t>（四）债务付息支出</t>
  </si>
  <si>
    <t>（五）债务还本支出</t>
  </si>
  <si>
    <t>（六）上解上级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</si>
</sst>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49" applyNumberFormat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abSelected="1" workbookViewId="0">
      <selection activeCell="A1" sqref="A1:B1"/>
    </sheetView>
  </sheetViews>
  <sheetFormatPr defaultColWidth="9" defaultRowHeight="14.4" outlineLevelCol="1"/>
  <cols>
    <col min="1" max="1" width="58.1111111111111" style="1" customWidth="1"/>
    <col min="2" max="2" width="22.5555555555556" style="1" customWidth="1"/>
    <col min="3" max="16384" width="9" style="1"/>
  </cols>
  <sheetData>
    <row r="1" ht="49.2" customHeight="1" spans="1:2">
      <c r="A1" s="2" t="s">
        <v>0</v>
      </c>
      <c r="B1" s="2"/>
    </row>
    <row r="2" ht="19.8" customHeight="1" spans="2:2">
      <c r="B2" s="3" t="s">
        <v>1</v>
      </c>
    </row>
    <row r="3" ht="37.2" customHeight="1" spans="1:2">
      <c r="A3" s="4" t="s">
        <v>2</v>
      </c>
      <c r="B3" s="5" t="s">
        <v>3</v>
      </c>
    </row>
    <row r="4" ht="23.4" customHeight="1" spans="1:2">
      <c r="A4" s="6" t="s">
        <v>4</v>
      </c>
      <c r="B4" s="7">
        <f>SUM(B5,B9,B18,B30,B31,B32)</f>
        <v>196174</v>
      </c>
    </row>
    <row r="5" ht="23.4" customHeight="1" spans="1:2">
      <c r="A5" s="8" t="s">
        <v>5</v>
      </c>
      <c r="B5" s="7">
        <f>SUM(B6)</f>
        <v>1440</v>
      </c>
    </row>
    <row r="6" ht="23.4" customHeight="1" spans="1:2">
      <c r="A6" s="9" t="s">
        <v>6</v>
      </c>
      <c r="B6" s="7">
        <f>SUM(B7:B8)</f>
        <v>1440</v>
      </c>
    </row>
    <row r="7" ht="23.4" customHeight="1" spans="1:2">
      <c r="A7" s="10" t="s">
        <v>7</v>
      </c>
      <c r="B7" s="7">
        <v>440</v>
      </c>
    </row>
    <row r="8" ht="23.4" customHeight="1" spans="1:2">
      <c r="A8" s="10" t="s">
        <v>8</v>
      </c>
      <c r="B8" s="7">
        <v>1000</v>
      </c>
    </row>
    <row r="9" ht="23.4" customHeight="1" spans="1:2">
      <c r="A9" s="8" t="s">
        <v>9</v>
      </c>
      <c r="B9" s="7">
        <f>SUM(B10,B14,B17)</f>
        <v>10260</v>
      </c>
    </row>
    <row r="10" ht="23.4" customHeight="1" spans="1:2">
      <c r="A10" s="9" t="s">
        <v>10</v>
      </c>
      <c r="B10" s="7">
        <f>SUM(B11:B13)</f>
        <v>10000</v>
      </c>
    </row>
    <row r="11" ht="23.4" customHeight="1" spans="1:2">
      <c r="A11" s="10" t="s">
        <v>11</v>
      </c>
      <c r="B11" s="7">
        <v>1000</v>
      </c>
    </row>
    <row r="12" ht="23.4" customHeight="1" spans="1:2">
      <c r="A12" s="10" t="s">
        <v>12</v>
      </c>
      <c r="B12" s="7">
        <v>1000</v>
      </c>
    </row>
    <row r="13" ht="23.4" customHeight="1" spans="1:2">
      <c r="A13" s="10" t="s">
        <v>13</v>
      </c>
      <c r="B13" s="7">
        <v>8000</v>
      </c>
    </row>
    <row r="14" ht="23.4" customHeight="1" spans="1:2">
      <c r="A14" s="9" t="s">
        <v>14</v>
      </c>
      <c r="B14" s="7">
        <f>SUM(B15:B16)</f>
        <v>200</v>
      </c>
    </row>
    <row r="15" ht="23.4" customHeight="1" spans="1:2">
      <c r="A15" s="10" t="s">
        <v>11</v>
      </c>
      <c r="B15" s="7">
        <v>100</v>
      </c>
    </row>
    <row r="16" ht="23.4" customHeight="1" spans="1:2">
      <c r="A16" s="8" t="s">
        <v>15</v>
      </c>
      <c r="B16" s="7">
        <v>100</v>
      </c>
    </row>
    <row r="17" ht="23.4" customHeight="1" spans="1:2">
      <c r="A17" s="11" t="s">
        <v>16</v>
      </c>
      <c r="B17" s="7">
        <v>60</v>
      </c>
    </row>
    <row r="18" ht="23.4" customHeight="1" spans="1:2">
      <c r="A18" s="8" t="s">
        <v>17</v>
      </c>
      <c r="B18" s="7">
        <f>B19+B22</f>
        <v>109392</v>
      </c>
    </row>
    <row r="19" ht="23.4" customHeight="1" spans="1:2">
      <c r="A19" s="8" t="s">
        <v>18</v>
      </c>
      <c r="B19" s="7">
        <f>SUM(B20:B21)</f>
        <v>107232</v>
      </c>
    </row>
    <row r="20" ht="23.4" customHeight="1" spans="1:2">
      <c r="A20" s="8" t="s">
        <v>19</v>
      </c>
      <c r="B20" s="7">
        <v>13732</v>
      </c>
    </row>
    <row r="21" ht="23.4" customHeight="1" spans="1:2">
      <c r="A21" s="8" t="s">
        <v>20</v>
      </c>
      <c r="B21" s="7">
        <v>93500</v>
      </c>
    </row>
    <row r="22" ht="23.4" customHeight="1" spans="1:2">
      <c r="A22" s="12" t="s">
        <v>21</v>
      </c>
      <c r="B22" s="7">
        <f>SUM(B23:B29)</f>
        <v>2160</v>
      </c>
    </row>
    <row r="23" ht="23.4" customHeight="1" spans="1:2">
      <c r="A23" s="13" t="s">
        <v>22</v>
      </c>
      <c r="B23" s="7">
        <v>300</v>
      </c>
    </row>
    <row r="24" ht="23.4" customHeight="1" spans="1:2">
      <c r="A24" s="13" t="s">
        <v>23</v>
      </c>
      <c r="B24" s="7">
        <v>500</v>
      </c>
    </row>
    <row r="25" ht="23.4" customHeight="1" spans="1:2">
      <c r="A25" s="13" t="s">
        <v>24</v>
      </c>
      <c r="B25" s="7">
        <v>50</v>
      </c>
    </row>
    <row r="26" ht="23.4" customHeight="1" spans="1:2">
      <c r="A26" s="13" t="s">
        <v>25</v>
      </c>
      <c r="B26" s="7">
        <v>200</v>
      </c>
    </row>
    <row r="27" ht="23.4" customHeight="1" spans="1:2">
      <c r="A27" s="13" t="s">
        <v>26</v>
      </c>
      <c r="B27" s="7">
        <v>1000</v>
      </c>
    </row>
    <row r="28" ht="23.4" customHeight="1" spans="1:2">
      <c r="A28" s="13" t="s">
        <v>27</v>
      </c>
      <c r="B28" s="7">
        <v>10</v>
      </c>
    </row>
    <row r="29" ht="23.4" customHeight="1" spans="1:2">
      <c r="A29" s="13" t="s">
        <v>28</v>
      </c>
      <c r="B29" s="7">
        <v>100</v>
      </c>
    </row>
    <row r="30" ht="23.4" customHeight="1" spans="1:2">
      <c r="A30" s="13" t="s">
        <v>29</v>
      </c>
      <c r="B30" s="7">
        <v>12846</v>
      </c>
    </row>
    <row r="31" ht="23.4" customHeight="1" spans="1:2">
      <c r="A31" s="13" t="s">
        <v>30</v>
      </c>
      <c r="B31" s="7">
        <v>62036</v>
      </c>
    </row>
    <row r="32" ht="23.4" customHeight="1" spans="1:2">
      <c r="A32" s="13" t="s">
        <v>31</v>
      </c>
      <c r="B32" s="7">
        <v>200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2022-09-21T07:36:00Z</dcterms:created>
  <dcterms:modified xsi:type="dcterms:W3CDTF">2024-12-06T01:54:39Z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D5B50D7DDCEC40558B9ECBC2CFD1299A_13</vt:lpwstr>
  </property>
  <property fmtid="{D5CDD505-2E9C-101B-9397-08002B2CF9AE}" pid="3" name="KSOProductBuildVer">
    <vt:lpwstr>2052-12.1.0.19302</vt:lpwstr>
  </property>
</Properties>
</file>