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<sst xmlns="http://schemas.openxmlformats.org/spreadsheetml/2006/main" count="22" uniqueCount="22">
  <si>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2024年新县社会保险基金收入预算表</t>
  </si>
  <si>
    <t>单位：万元</t>
  </si>
  <si>
    <t>2024年社会保险基金收入预计数</t>
  </si>
  <si>
    <t>收入预算科目</t>
  </si>
  <si>
    <t>2024年收入预计数</t>
  </si>
  <si>
    <t>收入预计总计</t>
  </si>
  <si>
    <t>本年收入合计</t>
  </si>
  <si>
    <t>上年结余合计</t>
  </si>
  <si>
    <t>合计</t>
  </si>
  <si>
    <t>单位缴费</t>
  </si>
  <si>
    <t>上级补助</t>
  </si>
  <si>
    <t>本级安排</t>
  </si>
  <si>
    <t>其他</t>
  </si>
  <si>
    <t>社会保险基金预算收入总计</t>
  </si>
  <si>
    <t>一、市级统筹社会保险基金收入合计</t>
  </si>
  <si>
    <t>（一）基本养老保险基金收入（企业职工）</t>
  </si>
  <si>
    <t>（二）基本医疗保险基金收入（城镇职工）</t>
  </si>
  <si>
    <t>（三）城乡居民基本医疗保险基金收入</t>
  </si>
  <si>
    <t>（四）工伤保险基金收入</t>
  </si>
  <si>
    <t>二、县级统筹社会保险基金收入合计</t>
  </si>
  <si>
    <t>（一）基本养老保险基金收入（事业单位）</t>
  </si>
  <si>
    <t>（二）城乡居民基本养老保险基金收入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</si>
</sst>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3" borderId="1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3" borderId="2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6" fillId="0" borderId="1" xfId="49" applyNumberFormat="1" applyFont="1" applyFill="1" applyBorder="1" applyAlignment="1" applyProtection="1">
      <alignment horizontal="left" vertical="center" indent="1"/>
    </xf>
    <xf numFmtId="49" fontId="5" fillId="0" borderId="1" xfId="49" applyNumberFormat="1" applyFont="1" applyFill="1" applyBorder="1" applyAlignment="1">
      <alignment horizontal="left" vertical="center" indent="2"/>
    </xf>
    <xf numFmtId="176" fontId="5" fillId="3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49" fontId="6" fillId="3" borderId="1" xfId="49" applyNumberFormat="1" applyFont="1" applyFill="1" applyBorder="1" applyAlignment="1" applyProtection="1">
      <alignment horizontal="left" vertical="center" indent="1"/>
    </xf>
    <xf numFmtId="3" fontId="5" fillId="3" borderId="1" xfId="0" applyNumberFormat="1" applyFont="1" applyFill="1" applyBorder="1" applyAlignment="1" applyProtection="1">
      <alignment horizontal="left" vertical="center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tmp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H1"/>
    </sheetView>
  </sheetViews>
  <sheetFormatPr defaultColWidth="9" defaultRowHeight="14.4" outlineLevelCol="7"/>
  <cols>
    <col min="1" max="1" width="60.1111111111111" style="2" customWidth="1"/>
    <col min="2" max="3" width="9" style="2"/>
    <col min="4" max="6" width="9.77777777777778" style="2" customWidth="1"/>
    <col min="7" max="16384" width="9" style="2"/>
  </cols>
  <sheetData>
    <row r="1" ht="46.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.8" customHeight="1" spans="3:8">
      <c r="C2" s="4"/>
      <c r="D2" s="4"/>
      <c r="E2" s="4"/>
      <c r="F2" s="4"/>
      <c r="G2" s="5" t="s">
        <v>1</v>
      </c>
      <c r="H2" s="5"/>
    </row>
    <row r="3" s="1" customFormat="1" ht="23.4" customHeight="1" spans="1:8">
      <c r="A3" s="6" t="s">
        <v>2</v>
      </c>
      <c r="B3" s="7"/>
      <c r="C3" s="7"/>
      <c r="D3" s="7"/>
      <c r="E3" s="7"/>
      <c r="F3" s="7"/>
      <c r="G3" s="7"/>
      <c r="H3" s="7"/>
    </row>
    <row r="4" s="1" customFormat="1" ht="23.4" customHeight="1" spans="1:8">
      <c r="A4" s="8" t="s">
        <v>3</v>
      </c>
      <c r="B4" s="9" t="s">
        <v>4</v>
      </c>
      <c r="C4" s="9"/>
      <c r="D4" s="9"/>
      <c r="E4" s="9"/>
      <c r="F4" s="9"/>
      <c r="G4" s="9"/>
      <c r="H4" s="9"/>
    </row>
    <row r="5" s="1" customFormat="1" ht="23.4" customHeight="1" spans="1:8">
      <c r="A5" s="8"/>
      <c r="B5" s="9" t="s">
        <v>5</v>
      </c>
      <c r="C5" s="9" t="s">
        <v>6</v>
      </c>
      <c r="D5" s="9"/>
      <c r="E5" s="9"/>
      <c r="F5" s="9"/>
      <c r="G5" s="9"/>
      <c r="H5" s="10" t="s">
        <v>7</v>
      </c>
    </row>
    <row r="6" s="1" customFormat="1" ht="27" customHeight="1" spans="1:8">
      <c r="A6" s="8"/>
      <c r="B6" s="11"/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/>
    </row>
    <row r="7" s="1" customFormat="1" ht="27" customHeight="1" spans="1:8">
      <c r="A7" s="13" t="s">
        <v>13</v>
      </c>
      <c r="B7" s="14">
        <f t="shared" ref="B7:H7" si="0">B8+B13</f>
        <v>152802.79</v>
      </c>
      <c r="C7" s="14">
        <f t="shared" si="0"/>
        <v>107382.28</v>
      </c>
      <c r="D7" s="14">
        <f t="shared" si="0"/>
        <v>38130</v>
      </c>
      <c r="E7" s="14">
        <f t="shared" si="0"/>
        <v>39845.51</v>
      </c>
      <c r="F7" s="14">
        <f t="shared" si="0"/>
        <v>29019.77</v>
      </c>
      <c r="G7" s="14">
        <f t="shared" si="0"/>
        <v>387</v>
      </c>
      <c r="H7" s="14">
        <f t="shared" si="0"/>
        <v>45420.51</v>
      </c>
    </row>
    <row r="8" s="1" customFormat="1" ht="27" customHeight="1" spans="1:8">
      <c r="A8" s="15" t="s">
        <v>14</v>
      </c>
      <c r="B8" s="14">
        <f t="shared" ref="B8:H8" si="1">B9+B10+B11+B12</f>
        <v>76515.79</v>
      </c>
      <c r="C8" s="14">
        <f t="shared" si="1"/>
        <v>67120.28</v>
      </c>
      <c r="D8" s="14">
        <f t="shared" si="1"/>
        <v>21755</v>
      </c>
      <c r="E8" s="14">
        <f t="shared" si="1"/>
        <v>27144.51</v>
      </c>
      <c r="F8" s="14">
        <f t="shared" si="1"/>
        <v>18217.77</v>
      </c>
      <c r="G8" s="14">
        <f t="shared" si="1"/>
        <v>3</v>
      </c>
      <c r="H8" s="14">
        <f t="shared" si="1"/>
        <v>9395.51</v>
      </c>
    </row>
    <row r="9" s="1" customFormat="1" ht="27" customHeight="1" spans="1:8">
      <c r="A9" s="16" t="s">
        <v>15</v>
      </c>
      <c r="B9" s="14">
        <f t="shared" ref="B9:B12" si="2">C9+H9</f>
        <v>29118</v>
      </c>
      <c r="C9" s="14">
        <f t="shared" ref="C9:C11" si="3">D9+E9+F9+G9</f>
        <v>27032</v>
      </c>
      <c r="D9" s="14">
        <v>14687</v>
      </c>
      <c r="E9" s="14">
        <v>7407</v>
      </c>
      <c r="F9" s="14">
        <v>4938</v>
      </c>
      <c r="G9" s="14"/>
      <c r="H9" s="14">
        <v>2086</v>
      </c>
    </row>
    <row r="10" s="1" customFormat="1" ht="27" customHeight="1" spans="1:8">
      <c r="A10" s="16" t="s">
        <v>16</v>
      </c>
      <c r="B10" s="14">
        <f t="shared" si="2"/>
        <v>14738</v>
      </c>
      <c r="C10" s="14">
        <f t="shared" si="3"/>
        <v>9277</v>
      </c>
      <c r="D10" s="17">
        <v>7068</v>
      </c>
      <c r="E10" s="17"/>
      <c r="F10" s="17">
        <v>2209</v>
      </c>
      <c r="G10" s="17"/>
      <c r="H10" s="14">
        <v>5461</v>
      </c>
    </row>
    <row r="11" s="1" customFormat="1" ht="27" customHeight="1" spans="1:8">
      <c r="A11" s="16" t="s">
        <v>17</v>
      </c>
      <c r="B11" s="14">
        <f t="shared" si="2"/>
        <v>32324.79</v>
      </c>
      <c r="C11" s="14">
        <f t="shared" si="3"/>
        <v>30590.28</v>
      </c>
      <c r="D11" s="18"/>
      <c r="E11" s="18">
        <v>19519.51</v>
      </c>
      <c r="F11" s="18">
        <v>11070.77</v>
      </c>
      <c r="G11" s="18"/>
      <c r="H11" s="14">
        <v>1734.51</v>
      </c>
    </row>
    <row r="12" s="1" customFormat="1" ht="27" customHeight="1" spans="1:8">
      <c r="A12" s="16" t="s">
        <v>18</v>
      </c>
      <c r="B12" s="14">
        <f t="shared" si="2"/>
        <v>335</v>
      </c>
      <c r="C12" s="14">
        <v>221</v>
      </c>
      <c r="D12" s="14"/>
      <c r="E12" s="14">
        <v>218</v>
      </c>
      <c r="F12" s="14"/>
      <c r="G12" s="14">
        <v>3</v>
      </c>
      <c r="H12" s="14">
        <v>114</v>
      </c>
    </row>
    <row r="13" s="1" customFormat="1" ht="27" customHeight="1" spans="1:8">
      <c r="A13" s="19" t="s">
        <v>19</v>
      </c>
      <c r="B13" s="14">
        <f t="shared" ref="B13:H13" si="4">B14+B15</f>
        <v>76287</v>
      </c>
      <c r="C13" s="14">
        <f t="shared" si="4"/>
        <v>40262</v>
      </c>
      <c r="D13" s="14">
        <f t="shared" si="4"/>
        <v>16375</v>
      </c>
      <c r="E13" s="14">
        <f t="shared" si="4"/>
        <v>12701</v>
      </c>
      <c r="F13" s="14">
        <f t="shared" si="4"/>
        <v>10802</v>
      </c>
      <c r="G13" s="14">
        <f t="shared" si="4"/>
        <v>384</v>
      </c>
      <c r="H13" s="14">
        <f t="shared" si="4"/>
        <v>36025</v>
      </c>
    </row>
    <row r="14" s="1" customFormat="1" ht="27" customHeight="1" spans="1:8">
      <c r="A14" s="20" t="s">
        <v>20</v>
      </c>
      <c r="B14" s="14">
        <f>C14+H14</f>
        <v>28208</v>
      </c>
      <c r="C14" s="14">
        <f>D14+E14+F14+G14</f>
        <v>27000</v>
      </c>
      <c r="D14" s="14">
        <v>13715</v>
      </c>
      <c r="E14" s="14">
        <v>4035</v>
      </c>
      <c r="F14" s="14">
        <v>9250</v>
      </c>
      <c r="G14" s="14"/>
      <c r="H14" s="14">
        <v>1208</v>
      </c>
    </row>
    <row r="15" s="1" customFormat="1" ht="27" customHeight="1" spans="1:8">
      <c r="A15" s="20" t="s">
        <v>21</v>
      </c>
      <c r="B15" s="14">
        <f>C15+H15</f>
        <v>48079</v>
      </c>
      <c r="C15" s="14">
        <f>D15+E15+F15+G15</f>
        <v>13262</v>
      </c>
      <c r="D15" s="18">
        <v>2660</v>
      </c>
      <c r="E15" s="18">
        <v>8666</v>
      </c>
      <c r="F15" s="18">
        <v>1552</v>
      </c>
      <c r="G15" s="18">
        <v>384</v>
      </c>
      <c r="H15" s="14">
        <v>34817</v>
      </c>
    </row>
  </sheetData>
  <mergeCells count="8">
    <mergeCell ref="A1:H1"/>
    <mergeCell ref="G2:H2"/>
    <mergeCell ref="A3:H3"/>
    <mergeCell ref="B4:H4"/>
    <mergeCell ref="C5:G5"/>
    <mergeCell ref="A4:A6"/>
    <mergeCell ref="B5:B6"/>
    <mergeCell ref="H5:H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有围青年</cp:lastModifiedBy>
  <dcterms:created xsi:type="dcterms:W3CDTF">2022-09-21T09:03:00Z</dcterms:created>
  <dcterms:modified xsi:type="dcterms:W3CDTF">2024-12-06T02:52:26Z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310FBFCFC9714D57B5A01D79061EAC30_13</vt:lpwstr>
  </property>
  <property fmtid="{D5CDD505-2E9C-101B-9397-08002B2CF9AE}" pid="3" name="KSOProductBuildVer">
    <vt:lpwstr>2052-12.1.0.19302</vt:lpwstr>
  </property>
</Properties>
</file>