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840"/>
  </bookViews>
  <sheets>
    <sheet name="Sheet1" sheetId="1" r:id="rId1"/>
  </sheets>
  <calcPr calcId="124519"/>
</workbook>
</file>

<file path=xl/calcChain.xml><?xml version="1.0" encoding="utf-8"?>
<calcChain xmlns="http://schemas.openxmlformats.org/spreadsheetml/2006/main">
  <c r="M39" i="1"/>
  <c r="L39"/>
  <c r="I39"/>
  <c r="H39"/>
  <c r="G39"/>
</calcChain>
</file>

<file path=xl/sharedStrings.xml><?xml version="1.0" encoding="utf-8"?>
<sst xmlns="http://schemas.openxmlformats.org/spreadsheetml/2006/main" count="208" uniqueCount="106">
  <si>
    <t>附件：</t>
  </si>
  <si>
    <t>序号</t>
  </si>
  <si>
    <t>区（县）</t>
  </si>
  <si>
    <t>项目名称</t>
  </si>
  <si>
    <t>改造前性质</t>
  </si>
  <si>
    <t>征收范围</t>
  </si>
  <si>
    <t>安置住房（或购买的商品房小区）四至范围</t>
  </si>
  <si>
    <t>年度计划情况</t>
  </si>
  <si>
    <t>安置方式（原地/异地/货币化）</t>
  </si>
  <si>
    <t>计划开工时间（年/月）</t>
  </si>
  <si>
    <t>项目总投资（万元）</t>
  </si>
  <si>
    <t>其中：2020年计划完成投资（万元）</t>
  </si>
  <si>
    <t>备注</t>
  </si>
  <si>
    <t>年度计划征收户数（户）</t>
  </si>
  <si>
    <t>年度计划征收房屋建筑面积（平方米）</t>
  </si>
  <si>
    <t>年度计划新开工安置房套数（含货币化）（套/户）</t>
  </si>
  <si>
    <t>罗山县</t>
  </si>
  <si>
    <t>老木材公司区域棚户区</t>
  </si>
  <si>
    <t>城市棚户区</t>
  </si>
  <si>
    <t>滨河北路水岸国际花园小区北侧</t>
  </si>
  <si>
    <t>原地、货币</t>
  </si>
  <si>
    <t>2019年12月</t>
  </si>
  <si>
    <t>鸿禧家园棚户区改造建设</t>
  </si>
  <si>
    <t>灵山大道东侧，宝城西路北侧，王府井大街南侧</t>
  </si>
  <si>
    <t>原地</t>
  </si>
  <si>
    <t>原博润纺织棚户区改造项目</t>
  </si>
  <si>
    <t>规划春秋路东侧，龙山大道北侧，九龙大道西侧</t>
  </si>
  <si>
    <t>光山县</t>
  </si>
  <si>
    <t>弦山街道办事处望水楼城中村改造项目</t>
  </si>
  <si>
    <t>城中村</t>
  </si>
  <si>
    <t>南至滨河北路，西至二高分校东围墙，北至二十米生活路，东至二高分校东围墙向东延伸七十二米</t>
  </si>
  <si>
    <t>弦山街道办事处涂小湾棚户区改造项目</t>
  </si>
  <si>
    <t>南至滨河北路、北至纺织路延伸段、东至二高分校、西至黄西村民组</t>
  </si>
  <si>
    <t>南至滨河北路、北至百亩配套用地、东至二高分校、西至百亩配套用地</t>
  </si>
  <si>
    <t>弦山街道办事处农机站冷饮厂家属院棚户区改造</t>
  </si>
  <si>
    <t>东至内河，西至破堰生活路，南至矿产路，北至破堰组</t>
  </si>
  <si>
    <t>东至内河，西至破堰生路，南至矿产路，北至破堰村界</t>
  </si>
  <si>
    <t>弦山街道办事处胡围孜居委会城中村改造项目</t>
  </si>
  <si>
    <t>东至千家堰河西至胡围孜粮管所两侧堰边，南至千家堰河，北至胡围孜居委会</t>
  </si>
  <si>
    <t>东至规划30米路，南至粮管所，西至空闲地，北至胡围孜主路</t>
  </si>
  <si>
    <t>姚围孜街曾围孜棚户区改造</t>
  </si>
  <si>
    <t>东邻县城二环路、南依光辉大道，西邻康桥丽景小区，北临千家堰</t>
  </si>
  <si>
    <t>茶博花园棚户区改造</t>
  </si>
  <si>
    <t>一环路西侧，紫水派出所对面</t>
  </si>
  <si>
    <t>官渡河一、二桥区域棚户区改造2#安置区</t>
  </si>
  <si>
    <t>东18m路，西朝阳庭院，南纺织路，北凤凰城</t>
  </si>
  <si>
    <t>海营商贸城东南侧棚户区改造</t>
  </si>
  <si>
    <t>东起公安局家属院、西至海营商贸城、南起县总工会、北至海营商贸城</t>
  </si>
  <si>
    <t>海营街光州棚户区改造项目</t>
  </si>
  <si>
    <t>东起甲醇厂西围墙，西至地税局家属院，南起生活路，北至光州路</t>
  </si>
  <si>
    <t>原城关镇家属院棚户区改造</t>
  </si>
  <si>
    <t>正大街东侧，护城河西侧，九龙口北侧，轻工局家属院南侧</t>
  </si>
  <si>
    <t>商务局外贸公司棚户区改造项目</t>
  </si>
  <si>
    <t>外贸公司家属院</t>
  </si>
  <si>
    <t>东至正大街，西至家属院围墙，南至家属楼围墙，北至北围墙</t>
  </si>
  <si>
    <t>商务局紫弦百货购销站棚户区改造项目</t>
  </si>
  <si>
    <t>紫弦百货购销站家属院</t>
  </si>
  <si>
    <t>东至烟草家属院，南至盐业局家属院，西至弦山北路，北至纺织品公司家属院</t>
  </si>
  <si>
    <t>商务局家属院棚户区改造项目</t>
  </si>
  <si>
    <t>县商务局家属院职工住房</t>
  </si>
  <si>
    <t>东至正大街百货大楼，西至原北城派出所家属院，南至新时代花园广场北侧，北至海营街</t>
  </si>
  <si>
    <t>石油公司家属院棚户区（天和人家）</t>
  </si>
  <si>
    <t>东临弦山北路；南以15米规划路为界；西以石油公司院墙为界；北以石油公司院墙为界</t>
  </si>
  <si>
    <t>弦山北路西侧、规划十五米道路北侧、西，北以石油家属院院墙内</t>
  </si>
  <si>
    <t>粮食局原植物油公司家属院棚户区改造</t>
  </si>
  <si>
    <t>粮食局原油厂家属院</t>
  </si>
  <si>
    <t>北至南围孜组东至泰丰公司仓库南至老车队家属院围墙西至油厂大门楼</t>
  </si>
  <si>
    <t>紫水办事处五里墩社区林岗棚户区改造</t>
  </si>
  <si>
    <t>东起龙山北干渠、西至紫水大街、南起龙山北干渠、北至湿地公园规划12#地</t>
  </si>
  <si>
    <t>紫水办事处马湾村胡小湾棚户区改造项目</t>
  </si>
  <si>
    <t>棚户区</t>
  </si>
  <si>
    <t>光州学校以东，九龙东路东西两侧马湾村境内</t>
  </si>
  <si>
    <t>2020年8月</t>
  </si>
  <si>
    <t>紫水办事处常家湾棚户区改造</t>
  </si>
  <si>
    <t>南起滨河北路、北至纺织路、西起光明大街、东至土地收储地块西侧30米生活路</t>
  </si>
  <si>
    <t>豢龙巷·王祠堂2#A地块棚户区改造</t>
  </si>
  <si>
    <t>一环路东侧，护城河以西，紫水河北岸</t>
  </si>
  <si>
    <t>和平街平安巷棚户区改造项目</t>
  </si>
  <si>
    <t>弦山南路以东，正大街西侧，北连健康路，南邻南城汽车站</t>
  </si>
  <si>
    <t>新县</t>
  </si>
  <si>
    <t>新县向阳新区棚户区改造项目</t>
  </si>
  <si>
    <t>东至老电影院，南至白毛尖，西至窑洼巷，北至向阳路。</t>
  </si>
  <si>
    <t>东起电影院德华巷，西至大洼巷，北起向阳路，南至山边区域。</t>
  </si>
  <si>
    <t>新集镇碾子湾棚户区改造项目</t>
  </si>
  <si>
    <t>东至望城路，西到京九铁路，南至育才新村，北起红高梁小区。</t>
  </si>
  <si>
    <t>北以红高粱小区为界，东以望城路，西以铁路，南以育才新村和规划区间路。</t>
  </si>
  <si>
    <t>固始县</t>
  </si>
  <si>
    <t>蓼城街道办事处大别山路东侧棚户区改造建设项目</t>
  </si>
  <si>
    <t>规划滨河西路西侧，文昌街以南，规划成功大道以北</t>
  </si>
  <si>
    <t>番城办事处汪庙社区胡塘居民组棚户区改造建设项目</t>
  </si>
  <si>
    <t>东邻中原路，西邻鹏程路，南至番国大道以北，北邻北环路</t>
  </si>
  <si>
    <t>固始县麻纺厂家属院棚户区改造建设项目</t>
  </si>
  <si>
    <t>东至桃花坞水库，西至香榭丽舍 ，南至山水蓼都，北至轴承厂</t>
  </si>
  <si>
    <t>淮滨县</t>
  </si>
  <si>
    <t>港南社区棚改项目</t>
  </si>
  <si>
    <t>东至五号码头，西至老建行，南至南大埂，北至南大街东段。</t>
  </si>
  <si>
    <t>红云 路西侧、青年街南侧</t>
  </si>
  <si>
    <t>异地</t>
  </si>
  <si>
    <t>乌龙集社区棚改项目</t>
  </si>
  <si>
    <t>东至从建行家属院到南大埂，西至从工会到电业局，南至南大埂，北至二道埂农贸市场（已改造和计划改造的片区除外）。</t>
  </si>
  <si>
    <t>红云 路西侧、淮河大道北侧</t>
  </si>
  <si>
    <t>平桥区</t>
  </si>
  <si>
    <t>明港镇9033工厂棚户区改造项目</t>
  </si>
  <si>
    <t>明港镇铁西工人街南段、军民路9033工厂</t>
  </si>
  <si>
    <t>合  计</t>
  </si>
  <si>
    <t>信阳市2020年棚户区改造计划项目台账</t>
    <phoneticPr fontId="12" type="noConversion"/>
  </si>
</sst>
</file>

<file path=xl/styles.xml><?xml version="1.0" encoding="utf-8"?>
<styleSheet xmlns="http://schemas.openxmlformats.org/spreadsheetml/2006/main">
  <numFmts count="3">
    <numFmt numFmtId="176" formatCode="0_);[Red]\(0\)"/>
    <numFmt numFmtId="177" formatCode="0.00_ "/>
    <numFmt numFmtId="178" formatCode="yyyy&quot;年&quot;m&quot;月&quot;;@"/>
  </numFmts>
  <fonts count="13">
    <font>
      <sz val="11"/>
      <color theme="1"/>
      <name val="宋体"/>
      <charset val="134"/>
      <scheme val="minor"/>
    </font>
    <font>
      <b/>
      <sz val="22"/>
      <name val="华文中宋"/>
      <charset val="134"/>
    </font>
    <font>
      <b/>
      <sz val="12"/>
      <name val="黑体"/>
      <charset val="134"/>
    </font>
    <font>
      <sz val="9"/>
      <name val="宋体"/>
      <charset val="134"/>
    </font>
    <font>
      <sz val="9"/>
      <color indexed="8"/>
      <name val="宋体"/>
      <charset val="134"/>
    </font>
    <font>
      <b/>
      <sz val="9"/>
      <color theme="1"/>
      <name val="宋体"/>
      <charset val="134"/>
      <scheme val="minor"/>
    </font>
    <font>
      <sz val="9"/>
      <color theme="1"/>
      <name val="宋体"/>
      <charset val="134"/>
      <scheme val="minor"/>
    </font>
    <font>
      <sz val="11"/>
      <color indexed="8"/>
      <name val="宋体"/>
      <charset val="134"/>
    </font>
    <font>
      <sz val="9"/>
      <color theme="0" tint="-0.499984740745262"/>
      <name val="宋体"/>
      <charset val="134"/>
    </font>
    <font>
      <sz val="9"/>
      <color rgb="FFFF0000"/>
      <name val="宋体"/>
      <charset val="134"/>
    </font>
    <font>
      <sz val="10"/>
      <name val="Helv"/>
      <family val="2"/>
    </font>
    <font>
      <sz val="12"/>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10" fillId="0" borderId="0">
      <alignment vertical="center"/>
    </xf>
    <xf numFmtId="0" fontId="11" fillId="0" borderId="0">
      <alignment vertical="center"/>
    </xf>
    <xf numFmtId="0" fontId="7" fillId="0" borderId="0">
      <alignment vertical="center"/>
    </xf>
  </cellStyleXfs>
  <cellXfs count="26">
    <xf numFmtId="0" fontId="0" fillId="0" borderId="0" xfId="0">
      <alignment vertical="center"/>
    </xf>
    <xf numFmtId="0" fontId="0" fillId="0" borderId="0" xfId="0" applyFont="1" applyFill="1" applyBorder="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1" xfId="3" applyFont="1" applyFill="1" applyBorder="1" applyAlignment="1">
      <alignment horizontal="center" vertical="center" wrapText="1"/>
    </xf>
    <xf numFmtId="0" fontId="5" fillId="0" borderId="1" xfId="0" applyFont="1" applyFill="1" applyBorder="1" applyAlignment="1">
      <alignment horizontal="center" vertical="center"/>
    </xf>
    <xf numFmtId="49" fontId="3" fillId="0" borderId="1" xfId="1" applyNumberFormat="1" applyFont="1" applyFill="1" applyBorder="1" applyAlignment="1">
      <alignment horizontal="center" vertical="center" wrapText="1"/>
    </xf>
    <xf numFmtId="0" fontId="8" fillId="0" borderId="1" xfId="0" applyFont="1" applyFill="1" applyBorder="1" applyAlignment="1">
      <alignment vertical="center" wrapText="1"/>
    </xf>
    <xf numFmtId="0" fontId="4" fillId="0" borderId="1" xfId="0" applyFont="1" applyFill="1" applyBorder="1" applyAlignment="1">
      <alignment vertical="center" wrapText="1"/>
    </xf>
    <xf numFmtId="57" fontId="4"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178" fontId="3" fillId="0" borderId="1" xfId="1" applyNumberFormat="1" applyFont="1" applyFill="1" applyBorder="1" applyAlignment="1">
      <alignment horizontal="center" vertical="center" wrapText="1"/>
    </xf>
    <xf numFmtId="0" fontId="9" fillId="0" borderId="1" xfId="0" applyFont="1" applyFill="1" applyBorder="1" applyAlignment="1">
      <alignment vertical="center" wrapText="1"/>
    </xf>
    <xf numFmtId="0" fontId="6" fillId="0" borderId="1" xfId="0" applyFont="1" applyFill="1" applyBorder="1" applyAlignment="1">
      <alignment vertical="center"/>
    </xf>
    <xf numFmtId="0" fontId="1" fillId="0" borderId="0"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2" applyFont="1" applyFill="1" applyBorder="1" applyAlignment="1">
      <alignment horizontal="center" vertical="center" wrapText="1"/>
    </xf>
    <xf numFmtId="177" fontId="2" fillId="0" borderId="1" xfId="2"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wrapText="1"/>
    </xf>
  </cellXfs>
  <cellStyles count="4">
    <cellStyle name="常规" xfId="0" builtinId="0"/>
    <cellStyle name="常规 16" xfId="2"/>
    <cellStyle name="常规 18" xfId="3"/>
    <cellStyle name="常规_表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39"/>
  <sheetViews>
    <sheetView tabSelected="1" workbookViewId="0">
      <selection activeCell="M39" sqref="A2:N39"/>
    </sheetView>
  </sheetViews>
  <sheetFormatPr defaultColWidth="9" defaultRowHeight="13.5"/>
  <cols>
    <col min="1" max="1" width="5.5" customWidth="1"/>
    <col min="3" max="3" width="10.125" customWidth="1"/>
    <col min="4" max="4" width="13.875" customWidth="1"/>
    <col min="5" max="5" width="11.75" customWidth="1"/>
    <col min="6" max="6" width="12.25" customWidth="1"/>
    <col min="7" max="7" width="7.375" customWidth="1"/>
    <col min="8" max="8" width="9.625" customWidth="1"/>
    <col min="9" max="9" width="11.5" customWidth="1"/>
    <col min="10" max="10" width="9.5" customWidth="1"/>
    <col min="11" max="11" width="10.5" customWidth="1"/>
    <col min="12" max="12" width="7.375" customWidth="1"/>
    <col min="13" max="13" width="7.625" customWidth="1"/>
    <col min="14" max="14" width="6.125" customWidth="1"/>
  </cols>
  <sheetData>
    <row r="1" spans="1:14">
      <c r="A1" s="1" t="s">
        <v>0</v>
      </c>
      <c r="B1" s="1"/>
      <c r="C1" s="1"/>
      <c r="D1" s="1"/>
      <c r="E1" s="1"/>
      <c r="F1" s="1"/>
      <c r="G1" s="1"/>
      <c r="H1" s="1"/>
      <c r="I1" s="1"/>
      <c r="J1" s="1"/>
      <c r="K1" s="1"/>
      <c r="L1" s="1"/>
      <c r="M1" s="1"/>
      <c r="N1" s="1"/>
    </row>
    <row r="2" spans="1:14">
      <c r="A2" s="18" t="s">
        <v>105</v>
      </c>
      <c r="B2" s="18"/>
      <c r="C2" s="18"/>
      <c r="D2" s="18"/>
      <c r="E2" s="18"/>
      <c r="F2" s="18"/>
      <c r="G2" s="18"/>
      <c r="H2" s="18"/>
      <c r="I2" s="18"/>
      <c r="J2" s="18"/>
      <c r="K2" s="18"/>
      <c r="L2" s="18"/>
      <c r="M2" s="18"/>
      <c r="N2" s="18"/>
    </row>
    <row r="3" spans="1:14">
      <c r="A3" s="18"/>
      <c r="B3" s="18"/>
      <c r="C3" s="18"/>
      <c r="D3" s="18"/>
      <c r="E3" s="18"/>
      <c r="F3" s="18"/>
      <c r="G3" s="18"/>
      <c r="H3" s="18"/>
      <c r="I3" s="18"/>
      <c r="J3" s="18"/>
      <c r="K3" s="18"/>
      <c r="L3" s="18"/>
      <c r="M3" s="18"/>
      <c r="N3" s="18"/>
    </row>
    <row r="4" spans="1:14" ht="21.95" customHeight="1">
      <c r="A4" s="20" t="s">
        <v>1</v>
      </c>
      <c r="B4" s="20" t="s">
        <v>2</v>
      </c>
      <c r="C4" s="20" t="s">
        <v>3</v>
      </c>
      <c r="D4" s="20" t="s">
        <v>4</v>
      </c>
      <c r="E4" s="20" t="s">
        <v>5</v>
      </c>
      <c r="F4" s="20" t="s">
        <v>6</v>
      </c>
      <c r="G4" s="20" t="s">
        <v>7</v>
      </c>
      <c r="H4" s="21"/>
      <c r="I4" s="20"/>
      <c r="J4" s="19" t="s">
        <v>8</v>
      </c>
      <c r="K4" s="20" t="s">
        <v>9</v>
      </c>
      <c r="L4" s="21" t="s">
        <v>10</v>
      </c>
      <c r="M4" s="21" t="s">
        <v>11</v>
      </c>
      <c r="N4" s="22" t="s">
        <v>12</v>
      </c>
    </row>
    <row r="5" spans="1:14">
      <c r="A5" s="20"/>
      <c r="B5" s="20"/>
      <c r="C5" s="20"/>
      <c r="D5" s="20"/>
      <c r="E5" s="20"/>
      <c r="F5" s="20"/>
      <c r="G5" s="19" t="s">
        <v>13</v>
      </c>
      <c r="H5" s="25" t="s">
        <v>14</v>
      </c>
      <c r="I5" s="19" t="s">
        <v>15</v>
      </c>
      <c r="J5" s="19"/>
      <c r="K5" s="20"/>
      <c r="L5" s="21"/>
      <c r="M5" s="21"/>
      <c r="N5" s="22"/>
    </row>
    <row r="6" spans="1:14">
      <c r="A6" s="20"/>
      <c r="B6" s="20"/>
      <c r="C6" s="20"/>
      <c r="D6" s="20"/>
      <c r="E6" s="20"/>
      <c r="F6" s="20"/>
      <c r="G6" s="19"/>
      <c r="H6" s="25"/>
      <c r="I6" s="19"/>
      <c r="J6" s="19"/>
      <c r="K6" s="20"/>
      <c r="L6" s="21"/>
      <c r="M6" s="21"/>
      <c r="N6" s="22"/>
    </row>
    <row r="7" spans="1:14" ht="68.099999999999994" customHeight="1">
      <c r="A7" s="20"/>
      <c r="B7" s="20"/>
      <c r="C7" s="20"/>
      <c r="D7" s="20"/>
      <c r="E7" s="20"/>
      <c r="F7" s="20"/>
      <c r="G7" s="19"/>
      <c r="H7" s="25"/>
      <c r="I7" s="19"/>
      <c r="J7" s="19"/>
      <c r="K7" s="20"/>
      <c r="L7" s="21"/>
      <c r="M7" s="21"/>
      <c r="N7" s="22"/>
    </row>
    <row r="8" spans="1:14" ht="33.950000000000003" customHeight="1">
      <c r="A8" s="2">
        <v>1</v>
      </c>
      <c r="B8" s="2" t="s">
        <v>16</v>
      </c>
      <c r="C8" s="2" t="s">
        <v>17</v>
      </c>
      <c r="D8" s="2" t="s">
        <v>18</v>
      </c>
      <c r="E8" s="2" t="s">
        <v>19</v>
      </c>
      <c r="F8" s="2" t="s">
        <v>19</v>
      </c>
      <c r="G8" s="2">
        <v>76</v>
      </c>
      <c r="H8" s="2">
        <v>4000</v>
      </c>
      <c r="I8" s="5">
        <v>76</v>
      </c>
      <c r="J8" s="5" t="s">
        <v>20</v>
      </c>
      <c r="K8" s="10" t="s">
        <v>21</v>
      </c>
      <c r="L8" s="2">
        <v>7000</v>
      </c>
      <c r="M8" s="2">
        <v>2300</v>
      </c>
      <c r="N8" s="11"/>
    </row>
    <row r="9" spans="1:14" ht="45" customHeight="1">
      <c r="A9" s="2">
        <v>2</v>
      </c>
      <c r="B9" s="2" t="s">
        <v>16</v>
      </c>
      <c r="C9" s="3" t="s">
        <v>22</v>
      </c>
      <c r="D9" s="2" t="s">
        <v>18</v>
      </c>
      <c r="E9" s="2" t="s">
        <v>23</v>
      </c>
      <c r="F9" s="2" t="s">
        <v>23</v>
      </c>
      <c r="G9" s="4">
        <v>190</v>
      </c>
      <c r="H9" s="5">
        <v>29700</v>
      </c>
      <c r="I9" s="5">
        <v>190</v>
      </c>
      <c r="J9" s="5" t="s">
        <v>24</v>
      </c>
      <c r="K9" s="10" t="s">
        <v>21</v>
      </c>
      <c r="L9" s="2">
        <v>95000</v>
      </c>
      <c r="M9" s="2">
        <v>32000</v>
      </c>
      <c r="N9" s="12"/>
    </row>
    <row r="10" spans="1:14" ht="45">
      <c r="A10" s="2">
        <v>3</v>
      </c>
      <c r="B10" s="2" t="s">
        <v>16</v>
      </c>
      <c r="C10" s="2" t="s">
        <v>25</v>
      </c>
      <c r="D10" s="2" t="s">
        <v>18</v>
      </c>
      <c r="E10" s="2" t="s">
        <v>26</v>
      </c>
      <c r="F10" s="2" t="s">
        <v>26</v>
      </c>
      <c r="G10" s="2">
        <v>595</v>
      </c>
      <c r="H10" s="2">
        <v>65000</v>
      </c>
      <c r="I10" s="5">
        <v>350</v>
      </c>
      <c r="J10" s="5" t="s">
        <v>24</v>
      </c>
      <c r="K10" s="10" t="s">
        <v>21</v>
      </c>
      <c r="L10" s="2">
        <v>86800</v>
      </c>
      <c r="M10" s="2">
        <v>28900</v>
      </c>
      <c r="N10" s="12"/>
    </row>
    <row r="11" spans="1:14" ht="83.1" customHeight="1">
      <c r="A11" s="2">
        <v>4</v>
      </c>
      <c r="B11" s="2" t="s">
        <v>27</v>
      </c>
      <c r="C11" s="2" t="s">
        <v>28</v>
      </c>
      <c r="D11" s="3" t="s">
        <v>29</v>
      </c>
      <c r="E11" s="2" t="s">
        <v>30</v>
      </c>
      <c r="F11" s="4" t="s">
        <v>30</v>
      </c>
      <c r="G11" s="6">
        <v>52</v>
      </c>
      <c r="H11" s="2">
        <v>7300</v>
      </c>
      <c r="I11" s="5">
        <v>89</v>
      </c>
      <c r="J11" s="5" t="s">
        <v>24</v>
      </c>
      <c r="K11" s="13">
        <v>43983</v>
      </c>
      <c r="L11" s="3">
        <v>6800</v>
      </c>
      <c r="M11" s="3">
        <v>3000</v>
      </c>
      <c r="N11" s="12"/>
    </row>
    <row r="12" spans="1:14" ht="60" customHeight="1">
      <c r="A12" s="2">
        <v>5</v>
      </c>
      <c r="B12" s="2" t="s">
        <v>27</v>
      </c>
      <c r="C12" s="2" t="s">
        <v>31</v>
      </c>
      <c r="D12" s="3" t="s">
        <v>18</v>
      </c>
      <c r="E12" s="2" t="s">
        <v>32</v>
      </c>
      <c r="F12" s="2" t="s">
        <v>33</v>
      </c>
      <c r="G12" s="4">
        <v>96</v>
      </c>
      <c r="H12" s="2">
        <v>13460</v>
      </c>
      <c r="I12" s="5">
        <v>165</v>
      </c>
      <c r="J12" s="5" t="s">
        <v>24</v>
      </c>
      <c r="K12" s="13">
        <v>43983</v>
      </c>
      <c r="L12" s="2">
        <v>12500</v>
      </c>
      <c r="M12" s="2">
        <v>3000</v>
      </c>
      <c r="N12" s="12"/>
    </row>
    <row r="13" spans="1:14" ht="45">
      <c r="A13" s="2">
        <v>6</v>
      </c>
      <c r="B13" s="2" t="s">
        <v>27</v>
      </c>
      <c r="C13" s="3" t="s">
        <v>34</v>
      </c>
      <c r="D13" s="2" t="s">
        <v>18</v>
      </c>
      <c r="E13" s="3" t="s">
        <v>35</v>
      </c>
      <c r="F13" s="3" t="s">
        <v>36</v>
      </c>
      <c r="G13" s="3">
        <v>65</v>
      </c>
      <c r="H13" s="3">
        <v>7930</v>
      </c>
      <c r="I13" s="3">
        <v>95</v>
      </c>
      <c r="J13" s="5" t="s">
        <v>24</v>
      </c>
      <c r="K13" s="13">
        <v>43983</v>
      </c>
      <c r="L13" s="3">
        <v>6500</v>
      </c>
      <c r="M13" s="3">
        <v>2800</v>
      </c>
      <c r="N13" s="12"/>
    </row>
    <row r="14" spans="1:14" ht="56.25">
      <c r="A14" s="2">
        <v>7</v>
      </c>
      <c r="B14" s="2" t="s">
        <v>27</v>
      </c>
      <c r="C14" s="2" t="s">
        <v>37</v>
      </c>
      <c r="D14" s="3" t="s">
        <v>29</v>
      </c>
      <c r="E14" s="2" t="s">
        <v>38</v>
      </c>
      <c r="F14" s="3" t="s">
        <v>39</v>
      </c>
      <c r="G14" s="6">
        <v>85</v>
      </c>
      <c r="H14" s="2">
        <v>21000</v>
      </c>
      <c r="I14" s="6">
        <v>130</v>
      </c>
      <c r="J14" s="3" t="s">
        <v>24</v>
      </c>
      <c r="K14" s="13">
        <v>43983</v>
      </c>
      <c r="L14" s="3">
        <v>11000</v>
      </c>
      <c r="M14" s="3">
        <v>2000</v>
      </c>
      <c r="N14" s="12"/>
    </row>
    <row r="15" spans="1:14" ht="56.25">
      <c r="A15" s="2">
        <v>8</v>
      </c>
      <c r="B15" s="2" t="s">
        <v>27</v>
      </c>
      <c r="C15" s="6" t="s">
        <v>40</v>
      </c>
      <c r="D15" s="2" t="s">
        <v>18</v>
      </c>
      <c r="E15" s="4" t="s">
        <v>41</v>
      </c>
      <c r="F15" s="4" t="s">
        <v>41</v>
      </c>
      <c r="G15" s="6">
        <v>72</v>
      </c>
      <c r="H15" s="6">
        <v>12670</v>
      </c>
      <c r="I15" s="6">
        <v>158</v>
      </c>
      <c r="J15" s="3" t="s">
        <v>24</v>
      </c>
      <c r="K15" s="13">
        <v>43983</v>
      </c>
      <c r="L15" s="3">
        <v>6636</v>
      </c>
      <c r="M15" s="3">
        <v>2212</v>
      </c>
      <c r="N15" s="12"/>
    </row>
    <row r="16" spans="1:14" ht="32.1" customHeight="1">
      <c r="A16" s="2">
        <v>9</v>
      </c>
      <c r="B16" s="2" t="s">
        <v>27</v>
      </c>
      <c r="C16" s="6" t="s">
        <v>42</v>
      </c>
      <c r="D16" s="2" t="s">
        <v>18</v>
      </c>
      <c r="E16" s="4" t="s">
        <v>43</v>
      </c>
      <c r="F16" s="4" t="s">
        <v>43</v>
      </c>
      <c r="G16" s="6">
        <v>50</v>
      </c>
      <c r="H16" s="6">
        <v>6800</v>
      </c>
      <c r="I16" s="6">
        <v>66</v>
      </c>
      <c r="J16" s="3" t="s">
        <v>24</v>
      </c>
      <c r="K16" s="13">
        <v>43983</v>
      </c>
      <c r="L16" s="3">
        <v>3670</v>
      </c>
      <c r="M16" s="3">
        <v>1200</v>
      </c>
      <c r="N16" s="11"/>
    </row>
    <row r="17" spans="1:14" ht="50.1" customHeight="1">
      <c r="A17" s="2">
        <v>10</v>
      </c>
      <c r="B17" s="2" t="s">
        <v>27</v>
      </c>
      <c r="C17" s="2" t="s">
        <v>44</v>
      </c>
      <c r="D17" s="2" t="s">
        <v>18</v>
      </c>
      <c r="E17" s="4" t="s">
        <v>45</v>
      </c>
      <c r="F17" s="4" t="s">
        <v>45</v>
      </c>
      <c r="G17" s="6">
        <v>50</v>
      </c>
      <c r="H17" s="2">
        <v>8000</v>
      </c>
      <c r="I17" s="5">
        <v>81</v>
      </c>
      <c r="J17" s="3" t="s">
        <v>24</v>
      </c>
      <c r="K17" s="13">
        <v>43983</v>
      </c>
      <c r="L17" s="3">
        <v>3500</v>
      </c>
      <c r="M17" s="3">
        <v>1700</v>
      </c>
      <c r="N17" s="12"/>
    </row>
    <row r="18" spans="1:14" ht="60" customHeight="1">
      <c r="A18" s="2">
        <v>11</v>
      </c>
      <c r="B18" s="2" t="s">
        <v>27</v>
      </c>
      <c r="C18" s="7" t="s">
        <v>46</v>
      </c>
      <c r="D18" s="2" t="s">
        <v>18</v>
      </c>
      <c r="E18" s="7" t="s">
        <v>47</v>
      </c>
      <c r="F18" s="7" t="s">
        <v>47</v>
      </c>
      <c r="G18" s="3">
        <v>69</v>
      </c>
      <c r="H18" s="3">
        <v>8280</v>
      </c>
      <c r="I18" s="3">
        <v>83</v>
      </c>
      <c r="J18" s="3" t="s">
        <v>24</v>
      </c>
      <c r="K18" s="13">
        <v>43983</v>
      </c>
      <c r="L18" s="3">
        <v>3500</v>
      </c>
      <c r="M18" s="3">
        <v>1500</v>
      </c>
      <c r="N18" s="12"/>
    </row>
    <row r="19" spans="1:14" ht="56.25">
      <c r="A19" s="2">
        <v>12</v>
      </c>
      <c r="B19" s="2" t="s">
        <v>27</v>
      </c>
      <c r="C19" s="2" t="s">
        <v>48</v>
      </c>
      <c r="D19" s="2" t="s">
        <v>18</v>
      </c>
      <c r="E19" s="4" t="s">
        <v>49</v>
      </c>
      <c r="F19" s="4" t="s">
        <v>49</v>
      </c>
      <c r="G19" s="2">
        <v>62</v>
      </c>
      <c r="H19" s="2">
        <v>11000</v>
      </c>
      <c r="I19" s="5">
        <v>110</v>
      </c>
      <c r="J19" s="5" t="s">
        <v>24</v>
      </c>
      <c r="K19" s="14">
        <v>43983</v>
      </c>
      <c r="L19" s="3">
        <v>4620</v>
      </c>
      <c r="M19" s="3">
        <v>1540</v>
      </c>
      <c r="N19" s="12"/>
    </row>
    <row r="20" spans="1:14" ht="57.95" customHeight="1">
      <c r="A20" s="2">
        <v>13</v>
      </c>
      <c r="B20" s="2" t="s">
        <v>27</v>
      </c>
      <c r="C20" s="6" t="s">
        <v>50</v>
      </c>
      <c r="D20" s="2" t="s">
        <v>18</v>
      </c>
      <c r="E20" s="4" t="s">
        <v>51</v>
      </c>
      <c r="F20" s="4" t="s">
        <v>51</v>
      </c>
      <c r="G20" s="2">
        <v>51</v>
      </c>
      <c r="H20" s="2">
        <v>7650</v>
      </c>
      <c r="I20" s="5">
        <v>76</v>
      </c>
      <c r="J20" s="5" t="s">
        <v>24</v>
      </c>
      <c r="K20" s="14">
        <v>43983</v>
      </c>
      <c r="L20" s="3">
        <v>4130</v>
      </c>
      <c r="M20" s="3">
        <v>1400</v>
      </c>
      <c r="N20" s="12"/>
    </row>
    <row r="21" spans="1:14" ht="54" customHeight="1">
      <c r="A21" s="2">
        <v>14</v>
      </c>
      <c r="B21" s="2" t="s">
        <v>27</v>
      </c>
      <c r="C21" s="2" t="s">
        <v>52</v>
      </c>
      <c r="D21" s="3" t="s">
        <v>18</v>
      </c>
      <c r="E21" s="4" t="s">
        <v>53</v>
      </c>
      <c r="F21" s="4" t="s">
        <v>54</v>
      </c>
      <c r="G21" s="6">
        <v>75</v>
      </c>
      <c r="H21" s="2">
        <v>4950</v>
      </c>
      <c r="I21" s="6">
        <v>89</v>
      </c>
      <c r="J21" s="5" t="s">
        <v>24</v>
      </c>
      <c r="K21" s="13">
        <v>43983</v>
      </c>
      <c r="L21" s="3">
        <v>6000</v>
      </c>
      <c r="M21" s="3">
        <v>1600</v>
      </c>
      <c r="N21" s="12"/>
    </row>
    <row r="22" spans="1:14" ht="66" customHeight="1">
      <c r="A22" s="2">
        <v>15</v>
      </c>
      <c r="B22" s="2" t="s">
        <v>27</v>
      </c>
      <c r="C22" s="2" t="s">
        <v>55</v>
      </c>
      <c r="D22" s="3" t="s">
        <v>18</v>
      </c>
      <c r="E22" s="2" t="s">
        <v>56</v>
      </c>
      <c r="F22" s="2" t="s">
        <v>57</v>
      </c>
      <c r="G22" s="6">
        <v>74</v>
      </c>
      <c r="H22" s="2">
        <v>5200</v>
      </c>
      <c r="I22" s="6">
        <v>95</v>
      </c>
      <c r="J22" s="5" t="s">
        <v>24</v>
      </c>
      <c r="K22" s="13">
        <v>43983</v>
      </c>
      <c r="L22" s="3">
        <v>6700</v>
      </c>
      <c r="M22" s="3">
        <v>2000</v>
      </c>
      <c r="N22" s="12"/>
    </row>
    <row r="23" spans="1:14" ht="67.5">
      <c r="A23" s="2">
        <v>16</v>
      </c>
      <c r="B23" s="2" t="s">
        <v>27</v>
      </c>
      <c r="C23" s="2" t="s">
        <v>58</v>
      </c>
      <c r="D23" s="3" t="s">
        <v>18</v>
      </c>
      <c r="E23" s="2" t="s">
        <v>59</v>
      </c>
      <c r="F23" s="2" t="s">
        <v>60</v>
      </c>
      <c r="G23" s="4">
        <v>62</v>
      </c>
      <c r="H23" s="2">
        <v>5100</v>
      </c>
      <c r="I23" s="6">
        <v>86</v>
      </c>
      <c r="J23" s="5" t="s">
        <v>24</v>
      </c>
      <c r="K23" s="13">
        <v>43983</v>
      </c>
      <c r="L23" s="2">
        <v>8300</v>
      </c>
      <c r="M23" s="2">
        <v>2000</v>
      </c>
      <c r="N23" s="12"/>
    </row>
    <row r="24" spans="1:14" ht="77.099999999999994" customHeight="1">
      <c r="A24" s="2">
        <v>17</v>
      </c>
      <c r="B24" s="2" t="s">
        <v>27</v>
      </c>
      <c r="C24" s="2" t="s">
        <v>61</v>
      </c>
      <c r="D24" s="3" t="s">
        <v>18</v>
      </c>
      <c r="E24" s="2" t="s">
        <v>62</v>
      </c>
      <c r="F24" s="3" t="s">
        <v>63</v>
      </c>
      <c r="G24" s="6">
        <v>140</v>
      </c>
      <c r="H24" s="2">
        <v>19500</v>
      </c>
      <c r="I24" s="6">
        <v>174</v>
      </c>
      <c r="J24" s="5" t="s">
        <v>24</v>
      </c>
      <c r="K24" s="13">
        <v>43922</v>
      </c>
      <c r="L24" s="3">
        <v>20000</v>
      </c>
      <c r="M24" s="3">
        <v>8000</v>
      </c>
      <c r="N24" s="12"/>
    </row>
    <row r="25" spans="1:14" ht="62.1" customHeight="1">
      <c r="A25" s="2">
        <v>18</v>
      </c>
      <c r="B25" s="2" t="s">
        <v>27</v>
      </c>
      <c r="C25" s="2" t="s">
        <v>64</v>
      </c>
      <c r="D25" s="3" t="s">
        <v>18</v>
      </c>
      <c r="E25" s="4" t="s">
        <v>65</v>
      </c>
      <c r="F25" s="4" t="s">
        <v>66</v>
      </c>
      <c r="G25" s="6">
        <v>70</v>
      </c>
      <c r="H25" s="2">
        <v>7140</v>
      </c>
      <c r="I25" s="5">
        <v>105</v>
      </c>
      <c r="J25" s="5" t="s">
        <v>24</v>
      </c>
      <c r="K25" s="13">
        <v>43891</v>
      </c>
      <c r="L25" s="3">
        <v>9900</v>
      </c>
      <c r="M25" s="3">
        <v>6930</v>
      </c>
      <c r="N25" s="12"/>
    </row>
    <row r="26" spans="1:14" ht="69" customHeight="1">
      <c r="A26" s="2">
        <v>19</v>
      </c>
      <c r="B26" s="2" t="s">
        <v>27</v>
      </c>
      <c r="C26" s="7" t="s">
        <v>67</v>
      </c>
      <c r="D26" s="2" t="s">
        <v>18</v>
      </c>
      <c r="E26" s="7" t="s">
        <v>68</v>
      </c>
      <c r="F26" s="7" t="s">
        <v>68</v>
      </c>
      <c r="G26" s="3">
        <v>58</v>
      </c>
      <c r="H26" s="3">
        <v>10672</v>
      </c>
      <c r="I26" s="3">
        <v>105</v>
      </c>
      <c r="J26" s="3" t="s">
        <v>24</v>
      </c>
      <c r="K26" s="13">
        <v>44044</v>
      </c>
      <c r="L26" s="3">
        <v>9580</v>
      </c>
      <c r="M26" s="3">
        <v>1916</v>
      </c>
      <c r="N26" s="12"/>
    </row>
    <row r="27" spans="1:14" ht="33.75">
      <c r="A27" s="2">
        <v>20</v>
      </c>
      <c r="B27" s="2" t="s">
        <v>27</v>
      </c>
      <c r="C27" s="3" t="s">
        <v>69</v>
      </c>
      <c r="D27" s="2" t="s">
        <v>70</v>
      </c>
      <c r="E27" s="3" t="s">
        <v>71</v>
      </c>
      <c r="F27" s="3" t="s">
        <v>71</v>
      </c>
      <c r="G27" s="6">
        <v>55</v>
      </c>
      <c r="H27" s="2">
        <v>5700</v>
      </c>
      <c r="I27" s="3">
        <v>66</v>
      </c>
      <c r="J27" s="5" t="s">
        <v>24</v>
      </c>
      <c r="K27" s="10" t="s">
        <v>72</v>
      </c>
      <c r="L27" s="3">
        <v>2000</v>
      </c>
      <c r="M27" s="3">
        <v>1600</v>
      </c>
      <c r="N27" s="12"/>
    </row>
    <row r="28" spans="1:14" ht="63.95" customHeight="1">
      <c r="A28" s="2">
        <v>21</v>
      </c>
      <c r="B28" s="2" t="s">
        <v>27</v>
      </c>
      <c r="C28" s="7" t="s">
        <v>73</v>
      </c>
      <c r="D28" s="2" t="s">
        <v>18</v>
      </c>
      <c r="E28" s="7" t="s">
        <v>74</v>
      </c>
      <c r="F28" s="7" t="s">
        <v>74</v>
      </c>
      <c r="G28" s="3">
        <v>55</v>
      </c>
      <c r="H28" s="3">
        <v>11000</v>
      </c>
      <c r="I28" s="3">
        <v>110</v>
      </c>
      <c r="J28" s="3" t="s">
        <v>24</v>
      </c>
      <c r="K28" s="13">
        <v>43983</v>
      </c>
      <c r="L28" s="3">
        <v>4600</v>
      </c>
      <c r="M28" s="3">
        <v>1500</v>
      </c>
      <c r="N28" s="12"/>
    </row>
    <row r="29" spans="1:14" ht="39.950000000000003" customHeight="1">
      <c r="A29" s="2">
        <v>22</v>
      </c>
      <c r="B29" s="2" t="s">
        <v>27</v>
      </c>
      <c r="C29" s="6" t="s">
        <v>75</v>
      </c>
      <c r="D29" s="2" t="s">
        <v>18</v>
      </c>
      <c r="E29" s="7" t="s">
        <v>76</v>
      </c>
      <c r="F29" s="7" t="s">
        <v>76</v>
      </c>
      <c r="G29" s="6">
        <v>65</v>
      </c>
      <c r="H29" s="6">
        <v>16274</v>
      </c>
      <c r="I29" s="6">
        <v>163</v>
      </c>
      <c r="J29" s="3" t="s">
        <v>24</v>
      </c>
      <c r="K29" s="13">
        <v>44044</v>
      </c>
      <c r="L29" s="6">
        <v>8788</v>
      </c>
      <c r="M29" s="6">
        <v>3000</v>
      </c>
      <c r="N29" s="12"/>
    </row>
    <row r="30" spans="1:14" ht="51" customHeight="1">
      <c r="A30" s="2">
        <v>23</v>
      </c>
      <c r="B30" s="2" t="s">
        <v>27</v>
      </c>
      <c r="C30" s="2" t="s">
        <v>77</v>
      </c>
      <c r="D30" s="3" t="s">
        <v>18</v>
      </c>
      <c r="E30" s="4" t="s">
        <v>78</v>
      </c>
      <c r="F30" s="4" t="s">
        <v>78</v>
      </c>
      <c r="G30" s="6">
        <v>65</v>
      </c>
      <c r="H30" s="2">
        <v>6200</v>
      </c>
      <c r="I30" s="5">
        <v>68</v>
      </c>
      <c r="J30" s="5" t="s">
        <v>24</v>
      </c>
      <c r="K30" s="13">
        <v>43983</v>
      </c>
      <c r="L30" s="3">
        <v>3500</v>
      </c>
      <c r="M30" s="3">
        <v>1000</v>
      </c>
      <c r="N30" s="12"/>
    </row>
    <row r="31" spans="1:14" ht="56.25">
      <c r="A31" s="2">
        <v>24</v>
      </c>
      <c r="B31" s="2" t="s">
        <v>79</v>
      </c>
      <c r="C31" s="2" t="s">
        <v>80</v>
      </c>
      <c r="D31" s="2" t="s">
        <v>18</v>
      </c>
      <c r="E31" s="2" t="s">
        <v>81</v>
      </c>
      <c r="F31" s="2" t="s">
        <v>82</v>
      </c>
      <c r="G31" s="2">
        <v>220</v>
      </c>
      <c r="H31" s="2">
        <v>28500</v>
      </c>
      <c r="I31" s="5">
        <v>420</v>
      </c>
      <c r="J31" s="5" t="s">
        <v>24</v>
      </c>
      <c r="K31" s="13">
        <v>43983</v>
      </c>
      <c r="L31" s="3">
        <v>17500</v>
      </c>
      <c r="M31" s="3">
        <v>5000</v>
      </c>
      <c r="N31" s="12"/>
    </row>
    <row r="32" spans="1:14" ht="56.25">
      <c r="A32" s="2">
        <v>25</v>
      </c>
      <c r="B32" s="2" t="s">
        <v>79</v>
      </c>
      <c r="C32" s="2" t="s">
        <v>83</v>
      </c>
      <c r="D32" s="2" t="s">
        <v>18</v>
      </c>
      <c r="E32" s="2" t="s">
        <v>84</v>
      </c>
      <c r="F32" s="2" t="s">
        <v>85</v>
      </c>
      <c r="G32" s="2">
        <v>63</v>
      </c>
      <c r="H32" s="2">
        <v>13076</v>
      </c>
      <c r="I32" s="5">
        <v>71</v>
      </c>
      <c r="J32" s="5" t="s">
        <v>24</v>
      </c>
      <c r="K32" s="13">
        <v>43983</v>
      </c>
      <c r="L32" s="3">
        <v>5660</v>
      </c>
      <c r="M32" s="3">
        <v>1500</v>
      </c>
      <c r="N32" s="11"/>
    </row>
    <row r="33" spans="1:14" ht="45">
      <c r="A33" s="2">
        <v>26</v>
      </c>
      <c r="B33" s="2" t="s">
        <v>86</v>
      </c>
      <c r="C33" s="2" t="s">
        <v>87</v>
      </c>
      <c r="D33" s="2" t="s">
        <v>18</v>
      </c>
      <c r="E33" s="2" t="s">
        <v>88</v>
      </c>
      <c r="F33" s="2" t="s">
        <v>88</v>
      </c>
      <c r="G33" s="2">
        <v>285</v>
      </c>
      <c r="H33" s="2">
        <v>55365</v>
      </c>
      <c r="I33" s="2">
        <v>500</v>
      </c>
      <c r="J33" s="2" t="s">
        <v>24</v>
      </c>
      <c r="K33" s="14">
        <v>44044</v>
      </c>
      <c r="L33" s="2">
        <v>17530</v>
      </c>
      <c r="M33" s="2">
        <v>7000</v>
      </c>
      <c r="N33" s="2"/>
    </row>
    <row r="34" spans="1:14" ht="45">
      <c r="A34" s="2">
        <v>27</v>
      </c>
      <c r="B34" s="2" t="s">
        <v>86</v>
      </c>
      <c r="C34" s="2" t="s">
        <v>89</v>
      </c>
      <c r="D34" s="2" t="s">
        <v>29</v>
      </c>
      <c r="E34" s="2" t="s">
        <v>90</v>
      </c>
      <c r="F34" s="2" t="s">
        <v>90</v>
      </c>
      <c r="G34" s="2">
        <v>166</v>
      </c>
      <c r="H34" s="2">
        <v>68790</v>
      </c>
      <c r="I34" s="2">
        <v>380</v>
      </c>
      <c r="J34" s="2" t="s">
        <v>24</v>
      </c>
      <c r="K34" s="15">
        <v>43993</v>
      </c>
      <c r="L34" s="2">
        <v>19000</v>
      </c>
      <c r="M34" s="2">
        <v>6000</v>
      </c>
      <c r="N34" s="11"/>
    </row>
    <row r="35" spans="1:14" ht="56.25">
      <c r="A35" s="2">
        <v>28</v>
      </c>
      <c r="B35" s="2" t="s">
        <v>86</v>
      </c>
      <c r="C35" s="2" t="s">
        <v>91</v>
      </c>
      <c r="D35" s="2" t="s">
        <v>18</v>
      </c>
      <c r="E35" s="2" t="s">
        <v>92</v>
      </c>
      <c r="F35" s="2" t="s">
        <v>92</v>
      </c>
      <c r="G35" s="2">
        <v>280</v>
      </c>
      <c r="H35" s="2">
        <v>32667</v>
      </c>
      <c r="I35" s="2">
        <v>280</v>
      </c>
      <c r="J35" s="2" t="s">
        <v>24</v>
      </c>
      <c r="K35" s="14">
        <v>44044</v>
      </c>
      <c r="L35" s="2">
        <v>16800</v>
      </c>
      <c r="M35" s="2">
        <v>6800</v>
      </c>
      <c r="N35" s="16"/>
    </row>
    <row r="36" spans="1:14" ht="53.1" customHeight="1">
      <c r="A36" s="2">
        <v>29</v>
      </c>
      <c r="B36" s="2" t="s">
        <v>93</v>
      </c>
      <c r="C36" s="8" t="s">
        <v>94</v>
      </c>
      <c r="D36" s="2" t="s">
        <v>18</v>
      </c>
      <c r="E36" s="8" t="s">
        <v>95</v>
      </c>
      <c r="F36" s="8" t="s">
        <v>96</v>
      </c>
      <c r="G36" s="8">
        <v>429</v>
      </c>
      <c r="H36" s="8">
        <v>45000</v>
      </c>
      <c r="I36" s="8">
        <v>430</v>
      </c>
      <c r="J36" s="3" t="s">
        <v>97</v>
      </c>
      <c r="K36" s="15">
        <v>43993</v>
      </c>
      <c r="L36" s="8">
        <v>24750</v>
      </c>
      <c r="M36" s="2">
        <v>7500</v>
      </c>
      <c r="N36" s="16"/>
    </row>
    <row r="37" spans="1:14" ht="99" customHeight="1">
      <c r="A37" s="2">
        <v>30</v>
      </c>
      <c r="B37" s="2" t="s">
        <v>93</v>
      </c>
      <c r="C37" s="8" t="s">
        <v>98</v>
      </c>
      <c r="D37" s="2" t="s">
        <v>18</v>
      </c>
      <c r="E37" s="8" t="s">
        <v>99</v>
      </c>
      <c r="F37" s="8" t="s">
        <v>100</v>
      </c>
      <c r="G37" s="8">
        <v>373</v>
      </c>
      <c r="H37" s="8">
        <v>30000</v>
      </c>
      <c r="I37" s="8">
        <v>380</v>
      </c>
      <c r="J37" s="3" t="s">
        <v>97</v>
      </c>
      <c r="K37" s="15">
        <v>43994</v>
      </c>
      <c r="L37" s="8">
        <v>16500</v>
      </c>
      <c r="M37" s="2">
        <v>5000</v>
      </c>
      <c r="N37" s="16"/>
    </row>
    <row r="38" spans="1:14" ht="45" customHeight="1">
      <c r="A38" s="2">
        <v>31</v>
      </c>
      <c r="B38" s="2" t="s">
        <v>101</v>
      </c>
      <c r="C38" s="2" t="s">
        <v>102</v>
      </c>
      <c r="D38" s="3" t="s">
        <v>18</v>
      </c>
      <c r="E38" s="2" t="s">
        <v>103</v>
      </c>
      <c r="F38" s="2" t="s">
        <v>103</v>
      </c>
      <c r="G38" s="2">
        <v>157</v>
      </c>
      <c r="H38" s="2">
        <v>8950</v>
      </c>
      <c r="I38" s="2">
        <v>157</v>
      </c>
      <c r="J38" s="2" t="s">
        <v>24</v>
      </c>
      <c r="K38" s="15">
        <v>43983</v>
      </c>
      <c r="L38" s="2">
        <v>5000</v>
      </c>
      <c r="M38" s="2">
        <v>2000</v>
      </c>
      <c r="N38" s="12"/>
    </row>
    <row r="39" spans="1:14" ht="36" customHeight="1">
      <c r="A39" s="23" t="s">
        <v>104</v>
      </c>
      <c r="B39" s="24"/>
      <c r="C39" s="24"/>
      <c r="D39" s="24"/>
      <c r="E39" s="24"/>
      <c r="F39" s="24"/>
      <c r="G39" s="9">
        <f>SUM(G8:G38)</f>
        <v>4205</v>
      </c>
      <c r="H39" s="9">
        <f>SUM(H8:H38)</f>
        <v>576874</v>
      </c>
      <c r="I39" s="9">
        <f>SUM(I8:I38)</f>
        <v>5348</v>
      </c>
      <c r="J39" s="9"/>
      <c r="K39" s="9"/>
      <c r="L39" s="9">
        <f>SUM(L8:L38)</f>
        <v>453764</v>
      </c>
      <c r="M39" s="9">
        <f>SUM(M8:M38)</f>
        <v>153898</v>
      </c>
      <c r="N39" s="17"/>
    </row>
  </sheetData>
  <mergeCells count="17">
    <mergeCell ref="A39:F39"/>
    <mergeCell ref="A4:A7"/>
    <mergeCell ref="B4:B7"/>
    <mergeCell ref="C4:C7"/>
    <mergeCell ref="D4:D7"/>
    <mergeCell ref="E4:E7"/>
    <mergeCell ref="F4:F7"/>
    <mergeCell ref="A2:N3"/>
    <mergeCell ref="J4:J7"/>
    <mergeCell ref="K4:K7"/>
    <mergeCell ref="L4:L7"/>
    <mergeCell ref="M4:M7"/>
    <mergeCell ref="N4:N7"/>
    <mergeCell ref="G4:I4"/>
    <mergeCell ref="G5:G7"/>
    <mergeCell ref="H5:H7"/>
    <mergeCell ref="I5:I7"/>
  </mergeCells>
  <phoneticPr fontId="12" type="noConversion"/>
  <dataValidations count="3">
    <dataValidation allowBlank="1" showInputMessage="1" showErrorMessage="1" sqref="B4 I4:J4 B5 J6 B7 J7:K7 L7:M7 B8 D8 I8 H9 B11 B12 B13 D13 B14 E14 H14 B17 D17 H17 B18 D18 B19 D19 G19:I19 B20 D20 G20:I20 B21 H21 B22 E22:F22 H22 B23 H23 B24 E24 H24 B25 H25 B26 D26 B27 D27 H27 B28 D28 B29 D29 B30 H30 B33 D33 B34:D34 B35:I35 B38 H38:I38 A4:A7 B9:B10 B15:B16 D9:D10 D15:D16 H11:H12 I5:I7 I9:I10 K4:K6 L4:M6 C4:H7 B31:I32 G33:I34 B36:J37"/>
    <dataValidation allowBlank="1" showInputMessage="1" sqref="C18 E18:F18 G18:K18 L18:M18 C26 E26:K26 L26:M26 C28 E28:I28 E29:F29 J29 K29"/>
    <dataValidation type="list" allowBlank="1" showInputMessage="1" showErrorMessage="1" sqref="B2:B3">
      <formula1>#REF!</formula1>
    </dataValidation>
  </dataValidations>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zjj17-170801</cp:lastModifiedBy>
  <dcterms:created xsi:type="dcterms:W3CDTF">2021-06-04T02:55:00Z</dcterms:created>
  <dcterms:modified xsi:type="dcterms:W3CDTF">2021-06-08T02:34:21Z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E77DA7DA76FD471A8F897A13DF80010C</vt:lpwstr>
  </property>
  <property fmtid="{D5CDD505-2E9C-101B-9397-08002B2CF9AE}" pid="3" name="KSOProductBuildVer">
    <vt:lpwstr>2052-11.1.0.10577</vt:lpwstr>
  </property>
</Properties>
</file>