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3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<sst xmlns="http://schemas.openxmlformats.org/spreadsheetml/2006/main" count="72" uniqueCount="45">
  <si>
    <t>平桥区2025年粮油规模种植主体单产提升行动项目测产排名表</t>
  </si>
  <si>
    <t>排名</t>
  </si>
  <si>
    <t>项 目 主 体</t>
  </si>
  <si>
    <t>作物品种</t>
  </si>
  <si>
    <t>亩穗（株）数
（万）</t>
  </si>
  <si>
    <t>穗粒数
（粒）</t>
  </si>
  <si>
    <t>千粒重
（克）</t>
  </si>
  <si>
    <t>理论产量
（公斤/亩）</t>
  </si>
  <si>
    <t>85折产量 （公斤/亩）</t>
  </si>
  <si>
    <t>第一档</t>
  </si>
  <si>
    <t>信阳市平桥区丰谷种植专业合作社</t>
  </si>
  <si>
    <t>兆优5431</t>
  </si>
  <si>
    <t>信阳市平桥区元志种植专业合作社</t>
  </si>
  <si>
    <t>信阳市平桥区林骏土地流转专业合作社</t>
  </si>
  <si>
    <t>信阳市明港庆丰收农业专业合作社</t>
  </si>
  <si>
    <t>信阳市平桥区安海种植专业合作社</t>
  </si>
  <si>
    <t>信阳市平桥区怡丰园生态农业农民专业合作社</t>
  </si>
  <si>
    <t>信阳市平桥区为农农业种植专业合作社</t>
  </si>
  <si>
    <t>信阳市平桥区王玲家庭农场</t>
  </si>
  <si>
    <t>信阳市平桥区俊宝种植专业合作社</t>
  </si>
  <si>
    <t>信阳市平桥区保丰种植专业合作社</t>
  </si>
  <si>
    <t>第二档</t>
  </si>
  <si>
    <t>信阳市平桥区超越农机专业合作社</t>
  </si>
  <si>
    <t>信阳市平桥区士强家庭农场</t>
  </si>
  <si>
    <t>信阳金色大地种养殖专业合作社</t>
  </si>
  <si>
    <t>珠两优5298</t>
  </si>
  <si>
    <t>信阳市平桥区德淄家庭农场</t>
  </si>
  <si>
    <t>信阳市平桥区兴科种植家庭农场</t>
  </si>
  <si>
    <t>信阳市平桥区查山乡志勇家庭农场</t>
  </si>
  <si>
    <t>平桥区志伟家庭农场</t>
  </si>
  <si>
    <t>玮两优8612</t>
  </si>
  <si>
    <t>信阳市明港穰穰满家家庭农场</t>
  </si>
  <si>
    <t>信阳市平桥区星霞种植农民专业合作社</t>
  </si>
  <si>
    <t>信阳市平桥区倪天胜种植专业合作社</t>
  </si>
  <si>
    <t>第三档</t>
  </si>
  <si>
    <t>信阳市平桥区杨轶家庭农场</t>
  </si>
  <si>
    <t>信阳市平桥区洋丰种植专业合作社</t>
  </si>
  <si>
    <t>信阳市平桥区正虎种植农民专业合作社</t>
  </si>
  <si>
    <t>信阳市明港向日葵农业种植专业合作社</t>
  </si>
  <si>
    <t>信阳市平桥区家斌种养殖农民专业合作社</t>
  </si>
  <si>
    <t>平桥区王岗乡三里岗村全荣家庭农场</t>
  </si>
  <si>
    <t>信阳市明港明辉农作物种植农场</t>
  </si>
  <si>
    <t>信阳市平桥区龙井乡张国强家庭农场</t>
  </si>
  <si>
    <t>信阳市平桥区隆宇生态农业农民专业合作社</t>
  </si>
  <si>
    <t>信阳市平桥区洋河张心付种植农民专业合作社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</si>
</sst>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_);[Red]\(0\)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C25" sqref="C25"/>
    </sheetView>
  </sheetViews>
  <sheetFormatPr defaultColWidth="9" defaultRowHeight="13.5"/>
  <cols>
    <col min="1" max="1" width="7.75" customWidth="1"/>
    <col min="2" max="2" width="7.125" customWidth="1"/>
    <col min="3" max="3" width="44.875" customWidth="1"/>
    <col min="4" max="4" width="12" customWidth="1"/>
    <col min="5" max="9" width="11.0083333333333" customWidth="1"/>
  </cols>
  <sheetData>
    <row r="1" ht="52" customHeight="1" spans="1:9">
      <c r="A1" s="1" t="s">
        <v>0</v>
      </c>
      <c r="B1" s="2"/>
      <c r="C1" s="2"/>
      <c r="D1" s="2"/>
      <c r="E1" s="2"/>
      <c r="F1" s="2"/>
      <c r="G1" s="2"/>
      <c r="H1" s="3"/>
      <c r="I1" s="4"/>
    </row>
    <row r="2" spans="1:9">
      <c r="A2" s="5" t="s">
        <v>1</v>
      </c>
      <c r="B2" s="5"/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7" t="s">
        <v>8</v>
      </c>
    </row>
    <row r="3" spans="1:9">
      <c r="A3" s="8"/>
      <c r="B3" s="8"/>
      <c r="C3" s="9"/>
      <c r="D3" s="8"/>
      <c r="E3" s="10"/>
      <c r="F3" s="10"/>
      <c r="G3" s="8"/>
      <c r="H3" s="11"/>
      <c r="I3" s="7"/>
    </row>
    <row r="4" ht="35" customHeight="1" spans="1:9">
      <c r="A4" s="12" t="s">
        <v>9</v>
      </c>
      <c r="B4" s="13">
        <v>1</v>
      </c>
      <c r="C4" s="14" t="s">
        <v>10</v>
      </c>
      <c r="D4" s="14" t="s">
        <v>11</v>
      </c>
      <c r="E4" s="15">
        <v>17.2</v>
      </c>
      <c r="F4" s="15">
        <v>189</v>
      </c>
      <c r="G4" s="15">
        <v>26.33</v>
      </c>
      <c r="H4" s="16">
        <f t="shared" ref="H4:H13" si="0">E4*F4*G4/100</f>
        <v>855.93564</v>
      </c>
      <c r="I4" s="17">
        <f t="shared" ref="I4:I13" si="1">H4*0.85</f>
        <v>727.545294</v>
      </c>
    </row>
    <row r="5" ht="35" customHeight="1" spans="1:9">
      <c r="A5" s="18"/>
      <c r="B5" s="13">
        <v>2</v>
      </c>
      <c r="C5" s="14" t="s">
        <v>12</v>
      </c>
      <c r="D5" s="14" t="s">
        <v>11</v>
      </c>
      <c r="E5" s="15">
        <v>16.9</v>
      </c>
      <c r="F5" s="15">
        <v>191</v>
      </c>
      <c r="G5" s="15">
        <v>26.33</v>
      </c>
      <c r="H5" s="16">
        <f t="shared" si="0"/>
        <v>849.90607</v>
      </c>
      <c r="I5" s="17">
        <f t="shared" si="1"/>
        <v>722.4201595</v>
      </c>
    </row>
    <row r="6" ht="35" customHeight="1" spans="1:9">
      <c r="A6" s="18"/>
      <c r="B6" s="13">
        <v>3</v>
      </c>
      <c r="C6" s="19" t="s">
        <v>13</v>
      </c>
      <c r="D6" s="14" t="s">
        <v>11</v>
      </c>
      <c r="E6" s="15">
        <v>17.1</v>
      </c>
      <c r="F6" s="15">
        <v>188</v>
      </c>
      <c r="G6" s="15">
        <v>26.33</v>
      </c>
      <c r="H6" s="16">
        <f t="shared" si="0"/>
        <v>846.45684</v>
      </c>
      <c r="I6" s="17">
        <f t="shared" si="1"/>
        <v>719.488314</v>
      </c>
    </row>
    <row r="7" ht="35" customHeight="1" spans="1:9">
      <c r="A7" s="18"/>
      <c r="B7" s="13">
        <v>4</v>
      </c>
      <c r="C7" s="19" t="s">
        <v>14</v>
      </c>
      <c r="D7" s="14" t="s">
        <v>11</v>
      </c>
      <c r="E7" s="15">
        <v>16.9</v>
      </c>
      <c r="F7" s="15">
        <v>189</v>
      </c>
      <c r="G7" s="15">
        <v>26.33</v>
      </c>
      <c r="H7" s="16">
        <f t="shared" si="0"/>
        <v>841.00653</v>
      </c>
      <c r="I7" s="17">
        <f t="shared" si="1"/>
        <v>714.8555505</v>
      </c>
    </row>
    <row r="8" ht="35" customHeight="1" spans="1:9">
      <c r="A8" s="18"/>
      <c r="B8" s="13">
        <v>5</v>
      </c>
      <c r="C8" s="14" t="s">
        <v>15</v>
      </c>
      <c r="D8" s="14" t="s">
        <v>11</v>
      </c>
      <c r="E8" s="15">
        <v>17.2</v>
      </c>
      <c r="F8" s="15">
        <v>185</v>
      </c>
      <c r="G8" s="15">
        <v>26.33</v>
      </c>
      <c r="H8" s="16">
        <f t="shared" si="0"/>
        <v>837.8206</v>
      </c>
      <c r="I8" s="17">
        <f t="shared" si="1"/>
        <v>712.14751</v>
      </c>
    </row>
    <row r="9" ht="35" customHeight="1" spans="1:9">
      <c r="A9" s="18"/>
      <c r="B9" s="13">
        <v>6</v>
      </c>
      <c r="C9" s="14" t="s">
        <v>16</v>
      </c>
      <c r="D9" s="14" t="s">
        <v>11</v>
      </c>
      <c r="E9" s="15">
        <v>17.1</v>
      </c>
      <c r="F9" s="15">
        <v>185</v>
      </c>
      <c r="G9" s="15">
        <v>26.33</v>
      </c>
      <c r="H9" s="16">
        <f t="shared" si="0"/>
        <v>832.94955</v>
      </c>
      <c r="I9" s="17">
        <f t="shared" si="1"/>
        <v>708.0071175</v>
      </c>
    </row>
    <row r="10" ht="35" customHeight="1" spans="1:9">
      <c r="A10" s="18"/>
      <c r="B10" s="13">
        <v>7</v>
      </c>
      <c r="C10" s="14" t="s">
        <v>17</v>
      </c>
      <c r="D10" s="14" t="s">
        <v>11</v>
      </c>
      <c r="E10" s="15">
        <v>17.4</v>
      </c>
      <c r="F10" s="15">
        <v>181</v>
      </c>
      <c r="G10" s="15">
        <v>26.33</v>
      </c>
      <c r="H10" s="16">
        <f t="shared" si="0"/>
        <v>829.23702</v>
      </c>
      <c r="I10" s="17">
        <f t="shared" si="1"/>
        <v>704.851467</v>
      </c>
    </row>
    <row r="11" ht="35" customHeight="1" spans="1:9">
      <c r="A11" s="18"/>
      <c r="B11" s="13">
        <v>8</v>
      </c>
      <c r="C11" s="14" t="s">
        <v>18</v>
      </c>
      <c r="D11" s="14" t="s">
        <v>11</v>
      </c>
      <c r="E11" s="15">
        <v>16.7</v>
      </c>
      <c r="F11" s="15">
        <v>187</v>
      </c>
      <c r="G11" s="15">
        <v>26.33</v>
      </c>
      <c r="H11" s="16">
        <f t="shared" si="0"/>
        <v>822.25957</v>
      </c>
      <c r="I11" s="17">
        <f t="shared" si="1"/>
        <v>698.9206345</v>
      </c>
    </row>
    <row r="12" ht="35" customHeight="1" spans="1:9">
      <c r="A12" s="18"/>
      <c r="B12" s="13">
        <v>9</v>
      </c>
      <c r="C12" s="14" t="s">
        <v>19</v>
      </c>
      <c r="D12" s="14" t="s">
        <v>11</v>
      </c>
      <c r="E12" s="15">
        <v>16.9</v>
      </c>
      <c r="F12" s="15">
        <v>184</v>
      </c>
      <c r="G12" s="15">
        <v>26.33</v>
      </c>
      <c r="H12" s="16">
        <f t="shared" si="0"/>
        <v>818.75768</v>
      </c>
      <c r="I12" s="17">
        <f t="shared" si="1"/>
        <v>695.944028</v>
      </c>
    </row>
    <row r="13" ht="35" customHeight="1" spans="1:9">
      <c r="A13" s="20"/>
      <c r="B13" s="13">
        <v>10</v>
      </c>
      <c r="C13" s="14" t="s">
        <v>20</v>
      </c>
      <c r="D13" s="14" t="s">
        <v>11</v>
      </c>
      <c r="E13" s="15">
        <v>17.1</v>
      </c>
      <c r="F13" s="15">
        <v>181</v>
      </c>
      <c r="G13" s="15">
        <v>26.33</v>
      </c>
      <c r="H13" s="16">
        <f t="shared" si="0"/>
        <v>814.93983</v>
      </c>
      <c r="I13" s="17">
        <f t="shared" si="1"/>
        <v>692.6988555</v>
      </c>
    </row>
    <row r="14" ht="35" customHeight="1" spans="1:9">
      <c r="A14" s="12" t="s">
        <v>21</v>
      </c>
      <c r="B14" s="13">
        <v>1</v>
      </c>
      <c r="C14" s="14" t="s">
        <v>22</v>
      </c>
      <c r="D14" s="21" t="s">
        <v>11</v>
      </c>
      <c r="E14" s="15">
        <v>16.7</v>
      </c>
      <c r="F14" s="15">
        <v>185</v>
      </c>
      <c r="G14" s="15">
        <v>26.33</v>
      </c>
      <c r="H14" s="16">
        <f t="shared" ref="H14:H33" si="2">E14*F14*G14/100</f>
        <v>813.46535</v>
      </c>
      <c r="I14" s="17">
        <f t="shared" ref="I14:I33" si="3">H14*0.85</f>
        <v>691.4455475</v>
      </c>
    </row>
    <row r="15" ht="35" customHeight="1" spans="1:9">
      <c r="A15" s="18"/>
      <c r="B15" s="13">
        <v>2</v>
      </c>
      <c r="C15" s="14" t="s">
        <v>23</v>
      </c>
      <c r="D15" s="14" t="s">
        <v>11</v>
      </c>
      <c r="E15" s="15">
        <v>17.4</v>
      </c>
      <c r="F15" s="15">
        <v>177</v>
      </c>
      <c r="G15" s="15">
        <v>26.33</v>
      </c>
      <c r="H15" s="16">
        <f t="shared" si="2"/>
        <v>810.91134</v>
      </c>
      <c r="I15" s="17">
        <f t="shared" si="3"/>
        <v>689.274639</v>
      </c>
    </row>
    <row r="16" ht="35" customHeight="1" spans="1:9">
      <c r="A16" s="18"/>
      <c r="B16" s="13">
        <v>3</v>
      </c>
      <c r="C16" s="14" t="s">
        <v>24</v>
      </c>
      <c r="D16" s="14" t="s">
        <v>25</v>
      </c>
      <c r="E16" s="15">
        <v>16.8</v>
      </c>
      <c r="F16" s="15">
        <v>182</v>
      </c>
      <c r="G16" s="15">
        <v>26.33</v>
      </c>
      <c r="H16" s="16">
        <f t="shared" si="2"/>
        <v>805.06608</v>
      </c>
      <c r="I16" s="17">
        <f t="shared" si="3"/>
        <v>684.306168</v>
      </c>
    </row>
    <row r="17" ht="35" customHeight="1" spans="1:9">
      <c r="A17" s="18"/>
      <c r="B17" s="13">
        <v>4</v>
      </c>
      <c r="C17" s="14" t="s">
        <v>26</v>
      </c>
      <c r="D17" s="14" t="s">
        <v>11</v>
      </c>
      <c r="E17" s="15">
        <v>17.6</v>
      </c>
      <c r="F17" s="15">
        <v>173</v>
      </c>
      <c r="G17" s="15">
        <v>26.33</v>
      </c>
      <c r="H17" s="16">
        <f t="shared" si="2"/>
        <v>801.69584</v>
      </c>
      <c r="I17" s="17">
        <f t="shared" si="3"/>
        <v>681.441464</v>
      </c>
    </row>
    <row r="18" ht="35" customHeight="1" spans="1:9">
      <c r="A18" s="18"/>
      <c r="B18" s="13">
        <v>5</v>
      </c>
      <c r="C18" s="14" t="s">
        <v>27</v>
      </c>
      <c r="D18" s="14" t="s">
        <v>25</v>
      </c>
      <c r="E18" s="15">
        <v>19.3</v>
      </c>
      <c r="F18" s="15">
        <v>171</v>
      </c>
      <c r="G18" s="15">
        <v>24.1</v>
      </c>
      <c r="H18" s="16">
        <f t="shared" si="2"/>
        <v>795.3723</v>
      </c>
      <c r="I18" s="17">
        <f t="shared" si="3"/>
        <v>676.066455</v>
      </c>
    </row>
    <row r="19" ht="35" customHeight="1" spans="1:9">
      <c r="A19" s="18"/>
      <c r="B19" s="13">
        <v>6</v>
      </c>
      <c r="C19" s="14" t="s">
        <v>28</v>
      </c>
      <c r="D19" s="14" t="s">
        <v>11</v>
      </c>
      <c r="E19" s="15">
        <v>18.2</v>
      </c>
      <c r="F19" s="15">
        <v>165</v>
      </c>
      <c r="G19" s="15">
        <v>26.33</v>
      </c>
      <c r="H19" s="16">
        <f t="shared" si="2"/>
        <v>790.6899</v>
      </c>
      <c r="I19" s="17">
        <f t="shared" si="3"/>
        <v>672.086415</v>
      </c>
    </row>
    <row r="20" ht="35" customHeight="1" spans="1:9">
      <c r="A20" s="18"/>
      <c r="B20" s="13">
        <v>7</v>
      </c>
      <c r="C20" s="14" t="s">
        <v>29</v>
      </c>
      <c r="D20" s="14" t="s">
        <v>30</v>
      </c>
      <c r="E20" s="15">
        <v>18.9</v>
      </c>
      <c r="F20" s="15">
        <v>161</v>
      </c>
      <c r="G20" s="15">
        <v>25.8</v>
      </c>
      <c r="H20" s="16">
        <f t="shared" si="2"/>
        <v>785.0682</v>
      </c>
      <c r="I20" s="17">
        <f t="shared" si="3"/>
        <v>667.30797</v>
      </c>
    </row>
    <row r="21" ht="35" customHeight="1" spans="1:9">
      <c r="A21" s="18"/>
      <c r="B21" s="13">
        <v>8</v>
      </c>
      <c r="C21" s="14" t="s">
        <v>31</v>
      </c>
      <c r="D21" s="14" t="s">
        <v>25</v>
      </c>
      <c r="E21" s="15">
        <v>19.6</v>
      </c>
      <c r="F21" s="15">
        <v>164</v>
      </c>
      <c r="G21" s="15">
        <v>24.1</v>
      </c>
      <c r="H21" s="16">
        <f t="shared" si="2"/>
        <v>774.6704</v>
      </c>
      <c r="I21" s="17">
        <f t="shared" si="3"/>
        <v>658.46984</v>
      </c>
    </row>
    <row r="22" ht="35" customHeight="1" spans="1:9">
      <c r="A22" s="18"/>
      <c r="B22" s="13">
        <v>9</v>
      </c>
      <c r="C22" s="14" t="s">
        <v>32</v>
      </c>
      <c r="D22" s="14" t="s">
        <v>11</v>
      </c>
      <c r="E22" s="15">
        <v>18.6</v>
      </c>
      <c r="F22" s="15">
        <v>157</v>
      </c>
      <c r="G22" s="15">
        <v>26.33</v>
      </c>
      <c r="H22" s="16">
        <f t="shared" si="2"/>
        <v>768.88866</v>
      </c>
      <c r="I22" s="17">
        <f t="shared" si="3"/>
        <v>653.555361</v>
      </c>
    </row>
    <row r="23" ht="35" customHeight="1" spans="1:9">
      <c r="A23" s="20"/>
      <c r="B23" s="13">
        <v>10</v>
      </c>
      <c r="C23" s="14" t="s">
        <v>33</v>
      </c>
      <c r="D23" s="14" t="s">
        <v>11</v>
      </c>
      <c r="E23" s="15">
        <v>18.4</v>
      </c>
      <c r="F23" s="15">
        <v>158</v>
      </c>
      <c r="G23" s="15">
        <v>26.33</v>
      </c>
      <c r="H23" s="16">
        <f t="shared" si="2"/>
        <v>765.46576</v>
      </c>
      <c r="I23" s="17">
        <f t="shared" si="3"/>
        <v>650.645896</v>
      </c>
    </row>
    <row r="24" ht="35" customHeight="1" spans="1:9">
      <c r="A24" s="12" t="s">
        <v>34</v>
      </c>
      <c r="B24" s="13">
        <v>1</v>
      </c>
      <c r="C24" s="14" t="s">
        <v>35</v>
      </c>
      <c r="D24" s="14" t="s">
        <v>11</v>
      </c>
      <c r="E24" s="15">
        <v>18.5</v>
      </c>
      <c r="F24" s="15">
        <v>157</v>
      </c>
      <c r="G24" s="15">
        <v>26.33</v>
      </c>
      <c r="H24" s="16">
        <f t="shared" si="2"/>
        <v>764.75485</v>
      </c>
      <c r="I24" s="17">
        <f t="shared" si="3"/>
        <v>650.0416225</v>
      </c>
    </row>
    <row r="25" ht="35" customHeight="1" spans="1:9">
      <c r="A25" s="18"/>
      <c r="B25" s="13">
        <v>2</v>
      </c>
      <c r="C25" s="14" t="s">
        <v>36</v>
      </c>
      <c r="D25" s="14" t="s">
        <v>11</v>
      </c>
      <c r="E25" s="15">
        <v>16.9</v>
      </c>
      <c r="F25" s="15">
        <v>171</v>
      </c>
      <c r="G25" s="15">
        <v>26.33</v>
      </c>
      <c r="H25" s="16">
        <f t="shared" si="2"/>
        <v>760.91067</v>
      </c>
      <c r="I25" s="17">
        <f t="shared" si="3"/>
        <v>646.7740695</v>
      </c>
    </row>
    <row r="26" ht="35" customHeight="1" spans="1:9">
      <c r="A26" s="18"/>
      <c r="B26" s="13">
        <v>3</v>
      </c>
      <c r="C26" s="14" t="s">
        <v>37</v>
      </c>
      <c r="D26" s="14" t="s">
        <v>11</v>
      </c>
      <c r="E26" s="15">
        <v>17.2</v>
      </c>
      <c r="F26" s="15">
        <v>167</v>
      </c>
      <c r="G26" s="15">
        <v>26.33</v>
      </c>
      <c r="H26" s="16">
        <f t="shared" si="2"/>
        <v>756.30292</v>
      </c>
      <c r="I26" s="17">
        <f t="shared" si="3"/>
        <v>642.857482</v>
      </c>
    </row>
    <row r="27" ht="35" customHeight="1" spans="1:9">
      <c r="A27" s="18"/>
      <c r="B27" s="13">
        <v>4</v>
      </c>
      <c r="C27" s="14" t="s">
        <v>38</v>
      </c>
      <c r="D27" s="14" t="s">
        <v>25</v>
      </c>
      <c r="E27" s="15">
        <v>19.3</v>
      </c>
      <c r="F27" s="15">
        <v>162</v>
      </c>
      <c r="G27" s="15">
        <v>24.1</v>
      </c>
      <c r="H27" s="16">
        <f t="shared" si="2"/>
        <v>753.5106</v>
      </c>
      <c r="I27" s="17">
        <f t="shared" si="3"/>
        <v>640.48401</v>
      </c>
    </row>
    <row r="28" ht="35" customHeight="1" spans="1:9">
      <c r="A28" s="18"/>
      <c r="B28" s="13">
        <v>5</v>
      </c>
      <c r="C28" s="14" t="s">
        <v>39</v>
      </c>
      <c r="D28" s="14" t="s">
        <v>11</v>
      </c>
      <c r="E28" s="15">
        <v>16.9</v>
      </c>
      <c r="F28" s="15">
        <v>169</v>
      </c>
      <c r="G28" s="15">
        <v>26.33</v>
      </c>
      <c r="H28" s="16">
        <f t="shared" si="2"/>
        <v>752.01113</v>
      </c>
      <c r="I28" s="17">
        <f t="shared" si="3"/>
        <v>639.2094605</v>
      </c>
    </row>
    <row r="29" ht="35" customHeight="1" spans="1:9">
      <c r="A29" s="18"/>
      <c r="B29" s="13">
        <v>6</v>
      </c>
      <c r="C29" s="14" t="s">
        <v>40</v>
      </c>
      <c r="D29" s="14" t="s">
        <v>11</v>
      </c>
      <c r="E29" s="15">
        <v>17.9</v>
      </c>
      <c r="F29" s="15">
        <v>159</v>
      </c>
      <c r="G29" s="15">
        <v>26.33</v>
      </c>
      <c r="H29" s="16">
        <f t="shared" si="2"/>
        <v>749.37813</v>
      </c>
      <c r="I29" s="17">
        <f t="shared" si="3"/>
        <v>636.9714105</v>
      </c>
    </row>
    <row r="30" ht="35" customHeight="1" spans="1:9">
      <c r="A30" s="18"/>
      <c r="B30" s="13">
        <v>7</v>
      </c>
      <c r="C30" s="14" t="s">
        <v>41</v>
      </c>
      <c r="D30" s="14" t="s">
        <v>11</v>
      </c>
      <c r="E30" s="15">
        <v>16.9</v>
      </c>
      <c r="F30" s="15">
        <v>168</v>
      </c>
      <c r="G30" s="15">
        <v>26.33</v>
      </c>
      <c r="H30" s="16">
        <f t="shared" si="2"/>
        <v>747.56136</v>
      </c>
      <c r="I30" s="17">
        <f t="shared" si="3"/>
        <v>635.427156</v>
      </c>
    </row>
    <row r="31" ht="35" customHeight="1" spans="1:9">
      <c r="A31" s="18"/>
      <c r="B31" s="13">
        <v>8</v>
      </c>
      <c r="C31" s="14" t="s">
        <v>42</v>
      </c>
      <c r="D31" s="14" t="s">
        <v>11</v>
      </c>
      <c r="E31" s="15">
        <v>17.5</v>
      </c>
      <c r="F31" s="15">
        <v>162</v>
      </c>
      <c r="G31" s="15">
        <v>26.33</v>
      </c>
      <c r="H31" s="16">
        <f t="shared" si="2"/>
        <v>746.4555</v>
      </c>
      <c r="I31" s="17">
        <f t="shared" si="3"/>
        <v>634.487175</v>
      </c>
    </row>
    <row r="32" ht="35" customHeight="1" spans="1:9">
      <c r="A32" s="18"/>
      <c r="B32" s="14">
        <v>9</v>
      </c>
      <c r="C32" s="14" t="s">
        <v>43</v>
      </c>
      <c r="D32" s="14" t="s">
        <v>11</v>
      </c>
      <c r="E32" s="15">
        <v>16.8</v>
      </c>
      <c r="F32" s="15">
        <v>168</v>
      </c>
      <c r="G32" s="15">
        <v>26.33</v>
      </c>
      <c r="H32" s="16">
        <f t="shared" si="2"/>
        <v>743.13792</v>
      </c>
      <c r="I32" s="17">
        <f t="shared" si="3"/>
        <v>631.667232</v>
      </c>
    </row>
    <row r="33" ht="35" customHeight="1" spans="1:9">
      <c r="A33" s="20"/>
      <c r="B33" s="14">
        <v>10</v>
      </c>
      <c r="C33" s="14" t="s">
        <v>44</v>
      </c>
      <c r="D33" s="14" t="s">
        <v>11</v>
      </c>
      <c r="E33" s="15">
        <v>16.5</v>
      </c>
      <c r="F33" s="15">
        <v>171</v>
      </c>
      <c r="G33" s="15">
        <v>26.33</v>
      </c>
      <c r="H33" s="16">
        <f t="shared" si="2"/>
        <v>742.90095</v>
      </c>
      <c r="I33" s="17">
        <f t="shared" si="3"/>
        <v>631.4658075</v>
      </c>
    </row>
    <row r="34" spans="1:9">
      <c r="A34" s="22"/>
      <c r="B34" s="22"/>
      <c r="C34" s="22"/>
      <c r="D34" s="22"/>
      <c r="E34" s="22"/>
      <c r="F34" s="22"/>
      <c r="G34" s="22"/>
      <c r="H34" s="22"/>
      <c r="I34" s="22"/>
    </row>
  </sheetData>
  <mergeCells count="12">
    <mergeCell ref="A1:I1"/>
    <mergeCell ref="A4:A13"/>
    <mergeCell ref="A14:A23"/>
    <mergeCell ref="A24:A33"/>
    <mergeCell ref="C2:C3"/>
    <mergeCell ref="D2:D3"/>
    <mergeCell ref="E2:E3"/>
    <mergeCell ref="F2:F3"/>
    <mergeCell ref="G2:G3"/>
    <mergeCell ref="H2:H3"/>
    <mergeCell ref="I2:I3"/>
    <mergeCell ref="A2:B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3" sqref="D13"/>
    </sheetView>
  </sheetViews>
  <sheetFormatPr defaultColWidth="9" defaultRowHeight="13.5"/>
  <cols>
    <col min="3" max="3" width="34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汤林</cp:lastModifiedBy>
  <dcterms:created xsi:type="dcterms:W3CDTF">2023-09-17T07:29:00Z</dcterms:created>
  <dcterms:modified xsi:type="dcterms:W3CDTF">2025-11-13T01:02:16Z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0686B18D54C6459D80BB960468713CFE_13</vt:lpwstr>
  </property>
  <property fmtid="{D5CDD505-2E9C-101B-9397-08002B2CF9AE}" pid="3" name="KSOProductBuildVer">
    <vt:lpwstr>2052-12.1.0.23542</vt:lpwstr>
  </property>
</Properties>
</file>