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排序后成绩" sheetId="1" r:id="rId1"/>
    <sheet name="原始成绩" sheetId="2" r:id="rId2"/>
  </sheets>
  <definedNames>
    <definedName name="_xlnm._FilterDatabase" localSheetId="0" hidden="1">排序后成绩!$A$2:$H$40</definedName>
    <definedName name="_xlnm.Print_Titles" localSheetId="0">排序后成绩!$A:$H,排序后成绩!$2:$3</definedName>
    <definedName name="_xlnm._FilterDatabase" localSheetId="1" hidden="1">原始成绩!$A$1:$H$39</definedName>
    <definedName name="_xlnm.Print_Titles" localSheetId="1">原始成绩!$A:$H,原始成绩!$1:$2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<sst xmlns="http://schemas.openxmlformats.org/spreadsheetml/2006/main" count="347" uniqueCount="105">
  <si>
    <t>附件1</t>
  </si>
  <si>
    <t>2025年新县参加信阳市事业单位公开招聘联考面试人员有效成绩公示</t>
  </si>
  <si>
    <t>招聘单位</t>
  </si>
  <si>
    <t>岗位代码</t>
  </si>
  <si>
    <t>准考证号</t>
  </si>
  <si>
    <t>姓 名</t>
  </si>
  <si>
    <t>笔试成绩</t>
  </si>
  <si>
    <t>面试成绩</t>
  </si>
  <si>
    <t>总成绩</t>
  </si>
  <si>
    <t>备注</t>
  </si>
  <si>
    <t>新县人才引进服务中心（周转池）</t>
  </si>
  <si>
    <t>070101</t>
  </si>
  <si>
    <t>102162101603</t>
  </si>
  <si>
    <t>张玉玺</t>
  </si>
  <si>
    <t>拟进入体检</t>
  </si>
  <si>
    <t>102160201911</t>
  </si>
  <si>
    <t>张永康</t>
  </si>
  <si>
    <t>102162200414</t>
  </si>
  <si>
    <t>匡若宇</t>
  </si>
  <si>
    <t>102162402027</t>
  </si>
  <si>
    <t>彭  昊</t>
  </si>
  <si>
    <t>102161400623</t>
  </si>
  <si>
    <t>王贞玉</t>
  </si>
  <si>
    <t>102161202007</t>
  </si>
  <si>
    <t>毛  安</t>
  </si>
  <si>
    <t>070102</t>
  </si>
  <si>
    <t>102160801328</t>
  </si>
  <si>
    <t>柳子鹏</t>
  </si>
  <si>
    <t>102161203203</t>
  </si>
  <si>
    <t>成天婷</t>
  </si>
  <si>
    <t>102162000627</t>
  </si>
  <si>
    <t>杨淑香</t>
  </si>
  <si>
    <t>102163207726</t>
  </si>
  <si>
    <t>胡宜林</t>
  </si>
  <si>
    <t>070103</t>
  </si>
  <si>
    <t>102162401820</t>
  </si>
  <si>
    <t>郑正华</t>
  </si>
  <si>
    <t>102160801411</t>
  </si>
  <si>
    <t>贺  冰</t>
  </si>
  <si>
    <t>102160600429</t>
  </si>
  <si>
    <t>李  跃</t>
  </si>
  <si>
    <t>面试缺考</t>
  </si>
  <si>
    <t>070104</t>
  </si>
  <si>
    <t>102160401728</t>
  </si>
  <si>
    <t>代  硕</t>
  </si>
  <si>
    <t>102161501604</t>
  </si>
  <si>
    <t>张佳丽</t>
  </si>
  <si>
    <t>102160702204</t>
  </si>
  <si>
    <t>张亚征</t>
  </si>
  <si>
    <t>070105</t>
  </si>
  <si>
    <t>102160303813</t>
  </si>
  <si>
    <t>易丽典</t>
  </si>
  <si>
    <t>102162200819</t>
  </si>
  <si>
    <t>杨文嘉</t>
  </si>
  <si>
    <t>070106</t>
  </si>
  <si>
    <t>102160304111</t>
  </si>
  <si>
    <t>谷适雨</t>
  </si>
  <si>
    <t>102162901020</t>
  </si>
  <si>
    <t>冷京健</t>
  </si>
  <si>
    <t>102162302603</t>
  </si>
  <si>
    <t>赵婧鑫</t>
  </si>
  <si>
    <t>102162303308</t>
  </si>
  <si>
    <t>周川江</t>
  </si>
  <si>
    <t>102162603308</t>
  </si>
  <si>
    <t>万思超</t>
  </si>
  <si>
    <t>102160105418</t>
  </si>
  <si>
    <t>盛灏冉</t>
  </si>
  <si>
    <t>070107</t>
  </si>
  <si>
    <t>102162104504</t>
  </si>
  <si>
    <t>温枫辉</t>
  </si>
  <si>
    <t>102160701522</t>
  </si>
  <si>
    <t>翁孝楠</t>
  </si>
  <si>
    <t>102160500114</t>
  </si>
  <si>
    <t>姚子远</t>
  </si>
  <si>
    <t>新县融媒体中心</t>
  </si>
  <si>
    <t>070201</t>
  </si>
  <si>
    <t>102161903309</t>
  </si>
  <si>
    <t>冯诗妍</t>
  </si>
  <si>
    <t>102161102328</t>
  </si>
  <si>
    <t>黄  月</t>
  </si>
  <si>
    <t>102162903530</t>
  </si>
  <si>
    <t>陈  霓</t>
  </si>
  <si>
    <t>070202</t>
  </si>
  <si>
    <t>102162104827</t>
  </si>
  <si>
    <t>金宸宇</t>
  </si>
  <si>
    <t>102160702122</t>
  </si>
  <si>
    <t>谢新健</t>
  </si>
  <si>
    <t>070203</t>
  </si>
  <si>
    <t>102161400516</t>
  </si>
  <si>
    <t>杨卿源</t>
  </si>
  <si>
    <t>102162901515</t>
  </si>
  <si>
    <t>古  硕</t>
  </si>
  <si>
    <t>新县自然资源事务中心</t>
  </si>
  <si>
    <t>070301</t>
  </si>
  <si>
    <t>102162302528</t>
  </si>
  <si>
    <t>陈中举</t>
  </si>
  <si>
    <t>102161201316</t>
  </si>
  <si>
    <t>陈文斯</t>
  </si>
  <si>
    <t>070302</t>
  </si>
  <si>
    <t>102160700617</t>
  </si>
  <si>
    <t>张  正</t>
  </si>
  <si>
    <t>102161203418</t>
  </si>
  <si>
    <t>黄  阳</t>
  </si>
  <si>
    <t>102160802603</t>
  </si>
  <si>
    <t>王  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</si>
</sst>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5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方正黑体_GBK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9"/>
      <name val="黑体"/>
      <charset val="134"/>
    </font>
    <font>
      <sz val="10"/>
      <name val="黑体"/>
      <charset val="0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</xdr:row>
      <xdr:rowOff>273050</xdr:rowOff>
    </xdr:from>
    <xdr:to>
      <xdr:col>2</xdr:col>
      <xdr:colOff>361950</xdr:colOff>
      <xdr:row>6</xdr:row>
      <xdr:rowOff>75565</xdr:rowOff>
    </xdr:to>
    <xdr:pic>
      <xdr:nvPicPr>
        <xdr:cNvPr id="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8910" y="1733550"/>
          <a:ext cx="36195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377825</xdr:rowOff>
    </xdr:from>
    <xdr:to>
      <xdr:col>2</xdr:col>
      <xdr:colOff>361950</xdr:colOff>
      <xdr:row>8</xdr:row>
      <xdr:rowOff>111125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8910" y="2413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8</xdr:row>
      <xdr:rowOff>349250</xdr:rowOff>
    </xdr:from>
    <xdr:to>
      <xdr:col>2</xdr:col>
      <xdr:colOff>189230</xdr:colOff>
      <xdr:row>10</xdr:row>
      <xdr:rowOff>111125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36190" y="3048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361315</xdr:colOff>
      <xdr:row>4</xdr:row>
      <xdr:rowOff>120015</xdr:rowOff>
    </xdr:to>
    <xdr:pic>
      <xdr:nvPicPr>
        <xdr:cNvPr id="1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1430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361315</xdr:colOff>
      <xdr:row>4</xdr:row>
      <xdr:rowOff>111125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1430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152400</xdr:colOff>
      <xdr:row>9</xdr:row>
      <xdr:rowOff>139700</xdr:rowOff>
    </xdr:from>
    <xdr:to>
      <xdr:col>3</xdr:col>
      <xdr:colOff>572135</xdr:colOff>
      <xdr:row>11</xdr:row>
      <xdr:rowOff>90805</xdr:rowOff>
    </xdr:to>
    <xdr:pic>
      <xdr:nvPicPr>
        <xdr:cNvPr id="3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99535" y="3187700"/>
          <a:ext cx="4197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361315</xdr:colOff>
      <xdr:row>44</xdr:row>
      <xdr:rowOff>94615</xdr:rowOff>
    </xdr:to>
    <xdr:pic>
      <xdr:nvPicPr>
        <xdr:cNvPr id="48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4287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361315</xdr:colOff>
      <xdr:row>44</xdr:row>
      <xdr:rowOff>85725</xdr:rowOff>
    </xdr:to>
    <xdr:pic>
      <xdr:nvPicPr>
        <xdr:cNvPr id="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4287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361315</xdr:colOff>
      <xdr:row>45</xdr:row>
      <xdr:rowOff>67310</xdr:rowOff>
    </xdr:to>
    <xdr:pic>
      <xdr:nvPicPr>
        <xdr:cNvPr id="24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4287500"/>
          <a:ext cx="36131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361315</xdr:colOff>
      <xdr:row>45</xdr:row>
      <xdr:rowOff>59055</xdr:rowOff>
    </xdr:to>
    <xdr:pic>
      <xdr:nvPicPr>
        <xdr:cNvPr id="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4287500"/>
          <a:ext cx="36131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168275</xdr:rowOff>
    </xdr:from>
    <xdr:to>
      <xdr:col>2</xdr:col>
      <xdr:colOff>416560</xdr:colOff>
      <xdr:row>15</xdr:row>
      <xdr:rowOff>106680</xdr:rowOff>
    </xdr:to>
    <xdr:pic>
      <xdr:nvPicPr>
        <xdr:cNvPr id="10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8910" y="4486275"/>
          <a:ext cx="416560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361950</xdr:colOff>
      <xdr:row>9</xdr:row>
      <xdr:rowOff>111125</xdr:rowOff>
    </xdr:to>
    <xdr:pic>
      <xdr:nvPicPr>
        <xdr:cNvPr id="1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273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9</xdr:row>
      <xdr:rowOff>304800</xdr:rowOff>
    </xdr:from>
    <xdr:to>
      <xdr:col>2</xdr:col>
      <xdr:colOff>189230</xdr:colOff>
      <xdr:row>11</xdr:row>
      <xdr:rowOff>98425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36190" y="33528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10</xdr:row>
      <xdr:rowOff>304800</xdr:rowOff>
    </xdr:from>
    <xdr:to>
      <xdr:col>2</xdr:col>
      <xdr:colOff>189230</xdr:colOff>
      <xdr:row>12</xdr:row>
      <xdr:rowOff>98425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36190" y="36703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11</xdr:row>
      <xdr:rowOff>304800</xdr:rowOff>
    </xdr:from>
    <xdr:to>
      <xdr:col>2</xdr:col>
      <xdr:colOff>189230</xdr:colOff>
      <xdr:row>13</xdr:row>
      <xdr:rowOff>98425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36190" y="39878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12</xdr:row>
      <xdr:rowOff>0</xdr:rowOff>
    </xdr:from>
    <xdr:to>
      <xdr:col>2</xdr:col>
      <xdr:colOff>189230</xdr:colOff>
      <xdr:row>13</xdr:row>
      <xdr:rowOff>111125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36190" y="400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361950</xdr:colOff>
      <xdr:row>13</xdr:row>
      <xdr:rowOff>111125</xdr:rowOff>
    </xdr:to>
    <xdr:pic>
      <xdr:nvPicPr>
        <xdr:cNvPr id="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400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361950</xdr:colOff>
      <xdr:row>14</xdr:row>
      <xdr:rowOff>111125</xdr:rowOff>
    </xdr:to>
    <xdr:pic>
      <xdr:nvPicPr>
        <xdr:cNvPr id="2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4318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361950</xdr:colOff>
      <xdr:row>16</xdr:row>
      <xdr:rowOff>111125</xdr:rowOff>
    </xdr:to>
    <xdr:pic>
      <xdr:nvPicPr>
        <xdr:cNvPr id="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4953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361950</xdr:colOff>
      <xdr:row>17</xdr:row>
      <xdr:rowOff>111125</xdr:rowOff>
    </xdr:to>
    <xdr:pic>
      <xdr:nvPicPr>
        <xdr:cNvPr id="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527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361950</xdr:colOff>
      <xdr:row>18</xdr:row>
      <xdr:rowOff>111125</xdr:rowOff>
    </xdr:to>
    <xdr:pic>
      <xdr:nvPicPr>
        <xdr:cNvPr id="2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5588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361950</xdr:colOff>
      <xdr:row>20</xdr:row>
      <xdr:rowOff>111125</xdr:rowOff>
    </xdr:to>
    <xdr:pic>
      <xdr:nvPicPr>
        <xdr:cNvPr id="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6223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361950</xdr:colOff>
      <xdr:row>20</xdr:row>
      <xdr:rowOff>111125</xdr:rowOff>
    </xdr:to>
    <xdr:pic>
      <xdr:nvPicPr>
        <xdr:cNvPr id="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6223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361950</xdr:colOff>
      <xdr:row>21</xdr:row>
      <xdr:rowOff>111125</xdr:rowOff>
    </xdr:to>
    <xdr:pic>
      <xdr:nvPicPr>
        <xdr:cNvPr id="3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654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361950</xdr:colOff>
      <xdr:row>22</xdr:row>
      <xdr:rowOff>111125</xdr:rowOff>
    </xdr:to>
    <xdr:pic>
      <xdr:nvPicPr>
        <xdr:cNvPr id="3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6858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361950</xdr:colOff>
      <xdr:row>23</xdr:row>
      <xdr:rowOff>111125</xdr:rowOff>
    </xdr:to>
    <xdr:pic>
      <xdr:nvPicPr>
        <xdr:cNvPr id="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7175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218757</xdr:rowOff>
    </xdr:from>
    <xdr:to>
      <xdr:col>8</xdr:col>
      <xdr:colOff>424180</xdr:colOff>
      <xdr:row>23</xdr:row>
      <xdr:rowOff>267652</xdr:rowOff>
    </xdr:to>
    <xdr:pic>
      <xdr:nvPicPr>
        <xdr:cNvPr id="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4860000">
          <a:off x="7254875" y="7364730"/>
          <a:ext cx="36639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361950</xdr:colOff>
      <xdr:row>24</xdr:row>
      <xdr:rowOff>111125</xdr:rowOff>
    </xdr:to>
    <xdr:pic>
      <xdr:nvPicPr>
        <xdr:cNvPr id="3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7493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361950</xdr:colOff>
      <xdr:row>25</xdr:row>
      <xdr:rowOff>111125</xdr:rowOff>
    </xdr:to>
    <xdr:pic>
      <xdr:nvPicPr>
        <xdr:cNvPr id="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781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361950</xdr:colOff>
      <xdr:row>25</xdr:row>
      <xdr:rowOff>111125</xdr:rowOff>
    </xdr:to>
    <xdr:pic>
      <xdr:nvPicPr>
        <xdr:cNvPr id="4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781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26</xdr:row>
      <xdr:rowOff>111125</xdr:rowOff>
    </xdr:to>
    <xdr:pic>
      <xdr:nvPicPr>
        <xdr:cNvPr id="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8128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26</xdr:row>
      <xdr:rowOff>111125</xdr:rowOff>
    </xdr:to>
    <xdr:pic>
      <xdr:nvPicPr>
        <xdr:cNvPr id="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8128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361950</xdr:colOff>
      <xdr:row>27</xdr:row>
      <xdr:rowOff>111125</xdr:rowOff>
    </xdr:to>
    <xdr:pic>
      <xdr:nvPicPr>
        <xdr:cNvPr id="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8445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361950</xdr:colOff>
      <xdr:row>28</xdr:row>
      <xdr:rowOff>111125</xdr:rowOff>
    </xdr:to>
    <xdr:pic>
      <xdr:nvPicPr>
        <xdr:cNvPr id="4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8763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361950</xdr:colOff>
      <xdr:row>29</xdr:row>
      <xdr:rowOff>111125</xdr:rowOff>
    </xdr:to>
    <xdr:pic>
      <xdr:nvPicPr>
        <xdr:cNvPr id="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908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361950</xdr:colOff>
      <xdr:row>29</xdr:row>
      <xdr:rowOff>111125</xdr:rowOff>
    </xdr:to>
    <xdr:pic>
      <xdr:nvPicPr>
        <xdr:cNvPr id="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908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361950</xdr:colOff>
      <xdr:row>31</xdr:row>
      <xdr:rowOff>47625</xdr:rowOff>
    </xdr:to>
    <xdr:pic>
      <xdr:nvPicPr>
        <xdr:cNvPr id="4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9715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361950</xdr:colOff>
      <xdr:row>32</xdr:row>
      <xdr:rowOff>47625</xdr:rowOff>
    </xdr:to>
    <xdr:pic>
      <xdr:nvPicPr>
        <xdr:cNvPr id="5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0096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361950</xdr:colOff>
      <xdr:row>33</xdr:row>
      <xdr:rowOff>47625</xdr:rowOff>
    </xdr:to>
    <xdr:pic>
      <xdr:nvPicPr>
        <xdr:cNvPr id="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047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361950</xdr:colOff>
      <xdr:row>34</xdr:row>
      <xdr:rowOff>47625</xdr:rowOff>
    </xdr:to>
    <xdr:pic>
      <xdr:nvPicPr>
        <xdr:cNvPr id="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0858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361950</xdr:colOff>
      <xdr:row>35</xdr:row>
      <xdr:rowOff>47625</xdr:rowOff>
    </xdr:to>
    <xdr:pic>
      <xdr:nvPicPr>
        <xdr:cNvPr id="5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1239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361950</xdr:colOff>
      <xdr:row>36</xdr:row>
      <xdr:rowOff>47625</xdr:rowOff>
    </xdr:to>
    <xdr:pic>
      <xdr:nvPicPr>
        <xdr:cNvPr id="5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162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361950</xdr:colOff>
      <xdr:row>36</xdr:row>
      <xdr:rowOff>47625</xdr:rowOff>
    </xdr:to>
    <xdr:pic>
      <xdr:nvPicPr>
        <xdr:cNvPr id="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1620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361950</xdr:colOff>
      <xdr:row>37</xdr:row>
      <xdr:rowOff>47625</xdr:rowOff>
    </xdr:to>
    <xdr:pic>
      <xdr:nvPicPr>
        <xdr:cNvPr id="5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2001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361950</xdr:colOff>
      <xdr:row>38</xdr:row>
      <xdr:rowOff>47625</xdr:rowOff>
    </xdr:to>
    <xdr:pic>
      <xdr:nvPicPr>
        <xdr:cNvPr id="5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238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361950</xdr:colOff>
      <xdr:row>39</xdr:row>
      <xdr:rowOff>47625</xdr:rowOff>
    </xdr:to>
    <xdr:pic>
      <xdr:nvPicPr>
        <xdr:cNvPr id="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2763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361950</xdr:colOff>
      <xdr:row>40</xdr:row>
      <xdr:rowOff>47625</xdr:rowOff>
    </xdr:to>
    <xdr:pic>
      <xdr:nvPicPr>
        <xdr:cNvPr id="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3144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361950</xdr:colOff>
      <xdr:row>40</xdr:row>
      <xdr:rowOff>47625</xdr:rowOff>
    </xdr:to>
    <xdr:pic>
      <xdr:nvPicPr>
        <xdr:cNvPr id="6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3144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361950</xdr:colOff>
      <xdr:row>41</xdr:row>
      <xdr:rowOff>47625</xdr:rowOff>
    </xdr:to>
    <xdr:pic>
      <xdr:nvPicPr>
        <xdr:cNvPr id="6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3525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361950</xdr:colOff>
      <xdr:row>42</xdr:row>
      <xdr:rowOff>47625</xdr:rowOff>
    </xdr:to>
    <xdr:pic>
      <xdr:nvPicPr>
        <xdr:cNvPr id="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2470" y="13906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361315</xdr:colOff>
      <xdr:row>9</xdr:row>
      <xdr:rowOff>120015</xdr:rowOff>
    </xdr:to>
    <xdr:pic>
      <xdr:nvPicPr>
        <xdr:cNvPr id="2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2730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361315</xdr:colOff>
      <xdr:row>9</xdr:row>
      <xdr:rowOff>111125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2730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361315</xdr:colOff>
      <xdr:row>10</xdr:row>
      <xdr:rowOff>120015</xdr:rowOff>
    </xdr:to>
    <xdr:pic>
      <xdr:nvPicPr>
        <xdr:cNvPr id="6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30480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361315</xdr:colOff>
      <xdr:row>10</xdr:row>
      <xdr:rowOff>111125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30480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361315</xdr:colOff>
      <xdr:row>13</xdr:row>
      <xdr:rowOff>120015</xdr:rowOff>
    </xdr:to>
    <xdr:pic>
      <xdr:nvPicPr>
        <xdr:cNvPr id="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4000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361315</xdr:colOff>
      <xdr:row>13</xdr:row>
      <xdr:rowOff>111125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4000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361315</xdr:colOff>
      <xdr:row>16</xdr:row>
      <xdr:rowOff>120015</xdr:rowOff>
    </xdr:to>
    <xdr:pic>
      <xdr:nvPicPr>
        <xdr:cNvPr id="6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49530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361315</xdr:colOff>
      <xdr:row>19</xdr:row>
      <xdr:rowOff>120015</xdr:rowOff>
    </xdr:to>
    <xdr:pic>
      <xdr:nvPicPr>
        <xdr:cNvPr id="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5905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361315</xdr:colOff>
      <xdr:row>19</xdr:row>
      <xdr:rowOff>111125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5905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361315</xdr:colOff>
      <xdr:row>21</xdr:row>
      <xdr:rowOff>120015</xdr:rowOff>
    </xdr:to>
    <xdr:pic>
      <xdr:nvPicPr>
        <xdr:cNvPr id="7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6540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361315</xdr:colOff>
      <xdr:row>21</xdr:row>
      <xdr:rowOff>111125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6540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361315</xdr:colOff>
      <xdr:row>22</xdr:row>
      <xdr:rowOff>120015</xdr:rowOff>
    </xdr:to>
    <xdr:pic>
      <xdr:nvPicPr>
        <xdr:cNvPr id="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68580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361315</xdr:colOff>
      <xdr:row>22</xdr:row>
      <xdr:rowOff>111125</xdr:rowOff>
    </xdr:to>
    <xdr:pic>
      <xdr:nvPicPr>
        <xdr:cNvPr id="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68580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361315</xdr:colOff>
      <xdr:row>27</xdr:row>
      <xdr:rowOff>120015</xdr:rowOff>
    </xdr:to>
    <xdr:pic>
      <xdr:nvPicPr>
        <xdr:cNvPr id="7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8445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361315</xdr:colOff>
      <xdr:row>27</xdr:row>
      <xdr:rowOff>111125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8445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361315</xdr:colOff>
      <xdr:row>30</xdr:row>
      <xdr:rowOff>120015</xdr:rowOff>
    </xdr:to>
    <xdr:pic>
      <xdr:nvPicPr>
        <xdr:cNvPr id="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93980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361315</xdr:colOff>
      <xdr:row>30</xdr:row>
      <xdr:rowOff>111125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93980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361315</xdr:colOff>
      <xdr:row>33</xdr:row>
      <xdr:rowOff>56515</xdr:rowOff>
    </xdr:to>
    <xdr:pic>
      <xdr:nvPicPr>
        <xdr:cNvPr id="8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0477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361315</xdr:colOff>
      <xdr:row>33</xdr:row>
      <xdr:rowOff>47625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0477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361315</xdr:colOff>
      <xdr:row>35</xdr:row>
      <xdr:rowOff>56515</xdr:rowOff>
    </xdr:to>
    <xdr:pic>
      <xdr:nvPicPr>
        <xdr:cNvPr id="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1239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361315</xdr:colOff>
      <xdr:row>35</xdr:row>
      <xdr:rowOff>47625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1239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361315</xdr:colOff>
      <xdr:row>37</xdr:row>
      <xdr:rowOff>56515</xdr:rowOff>
    </xdr:to>
    <xdr:pic>
      <xdr:nvPicPr>
        <xdr:cNvPr id="8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2001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361315</xdr:colOff>
      <xdr:row>37</xdr:row>
      <xdr:rowOff>47625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2001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361315</xdr:colOff>
      <xdr:row>39</xdr:row>
      <xdr:rowOff>56515</xdr:rowOff>
    </xdr:to>
    <xdr:pic>
      <xdr:nvPicPr>
        <xdr:cNvPr id="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2763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361315</xdr:colOff>
      <xdr:row>39</xdr:row>
      <xdr:rowOff>47625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49695" y="12763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273050</xdr:rowOff>
    </xdr:from>
    <xdr:to>
      <xdr:col>2</xdr:col>
      <xdr:colOff>361950</xdr:colOff>
      <xdr:row>5</xdr:row>
      <xdr:rowOff>75565</xdr:rowOff>
    </xdr:to>
    <xdr:pic>
      <xdr:nvPicPr>
        <xdr:cNvPr id="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0965" y="1543050"/>
          <a:ext cx="36195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317500</xdr:rowOff>
    </xdr:from>
    <xdr:to>
      <xdr:col>2</xdr:col>
      <xdr:colOff>361950</xdr:colOff>
      <xdr:row>7</xdr:row>
      <xdr:rowOff>111125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0965" y="222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7</xdr:row>
      <xdr:rowOff>317500</xdr:rowOff>
    </xdr:from>
    <xdr:to>
      <xdr:col>2</xdr:col>
      <xdr:colOff>189230</xdr:colOff>
      <xdr:row>9</xdr:row>
      <xdr:rowOff>111125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245" y="285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1109980</xdr:colOff>
      <xdr:row>1</xdr:row>
      <xdr:rowOff>339725</xdr:rowOff>
    </xdr:from>
    <xdr:to>
      <xdr:col>0</xdr:col>
      <xdr:colOff>1471930</xdr:colOff>
      <xdr:row>3</xdr:row>
      <xdr:rowOff>6350</xdr:rowOff>
    </xdr:to>
    <xdr:pic>
      <xdr:nvPicPr>
        <xdr:cNvPr id="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9980" y="847725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361315</xdr:colOff>
      <xdr:row>3</xdr:row>
      <xdr:rowOff>120015</xdr:rowOff>
    </xdr:to>
    <xdr:pic>
      <xdr:nvPicPr>
        <xdr:cNvPr id="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9525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361315</xdr:colOff>
      <xdr:row>3</xdr:row>
      <xdr:rowOff>111125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9525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152400</xdr:colOff>
      <xdr:row>8</xdr:row>
      <xdr:rowOff>139700</xdr:rowOff>
    </xdr:from>
    <xdr:to>
      <xdr:col>3</xdr:col>
      <xdr:colOff>572135</xdr:colOff>
      <xdr:row>10</xdr:row>
      <xdr:rowOff>90805</xdr:rowOff>
    </xdr:to>
    <xdr:pic>
      <xdr:nvPicPr>
        <xdr:cNvPr id="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31590" y="2997200"/>
          <a:ext cx="4197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361315</xdr:colOff>
      <xdr:row>3</xdr:row>
      <xdr:rowOff>264160</xdr:rowOff>
    </xdr:to>
    <xdr:pic>
      <xdr:nvPicPr>
        <xdr:cNvPr id="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952500"/>
          <a:ext cx="36131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361315</xdr:colOff>
      <xdr:row>3</xdr:row>
      <xdr:rowOff>255905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952500"/>
          <a:ext cx="36131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361315</xdr:colOff>
      <xdr:row>43</xdr:row>
      <xdr:rowOff>94615</xdr:rowOff>
    </xdr:to>
    <xdr:pic>
      <xdr:nvPicPr>
        <xdr:cNvPr id="1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14097000"/>
          <a:ext cx="36131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361315</xdr:colOff>
      <xdr:row>43</xdr:row>
      <xdr:rowOff>85725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140970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361315</xdr:colOff>
      <xdr:row>44</xdr:row>
      <xdr:rowOff>67310</xdr:rowOff>
    </xdr:to>
    <xdr:pic>
      <xdr:nvPicPr>
        <xdr:cNvPr id="1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14097000"/>
          <a:ext cx="36131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361315</xdr:colOff>
      <xdr:row>44</xdr:row>
      <xdr:rowOff>59055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14097000"/>
          <a:ext cx="36131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168275</xdr:rowOff>
    </xdr:from>
    <xdr:to>
      <xdr:col>2</xdr:col>
      <xdr:colOff>416560</xdr:colOff>
      <xdr:row>14</xdr:row>
      <xdr:rowOff>106680</xdr:rowOff>
    </xdr:to>
    <xdr:pic>
      <xdr:nvPicPr>
        <xdr:cNvPr id="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0965" y="4295775"/>
          <a:ext cx="416560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361950</xdr:colOff>
      <xdr:row>4</xdr:row>
      <xdr:rowOff>111125</xdr:rowOff>
    </xdr:to>
    <xdr:pic>
      <xdr:nvPicPr>
        <xdr:cNvPr id="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27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361950</xdr:colOff>
      <xdr:row>5</xdr:row>
      <xdr:rowOff>111125</xdr:rowOff>
    </xdr:to>
    <xdr:pic>
      <xdr:nvPicPr>
        <xdr:cNvPr id="1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58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361950</xdr:colOff>
      <xdr:row>6</xdr:row>
      <xdr:rowOff>111125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905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361950</xdr:colOff>
      <xdr:row>6</xdr:row>
      <xdr:rowOff>111125</xdr:rowOff>
    </xdr:to>
    <xdr:pic>
      <xdr:nvPicPr>
        <xdr:cNvPr id="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905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361950</xdr:colOff>
      <xdr:row>7</xdr:row>
      <xdr:rowOff>111125</xdr:rowOff>
    </xdr:to>
    <xdr:pic>
      <xdr:nvPicPr>
        <xdr:cNvPr id="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222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361950</xdr:colOff>
      <xdr:row>7</xdr:row>
      <xdr:rowOff>111125</xdr:rowOff>
    </xdr:to>
    <xdr:pic>
      <xdr:nvPicPr>
        <xdr:cNvPr id="2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222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361950</xdr:colOff>
      <xdr:row>8</xdr:row>
      <xdr:rowOff>111125</xdr:rowOff>
    </xdr:to>
    <xdr:pic>
      <xdr:nvPicPr>
        <xdr:cNvPr id="2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254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8</xdr:row>
      <xdr:rowOff>304800</xdr:rowOff>
    </xdr:from>
    <xdr:to>
      <xdr:col>2</xdr:col>
      <xdr:colOff>189230</xdr:colOff>
      <xdr:row>10</xdr:row>
      <xdr:rowOff>98425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245" y="31623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361950</xdr:colOff>
      <xdr:row>9</xdr:row>
      <xdr:rowOff>111125</xdr:rowOff>
    </xdr:to>
    <xdr:pic>
      <xdr:nvPicPr>
        <xdr:cNvPr id="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285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9</xdr:row>
      <xdr:rowOff>304800</xdr:rowOff>
    </xdr:from>
    <xdr:to>
      <xdr:col>2</xdr:col>
      <xdr:colOff>189230</xdr:colOff>
      <xdr:row>11</xdr:row>
      <xdr:rowOff>98425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245" y="34798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361950</xdr:colOff>
      <xdr:row>10</xdr:row>
      <xdr:rowOff>111125</xdr:rowOff>
    </xdr:to>
    <xdr:pic>
      <xdr:nvPicPr>
        <xdr:cNvPr id="2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3175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10</xdr:row>
      <xdr:rowOff>304800</xdr:rowOff>
    </xdr:from>
    <xdr:to>
      <xdr:col>2</xdr:col>
      <xdr:colOff>189230</xdr:colOff>
      <xdr:row>12</xdr:row>
      <xdr:rowOff>98425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245" y="37973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361950</xdr:colOff>
      <xdr:row>11</xdr:row>
      <xdr:rowOff>111125</xdr:rowOff>
    </xdr:to>
    <xdr:pic>
      <xdr:nvPicPr>
        <xdr:cNvPr id="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349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553720</xdr:colOff>
      <xdr:row>11</xdr:row>
      <xdr:rowOff>0</xdr:rowOff>
    </xdr:from>
    <xdr:to>
      <xdr:col>2</xdr:col>
      <xdr:colOff>189230</xdr:colOff>
      <xdr:row>12</xdr:row>
      <xdr:rowOff>111125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245" y="381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361950</xdr:colOff>
      <xdr:row>12</xdr:row>
      <xdr:rowOff>111125</xdr:rowOff>
    </xdr:to>
    <xdr:pic>
      <xdr:nvPicPr>
        <xdr:cNvPr id="3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381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361950</xdr:colOff>
      <xdr:row>12</xdr:row>
      <xdr:rowOff>111125</xdr:rowOff>
    </xdr:to>
    <xdr:pic>
      <xdr:nvPicPr>
        <xdr:cNvPr id="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381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361950</xdr:colOff>
      <xdr:row>13</xdr:row>
      <xdr:rowOff>111125</xdr:rowOff>
    </xdr:to>
    <xdr:pic>
      <xdr:nvPicPr>
        <xdr:cNvPr id="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412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361950</xdr:colOff>
      <xdr:row>14</xdr:row>
      <xdr:rowOff>111125</xdr:rowOff>
    </xdr:to>
    <xdr:pic>
      <xdr:nvPicPr>
        <xdr:cNvPr id="3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4445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361950</xdr:colOff>
      <xdr:row>15</xdr:row>
      <xdr:rowOff>111125</xdr:rowOff>
    </xdr:to>
    <xdr:pic>
      <xdr:nvPicPr>
        <xdr:cNvPr id="3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476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361950</xdr:colOff>
      <xdr:row>16</xdr:row>
      <xdr:rowOff>111125</xdr:rowOff>
    </xdr:to>
    <xdr:pic>
      <xdr:nvPicPr>
        <xdr:cNvPr id="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508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361950</xdr:colOff>
      <xdr:row>17</xdr:row>
      <xdr:rowOff>111125</xdr:rowOff>
    </xdr:to>
    <xdr:pic>
      <xdr:nvPicPr>
        <xdr:cNvPr id="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539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361950</xdr:colOff>
      <xdr:row>17</xdr:row>
      <xdr:rowOff>111125</xdr:rowOff>
    </xdr:to>
    <xdr:pic>
      <xdr:nvPicPr>
        <xdr:cNvPr id="3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539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361950</xdr:colOff>
      <xdr:row>19</xdr:row>
      <xdr:rowOff>111125</xdr:rowOff>
    </xdr:to>
    <xdr:pic>
      <xdr:nvPicPr>
        <xdr:cNvPr id="3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603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361950</xdr:colOff>
      <xdr:row>19</xdr:row>
      <xdr:rowOff>111125</xdr:rowOff>
    </xdr:to>
    <xdr:pic>
      <xdr:nvPicPr>
        <xdr:cNvPr id="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603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361950</xdr:colOff>
      <xdr:row>20</xdr:row>
      <xdr:rowOff>111125</xdr:rowOff>
    </xdr:to>
    <xdr:pic>
      <xdr:nvPicPr>
        <xdr:cNvPr id="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635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361950</xdr:colOff>
      <xdr:row>21</xdr:row>
      <xdr:rowOff>111125</xdr:rowOff>
    </xdr:to>
    <xdr:pic>
      <xdr:nvPicPr>
        <xdr:cNvPr id="4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666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361950</xdr:colOff>
      <xdr:row>22</xdr:row>
      <xdr:rowOff>111125</xdr:rowOff>
    </xdr:to>
    <xdr:pic>
      <xdr:nvPicPr>
        <xdr:cNvPr id="4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6985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21</xdr:row>
      <xdr:rowOff>218757</xdr:rowOff>
    </xdr:from>
    <xdr:to>
      <xdr:col>8</xdr:col>
      <xdr:colOff>424180</xdr:colOff>
      <xdr:row>22</xdr:row>
      <xdr:rowOff>267652</xdr:rowOff>
    </xdr:to>
    <xdr:pic>
      <xdr:nvPicPr>
        <xdr:cNvPr id="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4860000">
          <a:off x="7268845" y="7174230"/>
          <a:ext cx="36639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361950</xdr:colOff>
      <xdr:row>23</xdr:row>
      <xdr:rowOff>111125</xdr:rowOff>
    </xdr:to>
    <xdr:pic>
      <xdr:nvPicPr>
        <xdr:cNvPr id="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730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361950</xdr:colOff>
      <xdr:row>24</xdr:row>
      <xdr:rowOff>111125</xdr:rowOff>
    </xdr:to>
    <xdr:pic>
      <xdr:nvPicPr>
        <xdr:cNvPr id="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762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361950</xdr:colOff>
      <xdr:row>24</xdr:row>
      <xdr:rowOff>111125</xdr:rowOff>
    </xdr:to>
    <xdr:pic>
      <xdr:nvPicPr>
        <xdr:cNvPr id="4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762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361950</xdr:colOff>
      <xdr:row>25</xdr:row>
      <xdr:rowOff>111125</xdr:rowOff>
    </xdr:to>
    <xdr:pic>
      <xdr:nvPicPr>
        <xdr:cNvPr id="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793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361950</xdr:colOff>
      <xdr:row>25</xdr:row>
      <xdr:rowOff>111125</xdr:rowOff>
    </xdr:to>
    <xdr:pic>
      <xdr:nvPicPr>
        <xdr:cNvPr id="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7937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26</xdr:row>
      <xdr:rowOff>111125</xdr:rowOff>
    </xdr:to>
    <xdr:pic>
      <xdr:nvPicPr>
        <xdr:cNvPr id="4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8255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361950</xdr:colOff>
      <xdr:row>27</xdr:row>
      <xdr:rowOff>111125</xdr:rowOff>
    </xdr:to>
    <xdr:pic>
      <xdr:nvPicPr>
        <xdr:cNvPr id="5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85725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361950</xdr:colOff>
      <xdr:row>28</xdr:row>
      <xdr:rowOff>111125</xdr:rowOff>
    </xdr:to>
    <xdr:pic>
      <xdr:nvPicPr>
        <xdr:cNvPr id="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889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361950</xdr:colOff>
      <xdr:row>28</xdr:row>
      <xdr:rowOff>111125</xdr:rowOff>
    </xdr:to>
    <xdr:pic>
      <xdr:nvPicPr>
        <xdr:cNvPr id="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889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361950</xdr:colOff>
      <xdr:row>30</xdr:row>
      <xdr:rowOff>47625</xdr:rowOff>
    </xdr:to>
    <xdr:pic>
      <xdr:nvPicPr>
        <xdr:cNvPr id="5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9525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361950</xdr:colOff>
      <xdr:row>31</xdr:row>
      <xdr:rowOff>47625</xdr:rowOff>
    </xdr:to>
    <xdr:pic>
      <xdr:nvPicPr>
        <xdr:cNvPr id="5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9906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361950</xdr:colOff>
      <xdr:row>32</xdr:row>
      <xdr:rowOff>47625</xdr:rowOff>
    </xdr:to>
    <xdr:pic>
      <xdr:nvPicPr>
        <xdr:cNvPr id="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0287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361950</xdr:colOff>
      <xdr:row>33</xdr:row>
      <xdr:rowOff>47625</xdr:rowOff>
    </xdr:to>
    <xdr:pic>
      <xdr:nvPicPr>
        <xdr:cNvPr id="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0668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361950</xdr:colOff>
      <xdr:row>34</xdr:row>
      <xdr:rowOff>47625</xdr:rowOff>
    </xdr:to>
    <xdr:pic>
      <xdr:nvPicPr>
        <xdr:cNvPr id="5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1049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361950</xdr:colOff>
      <xdr:row>35</xdr:row>
      <xdr:rowOff>47625</xdr:rowOff>
    </xdr:to>
    <xdr:pic>
      <xdr:nvPicPr>
        <xdr:cNvPr id="5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143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361950</xdr:colOff>
      <xdr:row>35</xdr:row>
      <xdr:rowOff>47625</xdr:rowOff>
    </xdr:to>
    <xdr:pic>
      <xdr:nvPicPr>
        <xdr:cNvPr id="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1430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361950</xdr:colOff>
      <xdr:row>36</xdr:row>
      <xdr:rowOff>47625</xdr:rowOff>
    </xdr:to>
    <xdr:pic>
      <xdr:nvPicPr>
        <xdr:cNvPr id="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1811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361950</xdr:colOff>
      <xdr:row>37</xdr:row>
      <xdr:rowOff>47625</xdr:rowOff>
    </xdr:to>
    <xdr:pic>
      <xdr:nvPicPr>
        <xdr:cNvPr id="6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2192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361950</xdr:colOff>
      <xdr:row>38</xdr:row>
      <xdr:rowOff>47625</xdr:rowOff>
    </xdr:to>
    <xdr:pic>
      <xdr:nvPicPr>
        <xdr:cNvPr id="6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2573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361950</xdr:colOff>
      <xdr:row>39</xdr:row>
      <xdr:rowOff>47625</xdr:rowOff>
    </xdr:to>
    <xdr:pic>
      <xdr:nvPicPr>
        <xdr:cNvPr id="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2954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361950</xdr:colOff>
      <xdr:row>39</xdr:row>
      <xdr:rowOff>47625</xdr:rowOff>
    </xdr:to>
    <xdr:pic>
      <xdr:nvPicPr>
        <xdr:cNvPr id="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2954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361950</xdr:colOff>
      <xdr:row>40</xdr:row>
      <xdr:rowOff>47625</xdr:rowOff>
    </xdr:to>
    <xdr:pic>
      <xdr:nvPicPr>
        <xdr:cNvPr id="6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3335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361950</xdr:colOff>
      <xdr:row>41</xdr:row>
      <xdr:rowOff>47625</xdr:rowOff>
    </xdr:to>
    <xdr:pic>
      <xdr:nvPicPr>
        <xdr:cNvPr id="6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3716000"/>
          <a:ext cx="361950" cy="428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I42"/>
  <sheetViews>
    <sheetView tabSelected="1" zoomScale="130" zoomScaleNormal="130" topLeftCell="A31" workbookViewId="0">
      <selection activeCell="A1" sqref="A1:H42"/>
    </sheetView>
  </sheetViews>
  <sheetFormatPr defaultColWidth="9" defaultRowHeight="13.5"/>
  <cols>
    <col min="1" max="1" width="26.0166666666667" style="5" customWidth="1"/>
    <col min="2" max="2" width="9.53333333333333" style="5" customWidth="1"/>
    <col min="3" max="3" width="13.625" style="6" customWidth="1"/>
    <col min="4" max="4" width="8.09166666666667" style="5" customWidth="1"/>
    <col min="5" max="6" width="9.125" style="22" customWidth="1"/>
    <col min="7" max="7" width="9.125" style="5" customWidth="1"/>
    <col min="8" max="8" width="10.1916666666667" style="7" customWidth="1"/>
  </cols>
  <sheetData>
    <row r="1" ht="25" customHeight="1" spans="1:165">
      <c r="A1" s="23" t="s">
        <v>0</v>
      </c>
      <c r="B1" s="23"/>
      <c r="C1" s="24"/>
      <c r="D1" s="25"/>
      <c r="E1" s="26"/>
      <c r="F1" s="26"/>
      <c r="G1" s="25"/>
      <c r="H1" s="27"/>
    </row>
    <row r="2" ht="35" customHeight="1" spans="1:165">
      <c r="A2" s="8" t="s">
        <v>1</v>
      </c>
      <c r="B2" s="8"/>
      <c r="C2" s="8"/>
      <c r="D2" s="8"/>
      <c r="E2" s="28"/>
      <c r="F2" s="28"/>
      <c r="G2" s="8"/>
      <c r="H2" s="8"/>
    </row>
    <row r="3" s="1" customFormat="1" ht="30" customHeight="1" spans="1:165">
      <c r="A3" s="9" t="s">
        <v>2</v>
      </c>
      <c r="B3" s="9" t="s">
        <v>3</v>
      </c>
      <c r="C3" s="9" t="s">
        <v>4</v>
      </c>
      <c r="D3" s="10" t="s">
        <v>5</v>
      </c>
      <c r="E3" s="29" t="s">
        <v>6</v>
      </c>
      <c r="F3" s="29" t="s">
        <v>7</v>
      </c>
      <c r="G3" s="10" t="s">
        <v>8</v>
      </c>
      <c r="H3" s="10" t="s">
        <v>9</v>
      </c>
    </row>
    <row r="4" s="2" customFormat="1" ht="25" customHeight="1" spans="1:165">
      <c r="A4" s="30" t="s">
        <v>10</v>
      </c>
      <c r="B4" s="50" t="s">
        <v>11</v>
      </c>
      <c r="C4" s="51" t="s">
        <v>12</v>
      </c>
      <c r="D4" s="32" t="s">
        <v>13</v>
      </c>
      <c r="E4" s="33">
        <v>55.935</v>
      </c>
      <c r="F4" s="33">
        <v>83.22</v>
      </c>
      <c r="G4" s="34">
        <f>E4*0.5+F4*0.5</f>
        <v>69.5775</v>
      </c>
      <c r="H4" s="35" t="s">
        <v>14</v>
      </c>
      <c r="FI4" s="3"/>
    </row>
    <row r="5" s="2" customFormat="1" ht="25" customHeight="1" spans="1:165">
      <c r="A5" s="30" t="s">
        <v>10</v>
      </c>
      <c r="B5" s="50" t="s">
        <v>11</v>
      </c>
      <c r="C5" s="51" t="s">
        <v>15</v>
      </c>
      <c r="D5" s="32" t="s">
        <v>16</v>
      </c>
      <c r="E5" s="33">
        <v>51.535</v>
      </c>
      <c r="F5" s="33">
        <v>83.92</v>
      </c>
      <c r="G5" s="34">
        <f>E5*0.5+F5*0.5</f>
        <v>67.7275</v>
      </c>
      <c r="H5" s="35" t="s">
        <v>14</v>
      </c>
      <c r="FI5" s="3"/>
    </row>
    <row r="6" s="2" customFormat="1" ht="25" customHeight="1" spans="1:165">
      <c r="A6" s="36" t="s">
        <v>10</v>
      </c>
      <c r="B6" s="52" t="s">
        <v>11</v>
      </c>
      <c r="C6" s="53" t="s">
        <v>17</v>
      </c>
      <c r="D6" s="38" t="s">
        <v>18</v>
      </c>
      <c r="E6" s="39">
        <v>51.605</v>
      </c>
      <c r="F6" s="39">
        <v>79.06</v>
      </c>
      <c r="G6" s="40">
        <f>E6*0.5+F6*0.5</f>
        <v>65.3325</v>
      </c>
      <c r="H6" s="41"/>
      <c r="FI6" s="3"/>
    </row>
    <row r="7" s="2" customFormat="1" ht="25" customHeight="1" spans="1:165">
      <c r="A7" s="36" t="s">
        <v>10</v>
      </c>
      <c r="B7" s="52" t="s">
        <v>11</v>
      </c>
      <c r="C7" s="53" t="s">
        <v>19</v>
      </c>
      <c r="D7" s="38" t="s">
        <v>20</v>
      </c>
      <c r="E7" s="39">
        <v>44.34</v>
      </c>
      <c r="F7" s="39">
        <v>82.54</v>
      </c>
      <c r="G7" s="40">
        <f t="shared" ref="G5:G42" si="0">E7*0.5+F7*0.5</f>
        <v>63.44</v>
      </c>
      <c r="H7" s="41"/>
      <c r="FI7" s="3"/>
    </row>
    <row r="8" s="2" customFormat="1" ht="25" customHeight="1" spans="1:165">
      <c r="A8" s="36" t="s">
        <v>10</v>
      </c>
      <c r="B8" s="52" t="s">
        <v>11</v>
      </c>
      <c r="C8" s="53" t="s">
        <v>21</v>
      </c>
      <c r="D8" s="42" t="s">
        <v>22</v>
      </c>
      <c r="E8" s="43">
        <v>40.535</v>
      </c>
      <c r="F8" s="39">
        <v>82.96</v>
      </c>
      <c r="G8" s="40">
        <f t="shared" si="0"/>
        <v>61.7475</v>
      </c>
      <c r="H8" s="41"/>
      <c r="FI8" s="3"/>
    </row>
    <row r="9" s="2" customFormat="1" ht="25" customHeight="1" spans="1:165">
      <c r="A9" s="36" t="s">
        <v>10</v>
      </c>
      <c r="B9" s="52" t="s">
        <v>11</v>
      </c>
      <c r="C9" s="53" t="s">
        <v>23</v>
      </c>
      <c r="D9" s="38" t="s">
        <v>24</v>
      </c>
      <c r="E9" s="39">
        <v>42.975</v>
      </c>
      <c r="F9" s="39">
        <v>79.38</v>
      </c>
      <c r="G9" s="40">
        <f t="shared" si="0"/>
        <v>61.1775</v>
      </c>
      <c r="H9" s="41"/>
      <c r="FI9" s="3"/>
    </row>
    <row r="10" s="2" customFormat="1" ht="25" customHeight="1" spans="1:165">
      <c r="A10" s="30" t="s">
        <v>10</v>
      </c>
      <c r="B10" s="50" t="s">
        <v>25</v>
      </c>
      <c r="C10" s="51" t="s">
        <v>26</v>
      </c>
      <c r="D10" s="32" t="s">
        <v>27</v>
      </c>
      <c r="E10" s="44">
        <v>60.76</v>
      </c>
      <c r="F10" s="44">
        <v>85.1</v>
      </c>
      <c r="G10" s="34">
        <f t="shared" si="0"/>
        <v>72.93</v>
      </c>
      <c r="H10" s="35" t="s">
        <v>14</v>
      </c>
      <c r="FI10" s="3"/>
    </row>
    <row r="11" s="2" customFormat="1" ht="25" customHeight="1" spans="1:165">
      <c r="A11" s="30" t="s">
        <v>10</v>
      </c>
      <c r="B11" s="50" t="s">
        <v>25</v>
      </c>
      <c r="C11" s="51" t="s">
        <v>28</v>
      </c>
      <c r="D11" s="32" t="s">
        <v>29</v>
      </c>
      <c r="E11" s="44">
        <v>54.015</v>
      </c>
      <c r="F11" s="44">
        <v>81.72</v>
      </c>
      <c r="G11" s="34">
        <f t="shared" si="0"/>
        <v>67.8675</v>
      </c>
      <c r="H11" s="35" t="s">
        <v>14</v>
      </c>
      <c r="FI11" s="3"/>
    </row>
    <row r="12" s="2" customFormat="1" ht="25" customHeight="1" spans="1:165">
      <c r="A12" s="36" t="s">
        <v>10</v>
      </c>
      <c r="B12" s="52" t="s">
        <v>25</v>
      </c>
      <c r="C12" s="53" t="s">
        <v>30</v>
      </c>
      <c r="D12" s="38" t="s">
        <v>31</v>
      </c>
      <c r="E12" s="43">
        <v>53.01</v>
      </c>
      <c r="F12" s="43">
        <v>81.66</v>
      </c>
      <c r="G12" s="40">
        <f t="shared" si="0"/>
        <v>67.335</v>
      </c>
      <c r="H12" s="41"/>
      <c r="FI12" s="3"/>
    </row>
    <row r="13" s="2" customFormat="1" ht="25" customHeight="1" spans="1:165">
      <c r="A13" s="36" t="s">
        <v>10</v>
      </c>
      <c r="B13" s="52" t="s">
        <v>25</v>
      </c>
      <c r="C13" s="53" t="s">
        <v>32</v>
      </c>
      <c r="D13" s="38" t="s">
        <v>33</v>
      </c>
      <c r="E13" s="43">
        <v>41.995</v>
      </c>
      <c r="F13" s="43">
        <v>80.88</v>
      </c>
      <c r="G13" s="40">
        <f t="shared" si="0"/>
        <v>61.4375</v>
      </c>
      <c r="H13" s="41"/>
      <c r="FI13" s="3"/>
    </row>
    <row r="14" s="2" customFormat="1" ht="25" customHeight="1" spans="1:165">
      <c r="A14" s="30" t="s">
        <v>10</v>
      </c>
      <c r="B14" s="54" t="s">
        <v>34</v>
      </c>
      <c r="C14" s="54" t="s">
        <v>35</v>
      </c>
      <c r="D14" s="30" t="s">
        <v>36</v>
      </c>
      <c r="E14" s="45">
        <v>57.68</v>
      </c>
      <c r="F14" s="45">
        <v>85.36</v>
      </c>
      <c r="G14" s="46">
        <f t="shared" si="0"/>
        <v>71.52</v>
      </c>
      <c r="H14" s="35" t="s">
        <v>14</v>
      </c>
      <c r="FI14" s="3"/>
    </row>
    <row r="15" s="2" customFormat="1" ht="25" customHeight="1" spans="1:165">
      <c r="A15" s="36" t="s">
        <v>10</v>
      </c>
      <c r="B15" s="55" t="s">
        <v>34</v>
      </c>
      <c r="C15" s="53" t="s">
        <v>37</v>
      </c>
      <c r="D15" s="38" t="s">
        <v>38</v>
      </c>
      <c r="E15" s="43">
        <v>56.99</v>
      </c>
      <c r="F15" s="43">
        <v>84.5</v>
      </c>
      <c r="G15" s="40">
        <f t="shared" si="0"/>
        <v>70.745</v>
      </c>
      <c r="H15" s="48"/>
      <c r="FI15" s="3"/>
    </row>
    <row r="16" s="2" customFormat="1" ht="25" customHeight="1" spans="1:165">
      <c r="A16" s="36" t="s">
        <v>10</v>
      </c>
      <c r="B16" s="55" t="s">
        <v>34</v>
      </c>
      <c r="C16" s="53" t="s">
        <v>39</v>
      </c>
      <c r="D16" s="38" t="s">
        <v>40</v>
      </c>
      <c r="E16" s="43">
        <v>56.325</v>
      </c>
      <c r="F16" s="43" t="s">
        <v>41</v>
      </c>
      <c r="G16" s="40">
        <v>28.16</v>
      </c>
      <c r="H16" s="48"/>
      <c r="FI16" s="3"/>
    </row>
    <row r="17" s="2" customFormat="1" ht="25" customHeight="1" spans="1:165">
      <c r="A17" s="30" t="s">
        <v>10</v>
      </c>
      <c r="B17" s="54" t="s">
        <v>42</v>
      </c>
      <c r="C17" s="54" t="s">
        <v>43</v>
      </c>
      <c r="D17" s="30" t="s">
        <v>44</v>
      </c>
      <c r="E17" s="45">
        <v>54.1</v>
      </c>
      <c r="F17" s="45">
        <v>81.56</v>
      </c>
      <c r="G17" s="46">
        <f t="shared" si="0"/>
        <v>67.83</v>
      </c>
      <c r="H17" s="35" t="s">
        <v>14</v>
      </c>
      <c r="FI17" s="3"/>
    </row>
    <row r="18" s="2" customFormat="1" ht="25" customHeight="1" spans="1:165">
      <c r="A18" s="36" t="s">
        <v>10</v>
      </c>
      <c r="B18" s="52" t="s">
        <v>42</v>
      </c>
      <c r="C18" s="53" t="s">
        <v>45</v>
      </c>
      <c r="D18" s="38" t="s">
        <v>46</v>
      </c>
      <c r="E18" s="43">
        <v>46.57</v>
      </c>
      <c r="F18" s="43">
        <v>80.24</v>
      </c>
      <c r="G18" s="40">
        <f t="shared" si="0"/>
        <v>63.405</v>
      </c>
      <c r="H18" s="48"/>
      <c r="FI18" s="3"/>
    </row>
    <row r="19" s="2" customFormat="1" ht="25" customHeight="1" spans="1:165">
      <c r="A19" s="36" t="s">
        <v>10</v>
      </c>
      <c r="B19" s="52" t="s">
        <v>42</v>
      </c>
      <c r="C19" s="56" t="s">
        <v>47</v>
      </c>
      <c r="D19" s="42" t="s">
        <v>48</v>
      </c>
      <c r="E19" s="39">
        <v>42.705</v>
      </c>
      <c r="F19" s="43">
        <v>76.3</v>
      </c>
      <c r="G19" s="40">
        <f t="shared" si="0"/>
        <v>59.5025</v>
      </c>
      <c r="H19" s="48"/>
      <c r="FI19" s="3"/>
    </row>
    <row r="20" s="3" customFormat="1" ht="25" customHeight="1" spans="1:165">
      <c r="A20" s="30" t="s">
        <v>10</v>
      </c>
      <c r="B20" s="54" t="s">
        <v>49</v>
      </c>
      <c r="C20" s="54" t="s">
        <v>50</v>
      </c>
      <c r="D20" s="30" t="s">
        <v>51</v>
      </c>
      <c r="E20" s="45">
        <v>59.145</v>
      </c>
      <c r="F20" s="45">
        <v>84.54</v>
      </c>
      <c r="G20" s="46">
        <f t="shared" si="0"/>
        <v>71.8425</v>
      </c>
      <c r="H20" s="35" t="s">
        <v>14</v>
      </c>
    </row>
    <row r="21" s="3" customFormat="1" ht="25" customHeight="1" spans="1:165">
      <c r="A21" s="36" t="s">
        <v>10</v>
      </c>
      <c r="B21" s="52" t="s">
        <v>49</v>
      </c>
      <c r="C21" s="53" t="s">
        <v>52</v>
      </c>
      <c r="D21" s="38" t="s">
        <v>53</v>
      </c>
      <c r="E21" s="43">
        <v>56.32</v>
      </c>
      <c r="F21" s="43">
        <v>83.34</v>
      </c>
      <c r="G21" s="40">
        <f t="shared" si="0"/>
        <v>69.83</v>
      </c>
      <c r="H21" s="48"/>
    </row>
    <row r="22" s="3" customFormat="1" ht="25" customHeight="1" spans="1:165">
      <c r="A22" s="30" t="s">
        <v>10</v>
      </c>
      <c r="B22" s="54" t="s">
        <v>54</v>
      </c>
      <c r="C22" s="54" t="s">
        <v>55</v>
      </c>
      <c r="D22" s="30" t="s">
        <v>56</v>
      </c>
      <c r="E22" s="45">
        <v>55.275</v>
      </c>
      <c r="F22" s="45">
        <v>84.98</v>
      </c>
      <c r="G22" s="46">
        <f t="shared" si="0"/>
        <v>70.1275</v>
      </c>
      <c r="H22" s="35" t="s">
        <v>14</v>
      </c>
    </row>
    <row r="23" s="3" customFormat="1" ht="25" customHeight="1" spans="1:165">
      <c r="A23" s="30" t="s">
        <v>10</v>
      </c>
      <c r="B23" s="54" t="s">
        <v>54</v>
      </c>
      <c r="C23" s="54" t="s">
        <v>57</v>
      </c>
      <c r="D23" s="30" t="s">
        <v>58</v>
      </c>
      <c r="E23" s="45">
        <v>55.4</v>
      </c>
      <c r="F23" s="45">
        <v>83.88</v>
      </c>
      <c r="G23" s="46">
        <f t="shared" si="0"/>
        <v>69.64</v>
      </c>
      <c r="H23" s="35" t="s">
        <v>14</v>
      </c>
    </row>
    <row r="24" s="3" customFormat="1" ht="25" customHeight="1" spans="1:165">
      <c r="A24" s="36" t="s">
        <v>10</v>
      </c>
      <c r="B24" s="52" t="s">
        <v>54</v>
      </c>
      <c r="C24" s="53" t="s">
        <v>59</v>
      </c>
      <c r="D24" s="38" t="s">
        <v>60</v>
      </c>
      <c r="E24" s="43">
        <v>54.265</v>
      </c>
      <c r="F24" s="43">
        <v>83.36</v>
      </c>
      <c r="G24" s="40">
        <f t="shared" si="0"/>
        <v>68.8125</v>
      </c>
      <c r="H24" s="48"/>
    </row>
    <row r="25" s="3" customFormat="1" ht="25" customHeight="1" spans="1:165">
      <c r="A25" s="36" t="s">
        <v>10</v>
      </c>
      <c r="B25" s="52" t="s">
        <v>54</v>
      </c>
      <c r="C25" s="53" t="s">
        <v>61</v>
      </c>
      <c r="D25" s="38" t="s">
        <v>62</v>
      </c>
      <c r="E25" s="43">
        <v>56.895</v>
      </c>
      <c r="F25" s="43">
        <v>80.36</v>
      </c>
      <c r="G25" s="40">
        <f t="shared" si="0"/>
        <v>68.6275</v>
      </c>
      <c r="H25" s="48"/>
    </row>
    <row r="26" s="3" customFormat="1" ht="25" customHeight="1" spans="1:165">
      <c r="A26" s="36" t="s">
        <v>10</v>
      </c>
      <c r="B26" s="52" t="s">
        <v>54</v>
      </c>
      <c r="C26" s="53" t="s">
        <v>63</v>
      </c>
      <c r="D26" s="38" t="s">
        <v>64</v>
      </c>
      <c r="E26" s="43">
        <v>51.34</v>
      </c>
      <c r="F26" s="43">
        <v>82.64</v>
      </c>
      <c r="G26" s="40">
        <f t="shared" si="0"/>
        <v>66.99</v>
      </c>
      <c r="H26" s="48"/>
    </row>
    <row r="27" s="3" customFormat="1" ht="25" customHeight="1" spans="1:165">
      <c r="A27" s="36" t="s">
        <v>10</v>
      </c>
      <c r="B27" s="52" t="s">
        <v>54</v>
      </c>
      <c r="C27" s="53" t="s">
        <v>65</v>
      </c>
      <c r="D27" s="38" t="s">
        <v>66</v>
      </c>
      <c r="E27" s="43">
        <v>54.675</v>
      </c>
      <c r="F27" s="43">
        <v>78.2</v>
      </c>
      <c r="G27" s="40">
        <f t="shared" si="0"/>
        <v>66.4375</v>
      </c>
      <c r="H27" s="48"/>
    </row>
    <row r="28" s="3" customFormat="1" ht="25" customHeight="1" spans="1:165">
      <c r="A28" s="30" t="s">
        <v>10</v>
      </c>
      <c r="B28" s="54" t="s">
        <v>67</v>
      </c>
      <c r="C28" s="54" t="s">
        <v>68</v>
      </c>
      <c r="D28" s="30" t="s">
        <v>69</v>
      </c>
      <c r="E28" s="45">
        <v>64.165</v>
      </c>
      <c r="F28" s="45">
        <v>82.56</v>
      </c>
      <c r="G28" s="46">
        <f t="shared" si="0"/>
        <v>73.3625</v>
      </c>
      <c r="H28" s="35" t="s">
        <v>14</v>
      </c>
    </row>
    <row r="29" s="3" customFormat="1" ht="25" customHeight="1" spans="1:165">
      <c r="A29" s="36" t="s">
        <v>10</v>
      </c>
      <c r="B29" s="52" t="s">
        <v>67</v>
      </c>
      <c r="C29" s="53" t="s">
        <v>70</v>
      </c>
      <c r="D29" s="42" t="s">
        <v>71</v>
      </c>
      <c r="E29" s="43">
        <v>56.25</v>
      </c>
      <c r="F29" s="43">
        <v>80.6</v>
      </c>
      <c r="G29" s="40">
        <f t="shared" si="0"/>
        <v>68.425</v>
      </c>
      <c r="H29" s="48"/>
    </row>
    <row r="30" s="3" customFormat="1" ht="25" customHeight="1" spans="1:165">
      <c r="A30" s="36" t="s">
        <v>10</v>
      </c>
      <c r="B30" s="52" t="s">
        <v>67</v>
      </c>
      <c r="C30" s="53" t="s">
        <v>72</v>
      </c>
      <c r="D30" s="38" t="s">
        <v>73</v>
      </c>
      <c r="E30" s="43">
        <v>57.67</v>
      </c>
      <c r="F30" s="43">
        <v>75.6</v>
      </c>
      <c r="G30" s="40">
        <f t="shared" si="0"/>
        <v>66.635</v>
      </c>
      <c r="H30" s="48"/>
    </row>
    <row r="31" s="4" customFormat="1" ht="30" customHeight="1" spans="1:165">
      <c r="A31" s="30" t="s">
        <v>74</v>
      </c>
      <c r="B31" s="54" t="s">
        <v>75</v>
      </c>
      <c r="C31" s="54" t="s">
        <v>76</v>
      </c>
      <c r="D31" s="30" t="s">
        <v>77</v>
      </c>
      <c r="E31" s="45">
        <v>57.365</v>
      </c>
      <c r="F31" s="45">
        <v>83.8</v>
      </c>
      <c r="G31" s="46">
        <f t="shared" si="0"/>
        <v>70.5825</v>
      </c>
      <c r="H31" s="35" t="s">
        <v>14</v>
      </c>
    </row>
    <row r="32" s="4" customFormat="1" ht="30" customHeight="1" spans="1:165">
      <c r="A32" s="36" t="s">
        <v>74</v>
      </c>
      <c r="B32" s="57" t="s">
        <v>75</v>
      </c>
      <c r="C32" s="53" t="s">
        <v>78</v>
      </c>
      <c r="D32" s="38" t="s">
        <v>79</v>
      </c>
      <c r="E32" s="43">
        <v>55.69</v>
      </c>
      <c r="F32" s="43">
        <v>83.2</v>
      </c>
      <c r="G32" s="40">
        <f t="shared" si="0"/>
        <v>69.445</v>
      </c>
      <c r="H32" s="48"/>
    </row>
    <row r="33" s="4" customFormat="1" ht="30" customHeight="1" spans="1:8">
      <c r="A33" s="36" t="s">
        <v>74</v>
      </c>
      <c r="B33" s="57" t="s">
        <v>75</v>
      </c>
      <c r="C33" s="53" t="s">
        <v>80</v>
      </c>
      <c r="D33" s="38" t="s">
        <v>81</v>
      </c>
      <c r="E33" s="43">
        <v>54.845</v>
      </c>
      <c r="F33" s="43">
        <v>81.74</v>
      </c>
      <c r="G33" s="40">
        <f t="shared" si="0"/>
        <v>68.2925</v>
      </c>
      <c r="H33" s="49"/>
    </row>
    <row r="34" s="4" customFormat="1" ht="30" customHeight="1" spans="1:8">
      <c r="A34" s="30" t="s">
        <v>74</v>
      </c>
      <c r="B34" s="54" t="s">
        <v>82</v>
      </c>
      <c r="C34" s="54" t="s">
        <v>83</v>
      </c>
      <c r="D34" s="30" t="s">
        <v>84</v>
      </c>
      <c r="E34" s="45">
        <v>48.78</v>
      </c>
      <c r="F34" s="45">
        <v>79.56</v>
      </c>
      <c r="G34" s="46">
        <f t="shared" si="0"/>
        <v>64.17</v>
      </c>
      <c r="H34" s="35" t="s">
        <v>14</v>
      </c>
    </row>
    <row r="35" s="4" customFormat="1" ht="30" customHeight="1" spans="1:8">
      <c r="A35" s="36" t="s">
        <v>74</v>
      </c>
      <c r="B35" s="57" t="s">
        <v>82</v>
      </c>
      <c r="C35" s="53" t="s">
        <v>85</v>
      </c>
      <c r="D35" s="38" t="s">
        <v>86</v>
      </c>
      <c r="E35" s="43">
        <v>47.015</v>
      </c>
      <c r="F35" s="43">
        <v>77.76</v>
      </c>
      <c r="G35" s="40">
        <f t="shared" si="0"/>
        <v>62.3875</v>
      </c>
      <c r="H35" s="41"/>
    </row>
    <row r="36" s="4" customFormat="1" ht="30" customHeight="1" spans="1:8">
      <c r="A36" s="30" t="s">
        <v>74</v>
      </c>
      <c r="B36" s="54" t="s">
        <v>87</v>
      </c>
      <c r="C36" s="54" t="s">
        <v>88</v>
      </c>
      <c r="D36" s="30" t="s">
        <v>89</v>
      </c>
      <c r="E36" s="45">
        <v>48.785</v>
      </c>
      <c r="F36" s="45">
        <v>82.24</v>
      </c>
      <c r="G36" s="46">
        <f t="shared" si="0"/>
        <v>65.5125</v>
      </c>
      <c r="H36" s="35" t="s">
        <v>14</v>
      </c>
    </row>
    <row r="37" s="4" customFormat="1" ht="30" customHeight="1" spans="1:8">
      <c r="A37" s="36" t="s">
        <v>74</v>
      </c>
      <c r="B37" s="57" t="s">
        <v>87</v>
      </c>
      <c r="C37" s="53" t="s">
        <v>90</v>
      </c>
      <c r="D37" s="38" t="s">
        <v>91</v>
      </c>
      <c r="E37" s="43">
        <v>43.48</v>
      </c>
      <c r="F37" s="43">
        <v>76.66</v>
      </c>
      <c r="G37" s="40">
        <f t="shared" si="0"/>
        <v>60.07</v>
      </c>
      <c r="H37" s="41"/>
    </row>
    <row r="38" s="4" customFormat="1" ht="30" customHeight="1" spans="1:8">
      <c r="A38" s="30" t="s">
        <v>92</v>
      </c>
      <c r="B38" s="54" t="s">
        <v>93</v>
      </c>
      <c r="C38" s="54" t="s">
        <v>94</v>
      </c>
      <c r="D38" s="30" t="s">
        <v>95</v>
      </c>
      <c r="E38" s="45">
        <v>62.505</v>
      </c>
      <c r="F38" s="45">
        <v>78.26</v>
      </c>
      <c r="G38" s="46">
        <f t="shared" si="0"/>
        <v>70.3825</v>
      </c>
      <c r="H38" s="35" t="s">
        <v>14</v>
      </c>
    </row>
    <row r="39" s="4" customFormat="1" ht="30" customHeight="1" spans="1:8">
      <c r="A39" s="36" t="s">
        <v>92</v>
      </c>
      <c r="B39" s="57" t="s">
        <v>93</v>
      </c>
      <c r="C39" s="58" t="s">
        <v>96</v>
      </c>
      <c r="D39" s="48" t="s">
        <v>97</v>
      </c>
      <c r="E39" s="43">
        <v>52.87</v>
      </c>
      <c r="F39" s="43">
        <v>79.26</v>
      </c>
      <c r="G39" s="40">
        <f t="shared" si="0"/>
        <v>66.065</v>
      </c>
      <c r="H39" s="41"/>
    </row>
    <row r="40" s="4" customFormat="1" ht="30" customHeight="1" spans="1:8">
      <c r="A40" s="30" t="s">
        <v>92</v>
      </c>
      <c r="B40" s="54" t="s">
        <v>98</v>
      </c>
      <c r="C40" s="54" t="s">
        <v>99</v>
      </c>
      <c r="D40" s="30" t="s">
        <v>100</v>
      </c>
      <c r="E40" s="45">
        <v>59.84</v>
      </c>
      <c r="F40" s="45">
        <v>85.24</v>
      </c>
      <c r="G40" s="46">
        <f t="shared" si="0"/>
        <v>72.54</v>
      </c>
      <c r="H40" s="35" t="s">
        <v>14</v>
      </c>
    </row>
    <row r="41" customFormat="1" ht="30" customHeight="1" spans="1:8">
      <c r="A41" s="36" t="s">
        <v>92</v>
      </c>
      <c r="B41" s="57" t="s">
        <v>98</v>
      </c>
      <c r="C41" s="53" t="s">
        <v>101</v>
      </c>
      <c r="D41" s="38" t="s">
        <v>102</v>
      </c>
      <c r="E41" s="43">
        <v>58.245</v>
      </c>
      <c r="F41" s="43">
        <v>80.06</v>
      </c>
      <c r="G41" s="40">
        <f t="shared" si="0"/>
        <v>69.1525</v>
      </c>
      <c r="H41" s="41"/>
    </row>
    <row r="42" customFormat="1" ht="30" customHeight="1" spans="1:8">
      <c r="A42" s="36" t="s">
        <v>92</v>
      </c>
      <c r="B42" s="57" t="s">
        <v>98</v>
      </c>
      <c r="C42" s="58" t="s">
        <v>103</v>
      </c>
      <c r="D42" s="48" t="s">
        <v>104</v>
      </c>
      <c r="E42" s="43">
        <v>54.975</v>
      </c>
      <c r="F42" s="43">
        <v>81.12</v>
      </c>
      <c r="G42" s="40">
        <f t="shared" si="0"/>
        <v>68.0475</v>
      </c>
      <c r="H42" s="41"/>
    </row>
  </sheetData>
  <sortState ref="A39:H41">
    <sortCondition ref="G39:G41" descending="1"/>
  </sortState>
  <mergeCells count="2">
    <mergeCell ref="A1:B1"/>
    <mergeCell ref="A2:H2"/>
  </mergeCells>
  <pageMargins left="0.472222222222222" right="0.432638888888889" top="0.550694444444444" bottom="0.472222222222222" header="0.904861111111111" footer="0.196527777777778"/>
  <pageSetup paperSize="9" fitToHeight="0" orientation="portrait" horizontalDpi="6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I41"/>
  <sheetViews>
    <sheetView zoomScale="130" zoomScaleNormal="130" workbookViewId="0">
      <selection activeCell="L3" sqref="L3"/>
    </sheetView>
  </sheetViews>
  <sheetFormatPr defaultColWidth="9" defaultRowHeight="13.5"/>
  <cols>
    <col min="1" max="1" width="25.125" style="5" customWidth="1"/>
    <col min="2" max="2" width="9.53333333333333" style="5" customWidth="1"/>
    <col min="3" max="3" width="13.625" style="6" customWidth="1"/>
    <col min="4" max="4" width="8.09166666666667" style="5" customWidth="1"/>
    <col min="5" max="7" width="9.125" style="5" customWidth="1"/>
    <col min="8" max="8" width="11.2666666666667" style="7" customWidth="1"/>
  </cols>
  <sheetData>
    <row r="1" ht="40" customHeight="1" spans="1:165">
      <c r="A1" s="8" t="s">
        <v>1</v>
      </c>
      <c r="B1" s="8"/>
      <c r="C1" s="8"/>
      <c r="D1" s="8"/>
      <c r="E1" s="8"/>
      <c r="F1" s="8"/>
      <c r="G1" s="8"/>
      <c r="H1" s="8"/>
    </row>
    <row r="2" s="1" customFormat="1" ht="35" customHeight="1" spans="1:165">
      <c r="A2" s="9" t="s">
        <v>2</v>
      </c>
      <c r="B2" s="9" t="s">
        <v>3</v>
      </c>
      <c r="C2" s="9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</row>
    <row r="3" s="2" customFormat="1" ht="25" customHeight="1" spans="1:165">
      <c r="A3" s="11" t="s">
        <v>10</v>
      </c>
      <c r="B3" s="59" t="s">
        <v>11</v>
      </c>
      <c r="C3" s="60" t="s">
        <v>12</v>
      </c>
      <c r="D3" s="13" t="s">
        <v>13</v>
      </c>
      <c r="E3" s="14">
        <v>55.935</v>
      </c>
      <c r="F3" s="14">
        <v>83.22</v>
      </c>
      <c r="G3" s="14">
        <f t="shared" ref="G3:G41" si="0">E3*0.5+F3*0.5</f>
        <v>69.5775</v>
      </c>
      <c r="H3" s="15"/>
      <c r="FI3" s="3"/>
    </row>
    <row r="4" s="2" customFormat="1" ht="25" customHeight="1" spans="1:165">
      <c r="A4" s="11" t="s">
        <v>10</v>
      </c>
      <c r="B4" s="59" t="s">
        <v>11</v>
      </c>
      <c r="C4" s="60" t="s">
        <v>17</v>
      </c>
      <c r="D4" s="13" t="s">
        <v>18</v>
      </c>
      <c r="E4" s="14">
        <v>51.605</v>
      </c>
      <c r="F4" s="14">
        <v>79.06</v>
      </c>
      <c r="G4" s="14">
        <f t="shared" si="0"/>
        <v>65.3325</v>
      </c>
      <c r="H4" s="16"/>
      <c r="FI4" s="3"/>
    </row>
    <row r="5" s="2" customFormat="1" ht="25" customHeight="1" spans="1:165">
      <c r="A5" s="11" t="s">
        <v>10</v>
      </c>
      <c r="B5" s="59" t="s">
        <v>11</v>
      </c>
      <c r="C5" s="60" t="s">
        <v>15</v>
      </c>
      <c r="D5" s="13" t="s">
        <v>16</v>
      </c>
      <c r="E5" s="14">
        <v>51.535</v>
      </c>
      <c r="F5" s="14">
        <v>83.92</v>
      </c>
      <c r="G5" s="14">
        <f t="shared" si="0"/>
        <v>67.7275</v>
      </c>
      <c r="H5" s="16"/>
      <c r="FI5" s="3"/>
    </row>
    <row r="6" s="2" customFormat="1" ht="25" customHeight="1" spans="1:165">
      <c r="A6" s="11" t="s">
        <v>10</v>
      </c>
      <c r="B6" s="59" t="s">
        <v>11</v>
      </c>
      <c r="C6" s="60" t="s">
        <v>19</v>
      </c>
      <c r="D6" s="13" t="s">
        <v>20</v>
      </c>
      <c r="E6" s="14">
        <v>44.34</v>
      </c>
      <c r="F6" s="14">
        <v>82.54</v>
      </c>
      <c r="G6" s="14">
        <f t="shared" si="0"/>
        <v>63.44</v>
      </c>
      <c r="H6" s="16"/>
      <c r="FI6" s="3"/>
    </row>
    <row r="7" s="2" customFormat="1" ht="25" customHeight="1" spans="1:165">
      <c r="A7" s="11" t="s">
        <v>10</v>
      </c>
      <c r="B7" s="59" t="s">
        <v>11</v>
      </c>
      <c r="C7" s="60" t="s">
        <v>23</v>
      </c>
      <c r="D7" s="13" t="s">
        <v>24</v>
      </c>
      <c r="E7" s="14">
        <v>42.975</v>
      </c>
      <c r="F7" s="14">
        <v>79.38</v>
      </c>
      <c r="G7" s="14">
        <f t="shared" si="0"/>
        <v>61.1775</v>
      </c>
      <c r="H7" s="16"/>
      <c r="FI7" s="3"/>
    </row>
    <row r="8" s="2" customFormat="1" ht="25" customHeight="1" spans="1:165">
      <c r="A8" s="11" t="s">
        <v>10</v>
      </c>
      <c r="B8" s="59" t="s">
        <v>11</v>
      </c>
      <c r="C8" s="60" t="s">
        <v>21</v>
      </c>
      <c r="D8" s="17" t="s">
        <v>22</v>
      </c>
      <c r="E8" s="18">
        <v>40.535</v>
      </c>
      <c r="F8" s="14">
        <v>82.96</v>
      </c>
      <c r="G8" s="14">
        <f t="shared" si="0"/>
        <v>61.7475</v>
      </c>
      <c r="H8" s="16"/>
      <c r="FI8" s="3"/>
    </row>
    <row r="9" s="2" customFormat="1" ht="25" customHeight="1" spans="1:165">
      <c r="A9" s="11" t="s">
        <v>10</v>
      </c>
      <c r="B9" s="59" t="s">
        <v>25</v>
      </c>
      <c r="C9" s="60" t="s">
        <v>26</v>
      </c>
      <c r="D9" s="13" t="s">
        <v>27</v>
      </c>
      <c r="E9" s="18">
        <v>60.76</v>
      </c>
      <c r="F9" s="18">
        <v>85.1</v>
      </c>
      <c r="G9" s="14">
        <f t="shared" si="0"/>
        <v>72.93</v>
      </c>
      <c r="H9" s="19"/>
      <c r="FI9" s="3"/>
    </row>
    <row r="10" s="2" customFormat="1" ht="25" customHeight="1" spans="1:165">
      <c r="A10" s="11" t="s">
        <v>10</v>
      </c>
      <c r="B10" s="59" t="s">
        <v>25</v>
      </c>
      <c r="C10" s="60" t="s">
        <v>28</v>
      </c>
      <c r="D10" s="13" t="s">
        <v>29</v>
      </c>
      <c r="E10" s="18">
        <v>54.015</v>
      </c>
      <c r="F10" s="18">
        <v>81.72</v>
      </c>
      <c r="G10" s="14">
        <f t="shared" si="0"/>
        <v>67.8675</v>
      </c>
      <c r="H10" s="16"/>
      <c r="FI10" s="3"/>
    </row>
    <row r="11" s="2" customFormat="1" ht="25" customHeight="1" spans="1:165">
      <c r="A11" s="11" t="s">
        <v>10</v>
      </c>
      <c r="B11" s="59" t="s">
        <v>25</v>
      </c>
      <c r="C11" s="60" t="s">
        <v>30</v>
      </c>
      <c r="D11" s="13" t="s">
        <v>31</v>
      </c>
      <c r="E11" s="18">
        <v>53.01</v>
      </c>
      <c r="F11" s="18">
        <v>81.66</v>
      </c>
      <c r="G11" s="14">
        <f t="shared" si="0"/>
        <v>67.335</v>
      </c>
      <c r="H11" s="16"/>
      <c r="FI11" s="3"/>
    </row>
    <row r="12" s="2" customFormat="1" ht="25" customHeight="1" spans="1:165">
      <c r="A12" s="11" t="s">
        <v>10</v>
      </c>
      <c r="B12" s="59" t="s">
        <v>25</v>
      </c>
      <c r="C12" s="60" t="s">
        <v>32</v>
      </c>
      <c r="D12" s="13" t="s">
        <v>33</v>
      </c>
      <c r="E12" s="18">
        <v>41.995</v>
      </c>
      <c r="F12" s="18">
        <v>80.88</v>
      </c>
      <c r="G12" s="14">
        <f t="shared" si="0"/>
        <v>61.4375</v>
      </c>
      <c r="H12" s="16"/>
      <c r="FI12" s="3"/>
    </row>
    <row r="13" s="2" customFormat="1" ht="25" customHeight="1" spans="1:165">
      <c r="A13" s="11" t="s">
        <v>10</v>
      </c>
      <c r="B13" s="61" t="s">
        <v>34</v>
      </c>
      <c r="C13" s="60" t="s">
        <v>35</v>
      </c>
      <c r="D13" s="13" t="s">
        <v>36</v>
      </c>
      <c r="E13" s="18">
        <v>57.68</v>
      </c>
      <c r="F13" s="18">
        <v>85.36</v>
      </c>
      <c r="G13" s="14">
        <f t="shared" si="0"/>
        <v>71.52</v>
      </c>
      <c r="H13" s="19"/>
      <c r="FI13" s="3"/>
    </row>
    <row r="14" s="2" customFormat="1" ht="25" customHeight="1" spans="1:165">
      <c r="A14" s="11" t="s">
        <v>10</v>
      </c>
      <c r="B14" s="61" t="s">
        <v>34</v>
      </c>
      <c r="C14" s="60" t="s">
        <v>37</v>
      </c>
      <c r="D14" s="13" t="s">
        <v>38</v>
      </c>
      <c r="E14" s="18">
        <v>56.99</v>
      </c>
      <c r="F14" s="18">
        <v>84.5</v>
      </c>
      <c r="G14" s="14">
        <f t="shared" si="0"/>
        <v>70.745</v>
      </c>
      <c r="H14" s="19"/>
      <c r="FI14" s="3"/>
    </row>
    <row r="15" s="2" customFormat="1" ht="25" customHeight="1" spans="1:165">
      <c r="A15" s="11" t="s">
        <v>10</v>
      </c>
      <c r="B15" s="61" t="s">
        <v>34</v>
      </c>
      <c r="C15" s="60" t="s">
        <v>39</v>
      </c>
      <c r="D15" s="13" t="s">
        <v>40</v>
      </c>
      <c r="E15" s="18">
        <v>56.325</v>
      </c>
      <c r="F15" s="18">
        <v>0</v>
      </c>
      <c r="G15" s="14">
        <f t="shared" si="0"/>
        <v>28.1625</v>
      </c>
      <c r="H15" s="19"/>
      <c r="FI15" s="3"/>
    </row>
    <row r="16" s="2" customFormat="1" ht="25" customHeight="1" spans="1:165">
      <c r="A16" s="11" t="s">
        <v>10</v>
      </c>
      <c r="B16" s="59" t="s">
        <v>42</v>
      </c>
      <c r="C16" s="60" t="s">
        <v>43</v>
      </c>
      <c r="D16" s="13" t="s">
        <v>44</v>
      </c>
      <c r="E16" s="18">
        <v>54.1</v>
      </c>
      <c r="F16" s="18">
        <v>81.56</v>
      </c>
      <c r="G16" s="14">
        <f t="shared" si="0"/>
        <v>67.83</v>
      </c>
      <c r="H16" s="19"/>
      <c r="FI16" s="3"/>
    </row>
    <row r="17" s="2" customFormat="1" ht="25" customHeight="1" spans="1:165">
      <c r="A17" s="11" t="s">
        <v>10</v>
      </c>
      <c r="B17" s="59" t="s">
        <v>42</v>
      </c>
      <c r="C17" s="60" t="s">
        <v>45</v>
      </c>
      <c r="D17" s="13" t="s">
        <v>46</v>
      </c>
      <c r="E17" s="18">
        <v>46.57</v>
      </c>
      <c r="F17" s="18">
        <v>80.24</v>
      </c>
      <c r="G17" s="14">
        <f t="shared" si="0"/>
        <v>63.405</v>
      </c>
      <c r="H17" s="19"/>
      <c r="FI17" s="3"/>
    </row>
    <row r="18" s="2" customFormat="1" ht="25" customHeight="1" spans="1:165">
      <c r="A18" s="11" t="s">
        <v>10</v>
      </c>
      <c r="B18" s="59" t="s">
        <v>42</v>
      </c>
      <c r="C18" s="62" t="s">
        <v>47</v>
      </c>
      <c r="D18" s="17" t="s">
        <v>48</v>
      </c>
      <c r="E18" s="14">
        <v>42.705</v>
      </c>
      <c r="F18" s="18">
        <v>76.3</v>
      </c>
      <c r="G18" s="14">
        <f t="shared" si="0"/>
        <v>59.5025</v>
      </c>
      <c r="H18" s="19"/>
      <c r="FI18" s="3"/>
    </row>
    <row r="19" s="3" customFormat="1" ht="25" customHeight="1" spans="1:165">
      <c r="A19" s="11" t="s">
        <v>10</v>
      </c>
      <c r="B19" s="59" t="s">
        <v>49</v>
      </c>
      <c r="C19" s="60" t="s">
        <v>50</v>
      </c>
      <c r="D19" s="13" t="s">
        <v>51</v>
      </c>
      <c r="E19" s="18">
        <v>59.145</v>
      </c>
      <c r="F19" s="18">
        <v>84.54</v>
      </c>
      <c r="G19" s="14">
        <f t="shared" si="0"/>
        <v>71.8425</v>
      </c>
      <c r="H19" s="19"/>
    </row>
    <row r="20" s="3" customFormat="1" ht="25" customHeight="1" spans="1:165">
      <c r="A20" s="11" t="s">
        <v>10</v>
      </c>
      <c r="B20" s="59" t="s">
        <v>49</v>
      </c>
      <c r="C20" s="60" t="s">
        <v>52</v>
      </c>
      <c r="D20" s="13" t="s">
        <v>53</v>
      </c>
      <c r="E20" s="18">
        <v>56.32</v>
      </c>
      <c r="F20" s="18">
        <v>83.34</v>
      </c>
      <c r="G20" s="14">
        <f t="shared" si="0"/>
        <v>69.83</v>
      </c>
      <c r="H20" s="19"/>
    </row>
    <row r="21" s="3" customFormat="1" ht="25" customHeight="1" spans="1:165">
      <c r="A21" s="11" t="s">
        <v>10</v>
      </c>
      <c r="B21" s="59" t="s">
        <v>54</v>
      </c>
      <c r="C21" s="60" t="s">
        <v>61</v>
      </c>
      <c r="D21" s="13" t="s">
        <v>62</v>
      </c>
      <c r="E21" s="18">
        <v>56.895</v>
      </c>
      <c r="F21" s="18">
        <v>80.36</v>
      </c>
      <c r="G21" s="14">
        <f t="shared" si="0"/>
        <v>68.6275</v>
      </c>
      <c r="H21" s="19"/>
    </row>
    <row r="22" s="3" customFormat="1" ht="25" customHeight="1" spans="1:165">
      <c r="A22" s="11" t="s">
        <v>10</v>
      </c>
      <c r="B22" s="59" t="s">
        <v>54</v>
      </c>
      <c r="C22" s="60" t="s">
        <v>57</v>
      </c>
      <c r="D22" s="13" t="s">
        <v>58</v>
      </c>
      <c r="E22" s="18">
        <v>55.4</v>
      </c>
      <c r="F22" s="18">
        <v>83.88</v>
      </c>
      <c r="G22" s="14">
        <f t="shared" si="0"/>
        <v>69.64</v>
      </c>
      <c r="H22" s="19"/>
    </row>
    <row r="23" s="3" customFormat="1" ht="25" customHeight="1" spans="1:165">
      <c r="A23" s="11" t="s">
        <v>10</v>
      </c>
      <c r="B23" s="59" t="s">
        <v>54</v>
      </c>
      <c r="C23" s="60" t="s">
        <v>55</v>
      </c>
      <c r="D23" s="13" t="s">
        <v>56</v>
      </c>
      <c r="E23" s="18">
        <v>55.275</v>
      </c>
      <c r="F23" s="18">
        <v>84.98</v>
      </c>
      <c r="G23" s="14">
        <f t="shared" si="0"/>
        <v>70.1275</v>
      </c>
      <c r="H23" s="19"/>
    </row>
    <row r="24" s="3" customFormat="1" ht="25" customHeight="1" spans="1:165">
      <c r="A24" s="11" t="s">
        <v>10</v>
      </c>
      <c r="B24" s="59" t="s">
        <v>54</v>
      </c>
      <c r="C24" s="60" t="s">
        <v>65</v>
      </c>
      <c r="D24" s="13" t="s">
        <v>66</v>
      </c>
      <c r="E24" s="18">
        <v>54.675</v>
      </c>
      <c r="F24" s="18">
        <v>78.2</v>
      </c>
      <c r="G24" s="14">
        <f t="shared" si="0"/>
        <v>66.4375</v>
      </c>
      <c r="H24" s="19"/>
    </row>
    <row r="25" s="3" customFormat="1" ht="25" customHeight="1" spans="1:165">
      <c r="A25" s="11" t="s">
        <v>10</v>
      </c>
      <c r="B25" s="59" t="s">
        <v>54</v>
      </c>
      <c r="C25" s="60" t="s">
        <v>59</v>
      </c>
      <c r="D25" s="13" t="s">
        <v>60</v>
      </c>
      <c r="E25" s="18">
        <v>54.265</v>
      </c>
      <c r="F25" s="18">
        <v>83.36</v>
      </c>
      <c r="G25" s="14">
        <f t="shared" si="0"/>
        <v>68.8125</v>
      </c>
      <c r="H25" s="19"/>
    </row>
    <row r="26" s="3" customFormat="1" ht="25" customHeight="1" spans="1:165">
      <c r="A26" s="11" t="s">
        <v>10</v>
      </c>
      <c r="B26" s="59" t="s">
        <v>54</v>
      </c>
      <c r="C26" s="60" t="s">
        <v>63</v>
      </c>
      <c r="D26" s="13" t="s">
        <v>64</v>
      </c>
      <c r="E26" s="18">
        <v>51.34</v>
      </c>
      <c r="F26" s="18">
        <v>82.64</v>
      </c>
      <c r="G26" s="14">
        <f t="shared" si="0"/>
        <v>66.99</v>
      </c>
      <c r="H26" s="19"/>
    </row>
    <row r="27" s="3" customFormat="1" ht="25" customHeight="1" spans="1:165">
      <c r="A27" s="11" t="s">
        <v>10</v>
      </c>
      <c r="B27" s="59" t="s">
        <v>67</v>
      </c>
      <c r="C27" s="60" t="s">
        <v>68</v>
      </c>
      <c r="D27" s="13" t="s">
        <v>69</v>
      </c>
      <c r="E27" s="18">
        <v>64.165</v>
      </c>
      <c r="F27" s="18">
        <v>82.56</v>
      </c>
      <c r="G27" s="14">
        <f t="shared" si="0"/>
        <v>73.3625</v>
      </c>
      <c r="H27" s="19"/>
    </row>
    <row r="28" s="3" customFormat="1" ht="25" customHeight="1" spans="1:165">
      <c r="A28" s="11" t="s">
        <v>10</v>
      </c>
      <c r="B28" s="59" t="s">
        <v>67</v>
      </c>
      <c r="C28" s="60" t="s">
        <v>72</v>
      </c>
      <c r="D28" s="13" t="s">
        <v>73</v>
      </c>
      <c r="E28" s="18">
        <v>57.67</v>
      </c>
      <c r="F28" s="18">
        <v>75.6</v>
      </c>
      <c r="G28" s="14">
        <f t="shared" si="0"/>
        <v>66.635</v>
      </c>
      <c r="H28" s="19"/>
    </row>
    <row r="29" s="3" customFormat="1" ht="25" customHeight="1" spans="1:165">
      <c r="A29" s="11" t="s">
        <v>10</v>
      </c>
      <c r="B29" s="59" t="s">
        <v>67</v>
      </c>
      <c r="C29" s="60" t="s">
        <v>70</v>
      </c>
      <c r="D29" s="17" t="s">
        <v>71</v>
      </c>
      <c r="E29" s="18">
        <v>56.25</v>
      </c>
      <c r="F29" s="18">
        <v>80.6</v>
      </c>
      <c r="G29" s="14">
        <f t="shared" si="0"/>
        <v>68.425</v>
      </c>
      <c r="H29" s="19"/>
    </row>
    <row r="30" s="4" customFormat="1" ht="30" customHeight="1" spans="1:165">
      <c r="A30" s="11" t="s">
        <v>74</v>
      </c>
      <c r="B30" s="63" t="s">
        <v>75</v>
      </c>
      <c r="C30" s="60" t="s">
        <v>76</v>
      </c>
      <c r="D30" s="13" t="s">
        <v>77</v>
      </c>
      <c r="E30" s="18">
        <v>57.365</v>
      </c>
      <c r="F30" s="18">
        <v>83.8</v>
      </c>
      <c r="G30" s="14">
        <f t="shared" si="0"/>
        <v>70.5825</v>
      </c>
      <c r="H30" s="19"/>
    </row>
    <row r="31" s="4" customFormat="1" ht="30" customHeight="1" spans="1:165">
      <c r="A31" s="11" t="s">
        <v>74</v>
      </c>
      <c r="B31" s="63" t="s">
        <v>75</v>
      </c>
      <c r="C31" s="60" t="s">
        <v>78</v>
      </c>
      <c r="D31" s="13" t="s">
        <v>79</v>
      </c>
      <c r="E31" s="18">
        <v>55.69</v>
      </c>
      <c r="F31" s="18">
        <v>83.2</v>
      </c>
      <c r="G31" s="14">
        <f t="shared" si="0"/>
        <v>69.445</v>
      </c>
      <c r="H31" s="19"/>
    </row>
    <row r="32" s="4" customFormat="1" ht="30" customHeight="1" spans="1:165">
      <c r="A32" s="11" t="s">
        <v>74</v>
      </c>
      <c r="B32" s="63" t="s">
        <v>75</v>
      </c>
      <c r="C32" s="60" t="s">
        <v>80</v>
      </c>
      <c r="D32" s="13" t="s">
        <v>81</v>
      </c>
      <c r="E32" s="18">
        <v>54.845</v>
      </c>
      <c r="F32" s="18">
        <v>81.74</v>
      </c>
      <c r="G32" s="14">
        <f t="shared" si="0"/>
        <v>68.2925</v>
      </c>
      <c r="H32" s="21"/>
    </row>
    <row r="33" s="4" customFormat="1" ht="30" customHeight="1" spans="1:8">
      <c r="A33" s="11" t="s">
        <v>74</v>
      </c>
      <c r="B33" s="63" t="s">
        <v>82</v>
      </c>
      <c r="C33" s="60" t="s">
        <v>83</v>
      </c>
      <c r="D33" s="13" t="s">
        <v>84</v>
      </c>
      <c r="E33" s="18">
        <v>48.78</v>
      </c>
      <c r="F33" s="18">
        <v>79.56</v>
      </c>
      <c r="G33" s="14">
        <f t="shared" si="0"/>
        <v>64.17</v>
      </c>
      <c r="H33" s="16"/>
    </row>
    <row r="34" s="4" customFormat="1" ht="30" customHeight="1" spans="1:8">
      <c r="A34" s="11" t="s">
        <v>74</v>
      </c>
      <c r="B34" s="63" t="s">
        <v>82</v>
      </c>
      <c r="C34" s="60" t="s">
        <v>85</v>
      </c>
      <c r="D34" s="13" t="s">
        <v>86</v>
      </c>
      <c r="E34" s="18">
        <v>47.015</v>
      </c>
      <c r="F34" s="18">
        <v>77.76</v>
      </c>
      <c r="G34" s="14">
        <f t="shared" si="0"/>
        <v>62.3875</v>
      </c>
      <c r="H34" s="16"/>
    </row>
    <row r="35" s="4" customFormat="1" ht="30" customHeight="1" spans="1:8">
      <c r="A35" s="11" t="s">
        <v>74</v>
      </c>
      <c r="B35" s="63" t="s">
        <v>87</v>
      </c>
      <c r="C35" s="60" t="s">
        <v>88</v>
      </c>
      <c r="D35" s="13" t="s">
        <v>89</v>
      </c>
      <c r="E35" s="18">
        <v>48.785</v>
      </c>
      <c r="F35" s="18">
        <v>82.24</v>
      </c>
      <c r="G35" s="14">
        <f t="shared" si="0"/>
        <v>65.5125</v>
      </c>
      <c r="H35" s="16"/>
    </row>
    <row r="36" s="4" customFormat="1" ht="30" customHeight="1" spans="1:8">
      <c r="A36" s="11" t="s">
        <v>74</v>
      </c>
      <c r="B36" s="63" t="s">
        <v>87</v>
      </c>
      <c r="C36" s="60" t="s">
        <v>90</v>
      </c>
      <c r="D36" s="13" t="s">
        <v>91</v>
      </c>
      <c r="E36" s="18">
        <v>43.48</v>
      </c>
      <c r="F36" s="18">
        <v>76.66</v>
      </c>
      <c r="G36" s="14">
        <f t="shared" si="0"/>
        <v>60.07</v>
      </c>
      <c r="H36" s="16"/>
    </row>
    <row r="37" s="4" customFormat="1" ht="30" customHeight="1" spans="1:8">
      <c r="A37" s="11" t="s">
        <v>92</v>
      </c>
      <c r="B37" s="63" t="s">
        <v>93</v>
      </c>
      <c r="C37" s="60" t="s">
        <v>94</v>
      </c>
      <c r="D37" s="13" t="s">
        <v>95</v>
      </c>
      <c r="E37" s="18">
        <v>62.505</v>
      </c>
      <c r="F37" s="18">
        <v>78.26</v>
      </c>
      <c r="G37" s="14">
        <f t="shared" si="0"/>
        <v>70.3825</v>
      </c>
      <c r="H37" s="19"/>
    </row>
    <row r="38" s="4" customFormat="1" ht="30" customHeight="1" spans="1:8">
      <c r="A38" s="11" t="s">
        <v>92</v>
      </c>
      <c r="B38" s="63" t="s">
        <v>93</v>
      </c>
      <c r="C38" s="64" t="s">
        <v>96</v>
      </c>
      <c r="D38" s="19" t="s">
        <v>97</v>
      </c>
      <c r="E38" s="18">
        <v>52.87</v>
      </c>
      <c r="F38" s="18">
        <v>79.26</v>
      </c>
      <c r="G38" s="14">
        <f t="shared" si="0"/>
        <v>66.065</v>
      </c>
      <c r="H38" s="16"/>
    </row>
    <row r="39" s="4" customFormat="1" ht="30" customHeight="1" spans="1:8">
      <c r="A39" s="11" t="s">
        <v>92</v>
      </c>
      <c r="B39" s="63" t="s">
        <v>98</v>
      </c>
      <c r="C39" s="60" t="s">
        <v>99</v>
      </c>
      <c r="D39" s="13" t="s">
        <v>100</v>
      </c>
      <c r="E39" s="18">
        <v>59.84</v>
      </c>
      <c r="F39" s="18">
        <v>85.24</v>
      </c>
      <c r="G39" s="14">
        <f t="shared" si="0"/>
        <v>72.54</v>
      </c>
      <c r="H39" s="16"/>
    </row>
    <row r="40" customFormat="1" ht="30" customHeight="1" spans="1:8">
      <c r="A40" s="11" t="s">
        <v>92</v>
      </c>
      <c r="B40" s="63" t="s">
        <v>98</v>
      </c>
      <c r="C40" s="60" t="s">
        <v>101</v>
      </c>
      <c r="D40" s="13" t="s">
        <v>102</v>
      </c>
      <c r="E40" s="18">
        <v>58.245</v>
      </c>
      <c r="F40" s="18">
        <v>80.06</v>
      </c>
      <c r="G40" s="14">
        <f t="shared" si="0"/>
        <v>69.1525</v>
      </c>
      <c r="H40" s="16"/>
    </row>
    <row r="41" customFormat="1" ht="30" customHeight="1" spans="1:8">
      <c r="A41" s="11" t="s">
        <v>92</v>
      </c>
      <c r="B41" s="63" t="s">
        <v>98</v>
      </c>
      <c r="C41" s="64" t="s">
        <v>103</v>
      </c>
      <c r="D41" s="19" t="s">
        <v>104</v>
      </c>
      <c r="E41" s="18">
        <v>54.975</v>
      </c>
      <c r="F41" s="18">
        <v>81.12</v>
      </c>
      <c r="G41" s="14">
        <f t="shared" si="0"/>
        <v>68.0475</v>
      </c>
      <c r="H41" s="16"/>
    </row>
  </sheetData>
  <mergeCells count="1">
    <mergeCell ref="A1:H1"/>
  </mergeCells>
  <pageMargins left="0.511805555555556" right="0.432638888888889" top="0.590277777777778" bottom="0.590277777777778" header="0.708333333333333" footer="0.354166666666667"/>
  <pageSetup paperSize="9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排序后成绩</vt:lpstr>
      <vt:lpstr>原始成绩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山耀仁为峰</cp:lastModifiedBy>
  <dcterms:created xsi:type="dcterms:W3CDTF">2025-04-30T16:35:00Z</dcterms:created>
  <dcterms:modified xsi:type="dcterms:W3CDTF">2025-11-24T08:31:52Z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F851B7D285794467951A7C44EA4B2817_13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</Properties>
</file>