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<sst xmlns="http://schemas.openxmlformats.org/spreadsheetml/2006/main" count="270" uniqueCount="163">
  <si>
    <t>上天梯慈善总会2025年“扶弱济困.温暖生活”项目救助对象公示名单</t>
  </si>
  <si>
    <t xml:space="preserve">   为了践行公开、透明的宗旨，现将“扶弱济困 温暖生活”项目资金使用情况向社会公示如下，请社会各界监督。</t>
  </si>
  <si>
    <t>序号</t>
  </si>
  <si>
    <t>住址</t>
  </si>
  <si>
    <t>姓名</t>
  </si>
  <si>
    <t>身份证号</t>
  </si>
  <si>
    <t>年龄</t>
  </si>
  <si>
    <t>致贫原因</t>
  </si>
  <si>
    <t>救助原因</t>
  </si>
  <si>
    <t>救助金额（元）</t>
  </si>
  <si>
    <t>红光</t>
  </si>
  <si>
    <t>李晓妮</t>
  </si>
  <si>
    <t>413023194707151026</t>
  </si>
  <si>
    <t>一级残疾</t>
  </si>
  <si>
    <t>低保</t>
  </si>
  <si>
    <t>周信成</t>
  </si>
  <si>
    <t>413023197107141010</t>
  </si>
  <si>
    <t>特殊疾病</t>
  </si>
  <si>
    <t>张家群</t>
  </si>
  <si>
    <t>41302319730315103x</t>
  </si>
  <si>
    <t>因残贫困</t>
  </si>
  <si>
    <r>
      <rPr>
        <sz val="11"/>
        <color theme="1"/>
        <rFont val="仿宋_GB2312"/>
        <charset val="134"/>
      </rPr>
      <t>卢</t>
    </r>
    <r>
      <rPr>
        <sz val="11"/>
        <color theme="1"/>
        <rFont val="宋体"/>
        <charset val="134"/>
      </rPr>
      <t>啟</t>
    </r>
    <r>
      <rPr>
        <sz val="11"/>
        <color theme="1"/>
        <rFont val="仿宋_GB2312"/>
        <charset val="134"/>
      </rPr>
      <t>娥</t>
    </r>
  </si>
  <si>
    <t>413023196111091023</t>
  </si>
  <si>
    <t>直肠癌</t>
  </si>
  <si>
    <t>李鸿早</t>
  </si>
  <si>
    <t>413023193810111018</t>
  </si>
  <si>
    <t>贫困</t>
  </si>
  <si>
    <t>周家秀</t>
  </si>
  <si>
    <t>413023195806261020</t>
  </si>
  <si>
    <t>结肠癌</t>
  </si>
  <si>
    <t>刘忠成</t>
  </si>
  <si>
    <t>413023196702031057</t>
  </si>
  <si>
    <t>广迎香</t>
  </si>
  <si>
    <t>411503199612156722</t>
  </si>
  <si>
    <t>肝豆状核变性疾病</t>
  </si>
  <si>
    <t>天梯</t>
  </si>
  <si>
    <t>韩国庆</t>
  </si>
  <si>
    <t>41302319640629109X</t>
  </si>
  <si>
    <t>尿毒症</t>
  </si>
  <si>
    <t>李光友</t>
  </si>
  <si>
    <t>413023195209011015</t>
  </si>
  <si>
    <t>胃癌</t>
  </si>
  <si>
    <t>谢全志</t>
  </si>
  <si>
    <t>413023194608061015</t>
  </si>
  <si>
    <t>慢性阻塞性肺病</t>
  </si>
  <si>
    <t>刘忠荣</t>
  </si>
  <si>
    <t>413023196111171023</t>
  </si>
  <si>
    <t>脑动脉瘤</t>
  </si>
  <si>
    <t>朱宝华</t>
  </si>
  <si>
    <t>413023195112221067</t>
  </si>
  <si>
    <t>直肠恶性肿瘤</t>
  </si>
  <si>
    <t>杨颜菲</t>
  </si>
  <si>
    <t>411503201301210189</t>
  </si>
  <si>
    <t>母细胞瘤</t>
  </si>
  <si>
    <t>周道荣</t>
  </si>
  <si>
    <t>411503195106086727</t>
  </si>
  <si>
    <t>顶叶恶性肿瘤</t>
  </si>
  <si>
    <t>低边</t>
  </si>
  <si>
    <t>冯楼</t>
  </si>
  <si>
    <t>杨明海</t>
  </si>
  <si>
    <t>413028195206097919</t>
  </si>
  <si>
    <t>赵开凤</t>
  </si>
  <si>
    <t>41302819530823796X</t>
  </si>
  <si>
    <t>胰腺癌</t>
  </si>
  <si>
    <t>曾广凤</t>
  </si>
  <si>
    <t>413028195107237920</t>
  </si>
  <si>
    <t>肾心衰竭，需要透析</t>
  </si>
  <si>
    <t>彭德志</t>
  </si>
  <si>
    <t>413028194712037914</t>
  </si>
  <si>
    <t>脊柱肿瘤</t>
  </si>
  <si>
    <t>困难群众</t>
  </si>
  <si>
    <t>彭勇华</t>
  </si>
  <si>
    <t>413028194712192180</t>
  </si>
  <si>
    <t>高龄、肠癌术后多年，家庭经济困难</t>
  </si>
  <si>
    <t>陈德田</t>
  </si>
  <si>
    <t>413028195306167910</t>
  </si>
  <si>
    <t>贫困、儿媳患癌</t>
  </si>
  <si>
    <t>杨宣清</t>
  </si>
  <si>
    <t>413028194411167918</t>
  </si>
  <si>
    <t>高龄、尿毒症、脊柱断裂</t>
  </si>
  <si>
    <t>杨宣江</t>
  </si>
  <si>
    <t>413028197003037915</t>
  </si>
  <si>
    <t>肺癌、脊柱断裂</t>
  </si>
  <si>
    <t>火石山</t>
  </si>
  <si>
    <t>李恩录</t>
  </si>
  <si>
    <t>41302319520708101X</t>
  </si>
  <si>
    <t>贫困、无劳动能力</t>
  </si>
  <si>
    <t>况家华</t>
  </si>
  <si>
    <t>413023195809111044</t>
  </si>
  <si>
    <t>脑梗偏瘫、无法自理</t>
  </si>
  <si>
    <t>杨开珍</t>
  </si>
  <si>
    <t>413023196902151061</t>
  </si>
  <si>
    <t>曹锦梅</t>
  </si>
  <si>
    <t>411503198709141020</t>
  </si>
  <si>
    <t>贫困、精神残疾</t>
  </si>
  <si>
    <t>胡志荣</t>
  </si>
  <si>
    <t>413021197002120042</t>
  </si>
  <si>
    <t>田春霞</t>
  </si>
  <si>
    <t>41150319780304672X</t>
  </si>
  <si>
    <t>贫困、丈夫去世、需抚养三个孩子</t>
  </si>
  <si>
    <t>珍珠</t>
  </si>
  <si>
    <t>李世梅</t>
  </si>
  <si>
    <t>411503196303016722</t>
  </si>
  <si>
    <t>肺癌</t>
  </si>
  <si>
    <t>彭玉祥</t>
  </si>
  <si>
    <t>413023196709061056</t>
  </si>
  <si>
    <t>贫困、胃切除</t>
  </si>
  <si>
    <t>胡善成</t>
  </si>
  <si>
    <t>413023196307221037</t>
  </si>
  <si>
    <t>贫困、肾衰竭</t>
  </si>
  <si>
    <t>土城</t>
  </si>
  <si>
    <t>熊明新</t>
  </si>
  <si>
    <t>413023195912031018</t>
  </si>
  <si>
    <t>残疾致贫</t>
  </si>
  <si>
    <t>李和宇</t>
  </si>
  <si>
    <t>413023197409171098</t>
  </si>
  <si>
    <t>特困</t>
  </si>
  <si>
    <t>吴永</t>
  </si>
  <si>
    <t>41150319851105671X</t>
  </si>
  <si>
    <t>颅咽管瘤</t>
  </si>
  <si>
    <t>夏金柱</t>
  </si>
  <si>
    <t>411503198410046731</t>
  </si>
  <si>
    <t>熊明为</t>
  </si>
  <si>
    <t>413023197405011038</t>
  </si>
  <si>
    <t>王长春</t>
  </si>
  <si>
    <t>413023197405271032</t>
  </si>
  <si>
    <t>渐冻症</t>
  </si>
  <si>
    <t>王玉丽</t>
  </si>
  <si>
    <t>41302319770516102X</t>
  </si>
  <si>
    <t>郭少良</t>
  </si>
  <si>
    <t>413023196702151075</t>
  </si>
  <si>
    <t>周大萍</t>
  </si>
  <si>
    <t>413023195803081024</t>
  </si>
  <si>
    <t>张贤玉</t>
  </si>
  <si>
    <t>413023196601101060</t>
  </si>
  <si>
    <t xml:space="preserve">十二指肠癌 </t>
  </si>
  <si>
    <t>唐开金</t>
  </si>
  <si>
    <t>413023196301211057</t>
  </si>
  <si>
    <t>一级残疾、贫困</t>
  </si>
  <si>
    <t>熊明权</t>
  </si>
  <si>
    <t>411503195607176712</t>
  </si>
  <si>
    <t>历天秀</t>
  </si>
  <si>
    <t>413023194506121064</t>
  </si>
  <si>
    <t>陈明凤</t>
  </si>
  <si>
    <t>411503195301136726</t>
  </si>
  <si>
    <t>上天梯</t>
  </si>
  <si>
    <t>方正勤</t>
  </si>
  <si>
    <t>413023197808281040</t>
  </si>
  <si>
    <t>恶性肿瘤</t>
  </si>
  <si>
    <t>困难职工</t>
  </si>
  <si>
    <t>田恒胜</t>
  </si>
  <si>
    <t>413023197307140055</t>
  </si>
  <si>
    <t>刘建永</t>
  </si>
  <si>
    <t>413023197610131012</t>
  </si>
  <si>
    <t>张珠德</t>
  </si>
  <si>
    <t>413023196504261011</t>
  </si>
  <si>
    <t>工伤致残</t>
  </si>
  <si>
    <t>低保，残疾</t>
  </si>
  <si>
    <t>赵府</t>
  </si>
  <si>
    <t>413028197011254418</t>
  </si>
  <si>
    <t>曾照信</t>
  </si>
  <si>
    <t>413023195306120010</t>
  </si>
  <si>
    <t>家属恶性肿瘤，现病逝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</si>
</sst>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6"/>
      <color theme="1"/>
      <name val="方正小标宋简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abSelected="1" topLeftCell="A46" workbookViewId="0">
      <selection activeCell="G52" sqref="G52"/>
    </sheetView>
  </sheetViews>
  <sheetFormatPr defaultColWidth="9" defaultRowHeight="30" customHeight="1" outlineLevelCol="7"/>
  <cols>
    <col min="1" max="1" width="6.5" style="1" customWidth="1"/>
    <col min="2" max="2" width="9" style="1"/>
    <col min="3" max="3" width="10.5" style="1" customWidth="1"/>
    <col min="4" max="4" width="21.3796296296296" style="1" hidden="1" customWidth="1"/>
    <col min="5" max="5" width="8.87962962962963" style="1" customWidth="1"/>
    <col min="6" max="6" width="20.5" style="1" customWidth="1"/>
    <col min="7" max="7" width="11.1296296296296" style="1" customWidth="1"/>
    <col min="8" max="8" width="14.25" style="2" customWidth="1"/>
    <col min="9" max="16384" width="9" style="1"/>
  </cols>
  <sheetData>
    <row r="1" ht="73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45" customHeight="1" spans="1:8">
      <c r="A2" s="4" t="s">
        <v>1</v>
      </c>
      <c r="B2" s="4"/>
      <c r="C2" s="4"/>
      <c r="D2" s="4"/>
      <c r="E2" s="4"/>
      <c r="F2" s="4"/>
      <c r="G2" s="4"/>
      <c r="H2" s="5"/>
    </row>
    <row r="3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</row>
    <row r="4" customHeight="1" spans="1:8">
      <c r="A4" s="6">
        <v>1</v>
      </c>
      <c r="B4" s="6" t="s">
        <v>10</v>
      </c>
      <c r="C4" s="6" t="s">
        <v>11</v>
      </c>
      <c r="D4" s="10" t="s">
        <v>12</v>
      </c>
      <c r="E4" s="6" cm="1">
        <f ca="1" t="array" ref="E4">_xlfn.IFS(LEN(D4)=15,DATEDIF(TEXT("19"&amp;MID(D4,7,6),"0-00-00"),TODAY(),"y"),LEN(D4)=18,DATEDIF(TEXT(MID(D4,7,8),"0-00-00"),TODAY(),"y"),TRUE,"身份证错误")</f>
        <v>78</v>
      </c>
      <c r="F4" s="6" t="s">
        <v>13</v>
      </c>
      <c r="G4" s="6" t="s">
        <v>14</v>
      </c>
      <c r="H4" s="7">
        <v>3000</v>
      </c>
    </row>
    <row r="5" customHeight="1" spans="1:8">
      <c r="A5" s="6">
        <v>2</v>
      </c>
      <c r="B5" s="6" t="s">
        <v>10</v>
      </c>
      <c r="C5" s="6" t="s">
        <v>15</v>
      </c>
      <c r="D5" s="10" t="s">
        <v>16</v>
      </c>
      <c r="E5" s="6" cm="1">
        <f ca="1" t="array" ref="E5">_xlfn.IFS(LEN(D5)=15,DATEDIF(TEXT("19"&amp;MID(D5,7,6),"0-00-00"),TODAY(),"y"),LEN(D5)=18,DATEDIF(TEXT(MID(D5,7,8),"0-00-00"),TODAY(),"y"),TRUE,"身份证错误")</f>
        <v>54</v>
      </c>
      <c r="F5" s="6" t="s">
        <v>17</v>
      </c>
      <c r="G5" s="6" t="s">
        <v>14</v>
      </c>
      <c r="H5" s="7">
        <v>3000</v>
      </c>
    </row>
    <row r="6" customHeight="1" spans="1:8">
      <c r="A6" s="6">
        <v>3</v>
      </c>
      <c r="B6" s="6" t="s">
        <v>10</v>
      </c>
      <c r="C6" s="6" t="s">
        <v>18</v>
      </c>
      <c r="D6" s="10" t="s">
        <v>19</v>
      </c>
      <c r="E6" s="6" cm="1">
        <f ca="1" t="array" ref="E6">_xlfn.IFS(LEN(D6)=15,DATEDIF(TEXT("19"&amp;MID(D6,7,6),"0-00-00"),TODAY(),"y"),LEN(D6)=18,DATEDIF(TEXT(MID(D6,7,8),"0-00-00"),TODAY(),"y"),TRUE,"身份证错误")</f>
        <v>52</v>
      </c>
      <c r="F6" s="6" t="s">
        <v>20</v>
      </c>
      <c r="G6" s="6" t="s">
        <v>14</v>
      </c>
      <c r="H6" s="7">
        <v>3000</v>
      </c>
    </row>
    <row r="7" customHeight="1" spans="1:8">
      <c r="A7" s="6">
        <v>4</v>
      </c>
      <c r="B7" s="6" t="s">
        <v>10</v>
      </c>
      <c r="C7" s="6" t="s">
        <v>21</v>
      </c>
      <c r="D7" s="10" t="s">
        <v>22</v>
      </c>
      <c r="E7" s="6" cm="1">
        <f ca="1" t="array" ref="E7">_xlfn.IFS(LEN(D7)=15,DATEDIF(TEXT("19"&amp;MID(D7,7,6),"0-00-00"),TODAY(),"y"),LEN(D7)=18,DATEDIF(TEXT(MID(D7,7,8),"0-00-00"),TODAY(),"y"),TRUE,"身份证错误")</f>
        <v>64</v>
      </c>
      <c r="F7" s="6" t="s">
        <v>23</v>
      </c>
      <c r="G7" s="6" t="s">
        <v>14</v>
      </c>
      <c r="H7" s="7">
        <v>3000</v>
      </c>
    </row>
    <row r="8" customHeight="1" spans="1:8">
      <c r="A8" s="6">
        <v>5</v>
      </c>
      <c r="B8" s="6" t="s">
        <v>10</v>
      </c>
      <c r="C8" s="6" t="s">
        <v>24</v>
      </c>
      <c r="D8" s="10" t="s">
        <v>25</v>
      </c>
      <c r="E8" s="6" cm="1">
        <f ca="1" t="array" ref="E8">_xlfn.IFS(LEN(D8)=15,DATEDIF(TEXT("19"&amp;MID(D8,7,6),"0-00-00"),TODAY(),"y"),LEN(D8)=18,DATEDIF(TEXT(MID(D8,7,8),"0-00-00"),TODAY(),"y"),TRUE,"身份证错误")</f>
        <v>87</v>
      </c>
      <c r="F8" s="6" t="s">
        <v>26</v>
      </c>
      <c r="G8" s="6" t="s">
        <v>14</v>
      </c>
      <c r="H8" s="7">
        <v>3000</v>
      </c>
    </row>
    <row r="9" customHeight="1" spans="1:8">
      <c r="A9" s="6">
        <v>6</v>
      </c>
      <c r="B9" s="6" t="s">
        <v>10</v>
      </c>
      <c r="C9" s="6" t="s">
        <v>27</v>
      </c>
      <c r="D9" s="10" t="s">
        <v>28</v>
      </c>
      <c r="E9" s="6" cm="1">
        <f ca="1" t="array" ref="E9">_xlfn.IFS(LEN(D9)=15,DATEDIF(TEXT("19"&amp;MID(D9,7,6),"0-00-00"),TODAY(),"y"),LEN(D9)=18,DATEDIF(TEXT(MID(D9,7,8),"0-00-00"),TODAY(),"y"),TRUE,"身份证错误")</f>
        <v>67</v>
      </c>
      <c r="F9" s="6" t="s">
        <v>29</v>
      </c>
      <c r="G9" s="6" t="s">
        <v>14</v>
      </c>
      <c r="H9" s="7">
        <v>3000</v>
      </c>
    </row>
    <row r="10" customHeight="1" spans="1:8">
      <c r="A10" s="6">
        <v>7</v>
      </c>
      <c r="B10" s="6" t="s">
        <v>10</v>
      </c>
      <c r="C10" s="6" t="s">
        <v>30</v>
      </c>
      <c r="D10" s="10" t="s">
        <v>31</v>
      </c>
      <c r="E10" s="6" cm="1">
        <f ca="1" t="array" ref="E10">_xlfn.IFS(LEN(D10)=15,DATEDIF(TEXT("19"&amp;MID(D10,7,6),"0-00-00"),TODAY(),"y"),LEN(D10)=18,DATEDIF(TEXT(MID(D10,7,8),"0-00-00"),TODAY(),"y"),TRUE,"身份证错误")</f>
        <v>58</v>
      </c>
      <c r="F10" s="6" t="s">
        <v>20</v>
      </c>
      <c r="G10" s="6" t="s">
        <v>14</v>
      </c>
      <c r="H10" s="7">
        <v>3000</v>
      </c>
    </row>
    <row r="11" customHeight="1" spans="1:8">
      <c r="A11" s="6">
        <v>8</v>
      </c>
      <c r="B11" s="6" t="s">
        <v>10</v>
      </c>
      <c r="C11" s="6" t="s">
        <v>32</v>
      </c>
      <c r="D11" s="10" t="s">
        <v>33</v>
      </c>
      <c r="E11" s="6" cm="1">
        <f ca="1" t="array" ref="E11">_xlfn.IFS(LEN(D11)=15,DATEDIF(TEXT("19"&amp;MID(D11,7,6),"0-00-00"),TODAY(),"y"),LEN(D11)=18,DATEDIF(TEXT(MID(D11,7,8),"0-00-00"),TODAY(),"y"),TRUE,"身份证错误")</f>
        <v>29</v>
      </c>
      <c r="F11" s="6" t="s">
        <v>34</v>
      </c>
      <c r="G11" s="6" t="s">
        <v>14</v>
      </c>
      <c r="H11" s="7">
        <v>3000</v>
      </c>
    </row>
    <row r="12" customHeight="1" spans="1:8">
      <c r="A12" s="6">
        <v>9</v>
      </c>
      <c r="B12" s="6" t="s">
        <v>35</v>
      </c>
      <c r="C12" s="6" t="s">
        <v>36</v>
      </c>
      <c r="D12" s="6" t="s">
        <v>37</v>
      </c>
      <c r="E12" s="6" cm="1">
        <f ca="1" t="array" ref="E12">_xlfn.IFS(LEN(D12)=15,DATEDIF(TEXT("19"&amp;MID(D12,7,6),"0-00-00"),TODAY(),"y"),LEN(D12)=18,DATEDIF(TEXT(MID(D12,7,8),"0-00-00"),TODAY(),"y"),TRUE,"身份证错误")</f>
        <v>61</v>
      </c>
      <c r="F12" s="6" t="s">
        <v>38</v>
      </c>
      <c r="G12" s="6" t="s">
        <v>14</v>
      </c>
      <c r="H12" s="7">
        <v>3000</v>
      </c>
    </row>
    <row r="13" customHeight="1" spans="1:8">
      <c r="A13" s="6">
        <v>10</v>
      </c>
      <c r="B13" s="6" t="s">
        <v>35</v>
      </c>
      <c r="C13" s="6" t="s">
        <v>39</v>
      </c>
      <c r="D13" s="10" t="s">
        <v>40</v>
      </c>
      <c r="E13" s="6" cm="1">
        <f ca="1" t="array" ref="E13">_xlfn.IFS(LEN(D13)=15,DATEDIF(TEXT("19"&amp;MID(D13,7,6),"0-00-00"),TODAY(),"y"),LEN(D13)=18,DATEDIF(TEXT(MID(D13,7,8),"0-00-00"),TODAY(),"y"),TRUE,"身份证错误")</f>
        <v>73</v>
      </c>
      <c r="F13" s="6" t="s">
        <v>41</v>
      </c>
      <c r="G13" s="6" t="s">
        <v>14</v>
      </c>
      <c r="H13" s="7">
        <v>3000</v>
      </c>
    </row>
    <row r="14" customHeight="1" spans="1:8">
      <c r="A14" s="6">
        <v>11</v>
      </c>
      <c r="B14" s="6" t="s">
        <v>35</v>
      </c>
      <c r="C14" s="6" t="s">
        <v>42</v>
      </c>
      <c r="D14" s="10" t="s">
        <v>43</v>
      </c>
      <c r="E14" s="6" cm="1">
        <f ca="1" t="array" ref="E14">_xlfn.IFS(LEN(D14)=15,DATEDIF(TEXT("19"&amp;MID(D14,7,6),"0-00-00"),TODAY(),"y"),LEN(D14)=18,DATEDIF(TEXT(MID(D14,7,8),"0-00-00"),TODAY(),"y"),TRUE,"身份证错误")</f>
        <v>79</v>
      </c>
      <c r="F14" s="6" t="s">
        <v>44</v>
      </c>
      <c r="G14" s="6" t="s">
        <v>14</v>
      </c>
      <c r="H14" s="7">
        <v>3000</v>
      </c>
    </row>
    <row r="15" customHeight="1" spans="1:8">
      <c r="A15" s="6">
        <v>12</v>
      </c>
      <c r="B15" s="6" t="s">
        <v>35</v>
      </c>
      <c r="C15" s="6" t="s">
        <v>45</v>
      </c>
      <c r="D15" s="10" t="s">
        <v>46</v>
      </c>
      <c r="E15" s="6" cm="1">
        <f ca="1" t="array" ref="E15">_xlfn.IFS(LEN(D15)=15,DATEDIF(TEXT("19"&amp;MID(D15,7,6),"0-00-00"),TODAY(),"y"),LEN(D15)=18,DATEDIF(TEXT(MID(D15,7,8),"0-00-00"),TODAY(),"y"),TRUE,"身份证错误")</f>
        <v>64</v>
      </c>
      <c r="F15" s="6" t="s">
        <v>47</v>
      </c>
      <c r="G15" s="6" t="s">
        <v>14</v>
      </c>
      <c r="H15" s="7">
        <v>3000</v>
      </c>
    </row>
    <row r="16" customHeight="1" spans="1:8">
      <c r="A16" s="6">
        <v>13</v>
      </c>
      <c r="B16" s="6" t="s">
        <v>35</v>
      </c>
      <c r="C16" s="6" t="s">
        <v>48</v>
      </c>
      <c r="D16" s="10" t="s">
        <v>49</v>
      </c>
      <c r="E16" s="6" cm="1">
        <f ca="1" t="array" ref="E16">_xlfn.IFS(LEN(D16)=15,DATEDIF(TEXT("19"&amp;MID(D16,7,6),"0-00-00"),TODAY(),"y"),LEN(D16)=18,DATEDIF(TEXT(MID(D16,7,8),"0-00-00"),TODAY(),"y"),TRUE,"身份证错误")</f>
        <v>74</v>
      </c>
      <c r="F16" s="6" t="s">
        <v>50</v>
      </c>
      <c r="G16" s="6" t="s">
        <v>14</v>
      </c>
      <c r="H16" s="7">
        <v>3000</v>
      </c>
    </row>
    <row r="17" customHeight="1" spans="1:8">
      <c r="A17" s="6">
        <v>14</v>
      </c>
      <c r="B17" s="6" t="s">
        <v>35</v>
      </c>
      <c r="C17" s="6" t="s">
        <v>51</v>
      </c>
      <c r="D17" s="10" t="s">
        <v>52</v>
      </c>
      <c r="E17" s="6" cm="1">
        <f ca="1" t="array" ref="E17">_xlfn.IFS(LEN(D17)=15,DATEDIF(TEXT("19"&amp;MID(D17,7,6),"0-00-00"),TODAY(),"y"),LEN(D17)=18,DATEDIF(TEXT(MID(D17,7,8),"0-00-00"),TODAY(),"y"),TRUE,"身份证错误")</f>
        <v>12</v>
      </c>
      <c r="F17" s="6" t="s">
        <v>53</v>
      </c>
      <c r="G17" s="6" t="s">
        <v>14</v>
      </c>
      <c r="H17" s="7">
        <v>3000</v>
      </c>
    </row>
    <row r="18" customHeight="1" spans="1:8">
      <c r="A18" s="6">
        <v>15</v>
      </c>
      <c r="B18" s="6" t="s">
        <v>35</v>
      </c>
      <c r="C18" s="6" t="s">
        <v>54</v>
      </c>
      <c r="D18" s="10" t="s">
        <v>55</v>
      </c>
      <c r="E18" s="6" cm="1">
        <f ca="1" t="array" ref="E18">_xlfn.IFS(LEN(D18)=15,DATEDIF(TEXT("19"&amp;MID(D18,7,6),"0-00-00"),TODAY(),"y"),LEN(D18)=18,DATEDIF(TEXT(MID(D18,7,8),"0-00-00"),TODAY(),"y"),TRUE,"身份证错误")</f>
        <v>74</v>
      </c>
      <c r="F18" s="6" t="s">
        <v>56</v>
      </c>
      <c r="G18" s="6" t="s">
        <v>57</v>
      </c>
      <c r="H18" s="7">
        <v>3000</v>
      </c>
    </row>
    <row r="19" customHeight="1" spans="1:8">
      <c r="A19" s="6">
        <v>16</v>
      </c>
      <c r="B19" s="6" t="s">
        <v>58</v>
      </c>
      <c r="C19" s="6" t="s">
        <v>59</v>
      </c>
      <c r="D19" s="10" t="s">
        <v>60</v>
      </c>
      <c r="E19" s="6" cm="1">
        <f ca="1" t="array" ref="E19">_xlfn.IFS(LEN(D19)=15,DATEDIF(TEXT("19"&amp;MID(D19,7,6),"0-00-00"),TODAY(),"y"),LEN(D19)=18,DATEDIF(TEXT(MID(D19,7,8),"0-00-00"),TODAY(),"y"),TRUE,"身份证错误")</f>
        <v>73</v>
      </c>
      <c r="F19" s="6" t="s">
        <v>38</v>
      </c>
      <c r="G19" s="6" t="s">
        <v>14</v>
      </c>
      <c r="H19" s="7">
        <v>3000</v>
      </c>
    </row>
    <row r="20" customHeight="1" spans="1:8">
      <c r="A20" s="6">
        <v>17</v>
      </c>
      <c r="B20" s="6" t="s">
        <v>58</v>
      </c>
      <c r="C20" s="6" t="s">
        <v>61</v>
      </c>
      <c r="D20" s="6" t="s">
        <v>62</v>
      </c>
      <c r="E20" s="6" cm="1">
        <f ca="1" t="array" ref="E20">_xlfn.IFS(LEN(D20)=15,DATEDIF(TEXT("19"&amp;MID(D20,7,6),"0-00-00"),TODAY(),"y"),LEN(D20)=18,DATEDIF(TEXT(MID(D20,7,8),"0-00-00"),TODAY(),"y"),TRUE,"身份证错误")</f>
        <v>72</v>
      </c>
      <c r="F20" s="6" t="s">
        <v>63</v>
      </c>
      <c r="G20" s="6" t="s">
        <v>57</v>
      </c>
      <c r="H20" s="7">
        <v>3000</v>
      </c>
    </row>
    <row r="21" customHeight="1" spans="1:8">
      <c r="A21" s="6">
        <v>18</v>
      </c>
      <c r="B21" s="6" t="s">
        <v>58</v>
      </c>
      <c r="C21" s="6" t="s">
        <v>64</v>
      </c>
      <c r="D21" s="10" t="s">
        <v>65</v>
      </c>
      <c r="E21" s="6" cm="1">
        <f ca="1" t="array" ref="E21">_xlfn.IFS(LEN(D21)=15,DATEDIF(TEXT("19"&amp;MID(D21,7,6),"0-00-00"),TODAY(),"y"),LEN(D21)=18,DATEDIF(TEXT(MID(D21,7,8),"0-00-00"),TODAY(),"y"),TRUE,"身份证错误")</f>
        <v>74</v>
      </c>
      <c r="F21" s="6" t="s">
        <v>66</v>
      </c>
      <c r="G21" s="6" t="s">
        <v>14</v>
      </c>
      <c r="H21" s="7">
        <v>3000</v>
      </c>
    </row>
    <row r="22" customHeight="1" spans="1:8">
      <c r="A22" s="6">
        <v>19</v>
      </c>
      <c r="B22" s="6" t="s">
        <v>58</v>
      </c>
      <c r="C22" s="6" t="s">
        <v>67</v>
      </c>
      <c r="D22" s="10" t="s">
        <v>68</v>
      </c>
      <c r="E22" s="6" cm="1">
        <f ca="1" t="array" ref="E22">_xlfn.IFS(LEN(D22)=15,DATEDIF(TEXT("19"&amp;MID(D22,7,6),"0-00-00"),TODAY(),"y"),LEN(D22)=18,DATEDIF(TEXT(MID(D22,7,8),"0-00-00"),TODAY(),"y"),TRUE,"身份证错误")</f>
        <v>78</v>
      </c>
      <c r="F22" s="6" t="s">
        <v>69</v>
      </c>
      <c r="G22" s="6" t="s">
        <v>70</v>
      </c>
      <c r="H22" s="7">
        <v>3000</v>
      </c>
    </row>
    <row r="23" customHeight="1" spans="1:8">
      <c r="A23" s="6">
        <v>20</v>
      </c>
      <c r="B23" s="6" t="s">
        <v>58</v>
      </c>
      <c r="C23" s="6" t="s">
        <v>71</v>
      </c>
      <c r="D23" s="10" t="s">
        <v>72</v>
      </c>
      <c r="E23" s="6" cm="1">
        <f ca="1" t="array" ref="E23">_xlfn.IFS(LEN(D23)=15,DATEDIF(TEXT("19"&amp;MID(D23,7,6),"0-00-00"),TODAY(),"y"),LEN(D23)=18,DATEDIF(TEXT(MID(D23,7,8),"0-00-00"),TODAY(),"y"),TRUE,"身份证错误")</f>
        <v>78</v>
      </c>
      <c r="F23" s="8" t="s">
        <v>73</v>
      </c>
      <c r="G23" s="6" t="s">
        <v>70</v>
      </c>
      <c r="H23" s="7">
        <v>3000</v>
      </c>
    </row>
    <row r="24" customHeight="1" spans="1:8">
      <c r="A24" s="6">
        <v>21</v>
      </c>
      <c r="B24" s="6" t="s">
        <v>58</v>
      </c>
      <c r="C24" s="6" t="s">
        <v>74</v>
      </c>
      <c r="D24" s="10" t="s">
        <v>75</v>
      </c>
      <c r="E24" s="6" cm="1">
        <f ca="1" t="array" ref="E24">_xlfn.IFS(LEN(D24)=15,DATEDIF(TEXT("19"&amp;MID(D24,7,6),"0-00-00"),TODAY(),"y"),LEN(D24)=18,DATEDIF(TEXT(MID(D24,7,8),"0-00-00"),TODAY(),"y"),TRUE,"身份证错误")</f>
        <v>72</v>
      </c>
      <c r="F24" s="6" t="s">
        <v>76</v>
      </c>
      <c r="G24" s="6" t="s">
        <v>70</v>
      </c>
      <c r="H24" s="7">
        <v>3000</v>
      </c>
    </row>
    <row r="25" customHeight="1" spans="1:8">
      <c r="A25" s="6">
        <v>22</v>
      </c>
      <c r="B25" s="6" t="s">
        <v>58</v>
      </c>
      <c r="C25" s="6" t="s">
        <v>77</v>
      </c>
      <c r="D25" s="10" t="s">
        <v>78</v>
      </c>
      <c r="E25" s="6" cm="1">
        <f ca="1" t="array" ref="E25">_xlfn.IFS(LEN(D25)=15,DATEDIF(TEXT("19"&amp;MID(D25,7,6),"0-00-00"),TODAY(),"y"),LEN(D25)=18,DATEDIF(TEXT(MID(D25,7,8),"0-00-00"),TODAY(),"y"),TRUE,"身份证错误")</f>
        <v>81</v>
      </c>
      <c r="F25" s="8" t="s">
        <v>79</v>
      </c>
      <c r="G25" s="6" t="s">
        <v>70</v>
      </c>
      <c r="H25" s="7">
        <v>3000</v>
      </c>
    </row>
    <row r="26" customHeight="1" spans="1:8">
      <c r="A26" s="6">
        <v>23</v>
      </c>
      <c r="B26" s="6" t="s">
        <v>58</v>
      </c>
      <c r="C26" s="6" t="s">
        <v>80</v>
      </c>
      <c r="D26" s="10" t="s">
        <v>81</v>
      </c>
      <c r="E26" s="6" cm="1">
        <f ca="1" t="array" ref="E26">_xlfn.IFS(LEN(D26)=15,DATEDIF(TEXT("19"&amp;MID(D26,7,6),"0-00-00"),TODAY(),"y"),LEN(D26)=18,DATEDIF(TEXT(MID(D26,7,8),"0-00-00"),TODAY(),"y"),TRUE,"身份证错误")</f>
        <v>55</v>
      </c>
      <c r="F26" s="6" t="s">
        <v>82</v>
      </c>
      <c r="G26" s="6" t="s">
        <v>14</v>
      </c>
      <c r="H26" s="7">
        <v>3000</v>
      </c>
    </row>
    <row r="27" customHeight="1" spans="1:8">
      <c r="A27" s="6">
        <v>24</v>
      </c>
      <c r="B27" s="6" t="s">
        <v>83</v>
      </c>
      <c r="C27" s="6" t="s">
        <v>84</v>
      </c>
      <c r="D27" s="6" t="s">
        <v>85</v>
      </c>
      <c r="E27" s="6" cm="1">
        <f ca="1" t="array" ref="E27">_xlfn.IFS(LEN(D27)=15,DATEDIF(TEXT("19"&amp;MID(D27,7,6),"0-00-00"),TODAY(),"y"),LEN(D27)=18,DATEDIF(TEXT(MID(D27,7,8),"0-00-00"),TODAY(),"y"),TRUE,"身份证错误")</f>
        <v>73</v>
      </c>
      <c r="F27" s="6" t="s">
        <v>86</v>
      </c>
      <c r="G27" s="6" t="s">
        <v>14</v>
      </c>
      <c r="H27" s="7">
        <v>3000</v>
      </c>
    </row>
    <row r="28" customHeight="1" spans="1:8">
      <c r="A28" s="6">
        <v>25</v>
      </c>
      <c r="B28" s="6" t="s">
        <v>83</v>
      </c>
      <c r="C28" s="6" t="s">
        <v>87</v>
      </c>
      <c r="D28" s="10" t="s">
        <v>88</v>
      </c>
      <c r="E28" s="6" cm="1">
        <f ca="1" t="array" ref="E28">_xlfn.IFS(LEN(D28)=15,DATEDIF(TEXT("19"&amp;MID(D28,7,6),"0-00-00"),TODAY(),"y"),LEN(D28)=18,DATEDIF(TEXT(MID(D28,7,8),"0-00-00"),TODAY(),"y"),TRUE,"身份证错误")</f>
        <v>67</v>
      </c>
      <c r="F28" s="6" t="s">
        <v>89</v>
      </c>
      <c r="G28" s="6" t="s">
        <v>14</v>
      </c>
      <c r="H28" s="7">
        <v>3000</v>
      </c>
    </row>
    <row r="29" customHeight="1" spans="1:8">
      <c r="A29" s="6">
        <v>26</v>
      </c>
      <c r="B29" s="6" t="s">
        <v>83</v>
      </c>
      <c r="C29" s="6" t="s">
        <v>90</v>
      </c>
      <c r="D29" s="10" t="s">
        <v>91</v>
      </c>
      <c r="E29" s="6" cm="1">
        <f ca="1" t="array" ref="E29">_xlfn.IFS(LEN(D29)=15,DATEDIF(TEXT("19"&amp;MID(D29,7,6),"0-00-00"),TODAY(),"y"),LEN(D29)=18,DATEDIF(TEXT(MID(D29,7,8),"0-00-00"),TODAY(),"y"),TRUE,"身份证错误")</f>
        <v>56</v>
      </c>
      <c r="F29" s="6" t="s">
        <v>89</v>
      </c>
      <c r="G29" s="6" t="s">
        <v>14</v>
      </c>
      <c r="H29" s="7">
        <v>3000</v>
      </c>
    </row>
    <row r="30" customHeight="1" spans="1:8">
      <c r="A30" s="6">
        <v>27</v>
      </c>
      <c r="B30" s="6" t="s">
        <v>83</v>
      </c>
      <c r="C30" s="6" t="s">
        <v>92</v>
      </c>
      <c r="D30" s="10" t="s">
        <v>93</v>
      </c>
      <c r="E30" s="6" cm="1">
        <f ca="1" t="array" ref="E30">_xlfn.IFS(LEN(D30)=15,DATEDIF(TEXT("19"&amp;MID(D30,7,6),"0-00-00"),TODAY(),"y"),LEN(D30)=18,DATEDIF(TEXT(MID(D30,7,8),"0-00-00"),TODAY(),"y"),TRUE,"身份证错误")</f>
        <v>38</v>
      </c>
      <c r="F30" s="6" t="s">
        <v>94</v>
      </c>
      <c r="G30" s="6" t="s">
        <v>14</v>
      </c>
      <c r="H30" s="7">
        <v>3000</v>
      </c>
    </row>
    <row r="31" customHeight="1" spans="1:8">
      <c r="A31" s="6">
        <v>28</v>
      </c>
      <c r="B31" s="6" t="s">
        <v>83</v>
      </c>
      <c r="C31" s="6" t="s">
        <v>95</v>
      </c>
      <c r="D31" s="10" t="s">
        <v>96</v>
      </c>
      <c r="E31" s="6" cm="1">
        <f ca="1" t="array" ref="E31">_xlfn.IFS(LEN(D31)=15,DATEDIF(TEXT("19"&amp;MID(D31,7,6),"0-00-00"),TODAY(),"y"),LEN(D31)=18,DATEDIF(TEXT(MID(D31,7,8),"0-00-00"),TODAY(),"y"),TRUE,"身份证错误")</f>
        <v>55</v>
      </c>
      <c r="F31" s="6" t="s">
        <v>94</v>
      </c>
      <c r="G31" s="6" t="s">
        <v>14</v>
      </c>
      <c r="H31" s="7">
        <v>3000</v>
      </c>
    </row>
    <row r="32" ht="41" customHeight="1" spans="1:8">
      <c r="A32" s="6">
        <v>29</v>
      </c>
      <c r="B32" s="6" t="s">
        <v>83</v>
      </c>
      <c r="C32" s="6" t="s">
        <v>97</v>
      </c>
      <c r="D32" s="6" t="s">
        <v>98</v>
      </c>
      <c r="E32" s="6" cm="1">
        <f ca="1" t="array" ref="E32">_xlfn.IFS(LEN(D32)=15,DATEDIF(TEXT("19"&amp;MID(D32,7,6),"0-00-00"),TODAY(),"y"),LEN(D32)=18,DATEDIF(TEXT(MID(D32,7,8),"0-00-00"),TODAY(),"y"),TRUE,"身份证错误")</f>
        <v>47</v>
      </c>
      <c r="F32" s="8" t="s">
        <v>99</v>
      </c>
      <c r="G32" s="6" t="s">
        <v>14</v>
      </c>
      <c r="H32" s="7">
        <v>3000</v>
      </c>
    </row>
    <row r="33" customHeight="1" spans="1:8">
      <c r="A33" s="6">
        <v>30</v>
      </c>
      <c r="B33" s="6" t="s">
        <v>100</v>
      </c>
      <c r="C33" s="6" t="s">
        <v>101</v>
      </c>
      <c r="D33" s="10" t="s">
        <v>102</v>
      </c>
      <c r="E33" s="6" cm="1">
        <f ca="1" t="array" ref="E33">_xlfn.IFS(LEN(D33)=15,DATEDIF(TEXT("19"&amp;MID(D33,7,6),"0-00-00"),TODAY(),"y"),LEN(D33)=18,DATEDIF(TEXT(MID(D33,7,8),"0-00-00"),TODAY(),"y"),TRUE,"身份证错误")</f>
        <v>62</v>
      </c>
      <c r="F33" s="6" t="s">
        <v>103</v>
      </c>
      <c r="G33" s="6" t="s">
        <v>14</v>
      </c>
      <c r="H33" s="7">
        <v>3000</v>
      </c>
    </row>
    <row r="34" customHeight="1" spans="1:8">
      <c r="A34" s="6">
        <v>31</v>
      </c>
      <c r="B34" s="6" t="s">
        <v>100</v>
      </c>
      <c r="C34" s="6" t="s">
        <v>104</v>
      </c>
      <c r="D34" s="10" t="s">
        <v>105</v>
      </c>
      <c r="E34" s="6" cm="1">
        <f ca="1" t="array" ref="E34">_xlfn.IFS(LEN(D34)=15,DATEDIF(TEXT("19"&amp;MID(D34,7,6),"0-00-00"),TODAY(),"y"),LEN(D34)=18,DATEDIF(TEXT(MID(D34,7,8),"0-00-00"),TODAY(),"y"),TRUE,"身份证错误")</f>
        <v>58</v>
      </c>
      <c r="F34" s="6" t="s">
        <v>106</v>
      </c>
      <c r="G34" s="6" t="s">
        <v>14</v>
      </c>
      <c r="H34" s="7">
        <v>3000</v>
      </c>
    </row>
    <row r="35" customHeight="1" spans="1:8">
      <c r="A35" s="6">
        <v>32</v>
      </c>
      <c r="B35" s="6" t="s">
        <v>100</v>
      </c>
      <c r="C35" s="6" t="s">
        <v>107</v>
      </c>
      <c r="D35" s="10" t="s">
        <v>108</v>
      </c>
      <c r="E35" s="6" cm="1">
        <f ca="1" t="array" ref="E35">_xlfn.IFS(LEN(D35)=15,DATEDIF(TEXT("19"&amp;MID(D35,7,6),"0-00-00"),TODAY(),"y"),LEN(D35)=18,DATEDIF(TEXT(MID(D35,7,8),"0-00-00"),TODAY(),"y"),TRUE,"身份证错误")</f>
        <v>62</v>
      </c>
      <c r="F35" s="6" t="s">
        <v>109</v>
      </c>
      <c r="G35" s="6" t="s">
        <v>14</v>
      </c>
      <c r="H35" s="7">
        <v>3000</v>
      </c>
    </row>
    <row r="36" customHeight="1" spans="1:8">
      <c r="A36" s="6">
        <v>33</v>
      </c>
      <c r="B36" s="6" t="s">
        <v>110</v>
      </c>
      <c r="C36" s="6" t="s">
        <v>111</v>
      </c>
      <c r="D36" s="10" t="s">
        <v>112</v>
      </c>
      <c r="E36" s="6" cm="1">
        <f ca="1" t="array" ref="E36">_xlfn.IFS(LEN(D36)=15,DATEDIF(TEXT("19"&amp;MID(D36,7,6),"0-00-00"),TODAY(),"y"),LEN(D36)=18,DATEDIF(TEXT(MID(D36,7,8),"0-00-00"),TODAY(),"y"),TRUE,"身份证错误")</f>
        <v>66</v>
      </c>
      <c r="F36" s="6" t="s">
        <v>113</v>
      </c>
      <c r="G36" s="6" t="s">
        <v>14</v>
      </c>
      <c r="H36" s="7">
        <v>3000</v>
      </c>
    </row>
    <row r="37" customHeight="1" spans="1:8">
      <c r="A37" s="6">
        <v>34</v>
      </c>
      <c r="B37" s="6" t="s">
        <v>110</v>
      </c>
      <c r="C37" s="6" t="s">
        <v>114</v>
      </c>
      <c r="D37" s="10" t="s">
        <v>115</v>
      </c>
      <c r="E37" s="6" cm="1">
        <f ca="1" t="array" ref="E37">_xlfn.IFS(LEN(D37)=15,DATEDIF(TEXT("19"&amp;MID(D37,7,6),"0-00-00"),TODAY(),"y"),LEN(D37)=18,DATEDIF(TEXT(MID(D37,7,8),"0-00-00"),TODAY(),"y"),TRUE,"身份证错误")</f>
        <v>51</v>
      </c>
      <c r="F37" s="6" t="s">
        <v>13</v>
      </c>
      <c r="G37" s="6" t="s">
        <v>116</v>
      </c>
      <c r="H37" s="7">
        <v>3000</v>
      </c>
    </row>
    <row r="38" customHeight="1" spans="1:8">
      <c r="A38" s="6">
        <v>35</v>
      </c>
      <c r="B38" s="6" t="s">
        <v>110</v>
      </c>
      <c r="C38" s="6" t="s">
        <v>117</v>
      </c>
      <c r="D38" s="6" t="s">
        <v>118</v>
      </c>
      <c r="E38" s="6" cm="1">
        <f ca="1" t="array" ref="E38">_xlfn.IFS(LEN(D38)=15,DATEDIF(TEXT("19"&amp;MID(D38,7,6),"0-00-00"),TODAY(),"y"),LEN(D38)=18,DATEDIF(TEXT(MID(D38,7,8),"0-00-00"),TODAY(),"y"),TRUE,"身份证错误")</f>
        <v>40</v>
      </c>
      <c r="F38" s="6" t="s">
        <v>119</v>
      </c>
      <c r="G38" s="6" t="s">
        <v>14</v>
      </c>
      <c r="H38" s="7">
        <v>3000</v>
      </c>
    </row>
    <row r="39" customHeight="1" spans="1:8">
      <c r="A39" s="6">
        <v>36</v>
      </c>
      <c r="B39" s="6" t="s">
        <v>110</v>
      </c>
      <c r="C39" s="6" t="s">
        <v>120</v>
      </c>
      <c r="D39" s="10" t="s">
        <v>121</v>
      </c>
      <c r="E39" s="6" cm="1">
        <f ca="1" t="array" ref="E39">_xlfn.IFS(LEN(D39)=15,DATEDIF(TEXT("19"&amp;MID(D39,7,6),"0-00-00"),TODAY(),"y"),LEN(D39)=18,DATEDIF(TEXT(MID(D39,7,8),"0-00-00"),TODAY(),"y"),TRUE,"身份证错误")</f>
        <v>41</v>
      </c>
      <c r="F39" s="6" t="s">
        <v>94</v>
      </c>
      <c r="G39" s="6" t="s">
        <v>14</v>
      </c>
      <c r="H39" s="7">
        <v>3000</v>
      </c>
    </row>
    <row r="40" customHeight="1" spans="1:8">
      <c r="A40" s="6">
        <v>37</v>
      </c>
      <c r="B40" s="6" t="s">
        <v>110</v>
      </c>
      <c r="C40" s="6" t="s">
        <v>122</v>
      </c>
      <c r="D40" s="10" t="s">
        <v>123</v>
      </c>
      <c r="E40" s="6" cm="1">
        <f ca="1" t="array" ref="E40">_xlfn.IFS(LEN(D40)=15,DATEDIF(TEXT("19"&amp;MID(D40,7,6),"0-00-00"),TODAY(),"y"),LEN(D40)=18,DATEDIF(TEXT(MID(D40,7,8),"0-00-00"),TODAY(),"y"),TRUE,"身份证错误")</f>
        <v>51</v>
      </c>
      <c r="F40" s="6" t="s">
        <v>94</v>
      </c>
      <c r="G40" s="6" t="s">
        <v>14</v>
      </c>
      <c r="H40" s="7">
        <v>3000</v>
      </c>
    </row>
    <row r="41" customHeight="1" spans="1:8">
      <c r="A41" s="6">
        <v>38</v>
      </c>
      <c r="B41" s="6" t="s">
        <v>110</v>
      </c>
      <c r="C41" s="6" t="s">
        <v>124</v>
      </c>
      <c r="D41" s="10" t="s">
        <v>125</v>
      </c>
      <c r="E41" s="6" cm="1">
        <f ca="1" t="array" ref="E41">_xlfn.IFS(LEN(D41)=15,DATEDIF(TEXT("19"&amp;MID(D41,7,6),"0-00-00"),TODAY(),"y"),LEN(D41)=18,DATEDIF(TEXT(MID(D41,7,8),"0-00-00"),TODAY(),"y"),TRUE,"身份证错误")</f>
        <v>51</v>
      </c>
      <c r="F41" s="6" t="s">
        <v>126</v>
      </c>
      <c r="G41" s="6" t="s">
        <v>14</v>
      </c>
      <c r="H41" s="7">
        <v>3000</v>
      </c>
    </row>
    <row r="42" customHeight="1" spans="1:8">
      <c r="A42" s="6">
        <v>39</v>
      </c>
      <c r="B42" s="6" t="s">
        <v>110</v>
      </c>
      <c r="C42" s="6" t="s">
        <v>127</v>
      </c>
      <c r="D42" s="6" t="s">
        <v>128</v>
      </c>
      <c r="E42" s="6" cm="1">
        <f ca="1" t="array" ref="E42">_xlfn.IFS(LEN(D42)=15,DATEDIF(TEXT("19"&amp;MID(D42,7,6),"0-00-00"),TODAY(),"y"),LEN(D42)=18,DATEDIF(TEXT(MID(D42,7,8),"0-00-00"),TODAY(),"y"),TRUE,"身份证错误")</f>
        <v>48</v>
      </c>
      <c r="F42" s="6" t="s">
        <v>94</v>
      </c>
      <c r="G42" s="6" t="s">
        <v>14</v>
      </c>
      <c r="H42" s="7">
        <v>3000</v>
      </c>
    </row>
    <row r="43" customHeight="1" spans="1:8">
      <c r="A43" s="6">
        <v>40</v>
      </c>
      <c r="B43" s="6" t="s">
        <v>110</v>
      </c>
      <c r="C43" s="6" t="s">
        <v>129</v>
      </c>
      <c r="D43" s="10" t="s">
        <v>130</v>
      </c>
      <c r="E43" s="6" cm="1">
        <f ca="1" t="array" ref="E43">_xlfn.IFS(LEN(D43)=15,DATEDIF(TEXT("19"&amp;MID(D43,7,6),"0-00-00"),TODAY(),"y"),LEN(D43)=18,DATEDIF(TEXT(MID(D43,7,8),"0-00-00"),TODAY(),"y"),TRUE,"身份证错误")</f>
        <v>58</v>
      </c>
      <c r="F43" s="6" t="s">
        <v>23</v>
      </c>
      <c r="G43" s="6" t="s">
        <v>14</v>
      </c>
      <c r="H43" s="7">
        <v>3000</v>
      </c>
    </row>
    <row r="44" customHeight="1" spans="1:8">
      <c r="A44" s="6">
        <v>41</v>
      </c>
      <c r="B44" s="6" t="s">
        <v>110</v>
      </c>
      <c r="C44" s="6" t="s">
        <v>131</v>
      </c>
      <c r="D44" s="10" t="s">
        <v>132</v>
      </c>
      <c r="E44" s="6" cm="1">
        <f ca="1" t="array" ref="E44">_xlfn.IFS(LEN(D44)=15,DATEDIF(TEXT("19"&amp;MID(D44,7,6),"0-00-00"),TODAY(),"y"),LEN(D44)=18,DATEDIF(TEXT(MID(D44,7,8),"0-00-00"),TODAY(),"y"),TRUE,"身份证错误")</f>
        <v>67</v>
      </c>
      <c r="F44" s="6" t="s">
        <v>41</v>
      </c>
      <c r="G44" s="6" t="s">
        <v>14</v>
      </c>
      <c r="H44" s="7">
        <v>3000</v>
      </c>
    </row>
    <row r="45" customHeight="1" spans="1:8">
      <c r="A45" s="6">
        <v>42</v>
      </c>
      <c r="B45" s="6" t="s">
        <v>110</v>
      </c>
      <c r="C45" s="6" t="s">
        <v>133</v>
      </c>
      <c r="D45" s="10" t="s">
        <v>134</v>
      </c>
      <c r="E45" s="6" cm="1">
        <f ca="1" t="array" ref="E45">_xlfn.IFS(LEN(D45)=15,DATEDIF(TEXT("19"&amp;MID(D45,7,6),"0-00-00"),TODAY(),"y"),LEN(D45)=18,DATEDIF(TEXT(MID(D45,7,8),"0-00-00"),TODAY(),"y"),TRUE,"身份证错误")</f>
        <v>59</v>
      </c>
      <c r="F45" s="6" t="s">
        <v>135</v>
      </c>
      <c r="G45" s="6" t="s">
        <v>57</v>
      </c>
      <c r="H45" s="7">
        <v>3000</v>
      </c>
    </row>
    <row r="46" customHeight="1" spans="1:8">
      <c r="A46" s="6">
        <v>43</v>
      </c>
      <c r="B46" s="6" t="s">
        <v>110</v>
      </c>
      <c r="C46" s="6" t="s">
        <v>136</v>
      </c>
      <c r="D46" s="10" t="s">
        <v>137</v>
      </c>
      <c r="E46" s="6" cm="1">
        <f ca="1" t="array" ref="E46">_xlfn.IFS(LEN(D46)=15,DATEDIF(TEXT("19"&amp;MID(D46,7,6),"0-00-00"),TODAY(),"y"),LEN(D46)=18,DATEDIF(TEXT(MID(D46,7,8),"0-00-00"),TODAY(),"y"),TRUE,"身份证错误")</f>
        <v>62</v>
      </c>
      <c r="F46" s="6" t="s">
        <v>138</v>
      </c>
      <c r="G46" s="6" t="s">
        <v>14</v>
      </c>
      <c r="H46" s="7">
        <v>3000</v>
      </c>
    </row>
    <row r="47" customHeight="1" spans="1:8">
      <c r="A47" s="6">
        <v>44</v>
      </c>
      <c r="B47" s="6" t="s">
        <v>110</v>
      </c>
      <c r="C47" s="6" t="s">
        <v>139</v>
      </c>
      <c r="D47" s="10" t="s">
        <v>140</v>
      </c>
      <c r="E47" s="6" cm="1">
        <f ca="1" t="array" ref="E47">_xlfn.IFS(LEN(D47)=15,DATEDIF(TEXT("19"&amp;MID(D47,7,6),"0-00-00"),TODAY(),"y"),LEN(D47)=18,DATEDIF(TEXT(MID(D47,7,8),"0-00-00"),TODAY(),"y"),TRUE,"身份证错误")</f>
        <v>69</v>
      </c>
      <c r="F47" s="6" t="s">
        <v>41</v>
      </c>
      <c r="G47" s="6" t="s">
        <v>57</v>
      </c>
      <c r="H47" s="7">
        <v>3000</v>
      </c>
    </row>
    <row r="48" customHeight="1" spans="1:8">
      <c r="A48" s="6">
        <v>45</v>
      </c>
      <c r="B48" s="6" t="s">
        <v>110</v>
      </c>
      <c r="C48" s="6" t="s">
        <v>141</v>
      </c>
      <c r="D48" s="10" t="s">
        <v>142</v>
      </c>
      <c r="E48" s="6" cm="1">
        <f ca="1" t="array" ref="E48">_xlfn.IFS(LEN(D48)=15,DATEDIF(TEXT("19"&amp;MID(D48,7,6),"0-00-00"),TODAY(),"y"),LEN(D48)=18,DATEDIF(TEXT(MID(D48,7,8),"0-00-00"),TODAY(),"y"),TRUE,"身份证错误")</f>
        <v>80</v>
      </c>
      <c r="F48" s="6" t="s">
        <v>26</v>
      </c>
      <c r="G48" s="6" t="s">
        <v>14</v>
      </c>
      <c r="H48" s="7">
        <v>3000</v>
      </c>
    </row>
    <row r="49" customHeight="1" spans="1:8">
      <c r="A49" s="6">
        <v>46</v>
      </c>
      <c r="B49" s="6" t="s">
        <v>110</v>
      </c>
      <c r="C49" s="6" t="s">
        <v>143</v>
      </c>
      <c r="D49" s="10" t="s">
        <v>144</v>
      </c>
      <c r="E49" s="6" cm="1">
        <f ca="1" t="array" ref="E49">_xlfn.IFS(LEN(D49)=15,DATEDIF(TEXT("19"&amp;MID(D49,7,6),"0-00-00"),TODAY(),"y"),LEN(D49)=18,DATEDIF(TEXT(MID(D49,7,8),"0-00-00"),TODAY(),"y"),TRUE,"身份证错误")</f>
        <v>72</v>
      </c>
      <c r="F49" s="6" t="s">
        <v>94</v>
      </c>
      <c r="G49" s="6" t="s">
        <v>14</v>
      </c>
      <c r="H49" s="7">
        <v>3000</v>
      </c>
    </row>
    <row r="50" customHeight="1" spans="1:8">
      <c r="A50" s="6">
        <v>47</v>
      </c>
      <c r="B50" s="9" t="s">
        <v>145</v>
      </c>
      <c r="C50" s="9" t="s">
        <v>146</v>
      </c>
      <c r="D50" s="11" t="s">
        <v>147</v>
      </c>
      <c r="E50" s="6" cm="1">
        <f ca="1" t="array" ref="E50">_xlfn.IFS(LEN(D50)=15,DATEDIF(TEXT("19"&amp;MID(D50,7,6),"0-00-00"),TODAY(),"y"),LEN(D50)=18,DATEDIF(TEXT(MID(D50,7,8),"0-00-00"),TODAY(),"y"),TRUE,"身份证错误")</f>
        <v>47</v>
      </c>
      <c r="F50" s="9" t="s">
        <v>148</v>
      </c>
      <c r="G50" s="9" t="s">
        <v>149</v>
      </c>
      <c r="H50" s="7">
        <v>3000</v>
      </c>
    </row>
    <row r="51" customHeight="1" spans="1:8">
      <c r="A51" s="6">
        <v>48</v>
      </c>
      <c r="B51" s="9" t="s">
        <v>145</v>
      </c>
      <c r="C51" s="9" t="s">
        <v>150</v>
      </c>
      <c r="D51" s="11" t="s">
        <v>151</v>
      </c>
      <c r="E51" s="6" cm="1">
        <f ca="1" t="array" ref="E51">_xlfn.IFS(LEN(D51)=15,DATEDIF(TEXT("19"&amp;MID(D51,7,6),"0-00-00"),TODAY(),"y"),LEN(D51)=18,DATEDIF(TEXT(MID(D51,7,8),"0-00-00"),TODAY(),"y"),TRUE,"身份证错误")</f>
        <v>52</v>
      </c>
      <c r="F51" s="9" t="s">
        <v>148</v>
      </c>
      <c r="G51" s="9" t="s">
        <v>149</v>
      </c>
      <c r="H51" s="7">
        <v>3000</v>
      </c>
    </row>
    <row r="52" customHeight="1" spans="1:8">
      <c r="A52" s="6">
        <v>49</v>
      </c>
      <c r="B52" s="9" t="s">
        <v>145</v>
      </c>
      <c r="C52" s="9" t="s">
        <v>152</v>
      </c>
      <c r="D52" s="11" t="s">
        <v>153</v>
      </c>
      <c r="E52" s="6" cm="1">
        <f ca="1" t="array" ref="E52">_xlfn.IFS(LEN(D52)=15,DATEDIF(TEXT("19"&amp;MID(D52,7,6),"0-00-00"),TODAY(),"y"),LEN(D52)=18,DATEDIF(TEXT(MID(D52,7,8),"0-00-00"),TODAY(),"y"),TRUE,"身份证错误")</f>
        <v>49</v>
      </c>
      <c r="F52" s="9" t="s">
        <v>148</v>
      </c>
      <c r="G52" s="9" t="s">
        <v>149</v>
      </c>
      <c r="H52" s="7">
        <v>3000</v>
      </c>
    </row>
    <row r="53" customHeight="1" spans="1:8">
      <c r="A53" s="6">
        <v>50</v>
      </c>
      <c r="B53" s="9" t="s">
        <v>145</v>
      </c>
      <c r="C53" s="9" t="s">
        <v>154</v>
      </c>
      <c r="D53" s="11" t="s">
        <v>155</v>
      </c>
      <c r="E53" s="6" cm="1">
        <f ca="1" t="array" ref="E53">_xlfn.IFS(LEN(D53)=15,DATEDIF(TEXT("19"&amp;MID(D53,7,6),"0-00-00"),TODAY(),"y"),LEN(D53)=18,DATEDIF(TEXT(MID(D53,7,8),"0-00-00"),TODAY(),"y"),TRUE,"身份证错误")</f>
        <v>60</v>
      </c>
      <c r="F53" s="9" t="s">
        <v>156</v>
      </c>
      <c r="G53" s="9" t="s">
        <v>157</v>
      </c>
      <c r="H53" s="7">
        <v>3000</v>
      </c>
    </row>
    <row r="54" customHeight="1" spans="1:8">
      <c r="A54" s="6">
        <v>51</v>
      </c>
      <c r="B54" s="9" t="s">
        <v>145</v>
      </c>
      <c r="C54" s="9" t="s">
        <v>158</v>
      </c>
      <c r="D54" s="11" t="s">
        <v>159</v>
      </c>
      <c r="E54" s="6" cm="1">
        <f ca="1" t="array" ref="E54">_xlfn.IFS(LEN(D54)=15,DATEDIF(TEXT("19"&amp;MID(D54,7,6),"0-00-00"),TODAY(),"y"),LEN(D54)=18,DATEDIF(TEXT(MID(D54,7,8),"0-00-00"),TODAY(),"y"),TRUE,"身份证错误")</f>
        <v>55</v>
      </c>
      <c r="F54" s="9" t="s">
        <v>148</v>
      </c>
      <c r="G54" s="9" t="s">
        <v>149</v>
      </c>
      <c r="H54" s="7">
        <v>3000</v>
      </c>
    </row>
    <row r="55" customHeight="1" spans="1:8">
      <c r="A55" s="6">
        <v>52</v>
      </c>
      <c r="B55" s="9" t="s">
        <v>145</v>
      </c>
      <c r="C55" s="9" t="s">
        <v>160</v>
      </c>
      <c r="D55" s="11" t="s">
        <v>161</v>
      </c>
      <c r="E55" s="6" cm="1">
        <f ca="1" t="array" ref="E55">_xlfn.IFS(LEN(D55)=15,DATEDIF(TEXT("19"&amp;MID(D55,7,6),"0-00-00"),TODAY(),"y"),LEN(D55)=18,DATEDIF(TEXT(MID(D55,7,8),"0-00-00"),TODAY(),"y"),TRUE,"身份证错误")</f>
        <v>72</v>
      </c>
      <c r="F55" s="9" t="s">
        <v>162</v>
      </c>
      <c r="G55" s="9" t="s">
        <v>149</v>
      </c>
      <c r="H55" s="7">
        <v>3000</v>
      </c>
    </row>
  </sheetData>
  <mergeCells count="2">
    <mergeCell ref="A1:H1"/>
    <mergeCell ref="A2:H2"/>
  </mergeCells>
  <pageMargins left="0.751388888888889" right="0.751388888888889" top="1" bottom="1" header="0.5" footer="0.5"/>
  <pageSetup paperSize="9" orientation="portrait" horizontalDpi="600"/>
  <headerFooter/>
  <ignoredErrors>
    <ignoredError sqref="D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张称意</cp:lastModifiedBy>
  <dcterms:created xsi:type="dcterms:W3CDTF">2025-12-09T03:14:00Z</dcterms:created>
  <dcterms:modified xsi:type="dcterms:W3CDTF">2025-12-23T01:30:21Z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B03DE58F179544208AA7D2784F6BE600_13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