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1" sheetId="16" r:id="rId1"/>
    <sheet name="2" sheetId="20" r:id="rId2"/>
    <sheet name="3" sheetId="21" r:id="rId3"/>
    <sheet name="4" sheetId="8" r:id="rId4"/>
    <sheet name="5" sheetId="10" r:id="rId5"/>
    <sheet name="6" sheetId="25" r:id="rId6"/>
    <sheet name="7" sheetId="11" r:id="rId7"/>
    <sheet name="8" sheetId="12" r:id="rId8"/>
  </sheets>
  <definedNames>
    <definedName name="_Key1" hidden="1">#REF!</definedName>
    <definedName name="_Order1" hidden="1">255</definedName>
    <definedName name="_Order2" hidden="1">255</definedName>
    <definedName name="_Sort" hidden="1">#REF!</definedName>
    <definedName name="_xlnm.Print_Area" localSheetId="0">'1'!$A$1:$J$19</definedName>
    <definedName name="_xlnm.Print_Area" localSheetId="1">'2'!$A$1:$K$21</definedName>
    <definedName name="_xlnm.Print_Area" localSheetId="2">'3'!$A$1:$J$20</definedName>
    <definedName name="_xlnm.Print_Area" localSheetId="3">'4'!$A$1:$L$23</definedName>
    <definedName name="_xlnm.Print_Area" localSheetId="4">'5'!$A$1:$J$49</definedName>
    <definedName name="_xlnm.Print_Area" localSheetId="5">'6'!$A$1:$J$22</definedName>
    <definedName name="_xlnm.Print_Area" localSheetId="6">'7'!$A$1:$H$34</definedName>
    <definedName name="_xlnm.Print_Area" localSheetId="7">'8'!$A$1:$B$12</definedName>
    <definedName name="_xlnm.Print_Titles" localSheetId="0">'1'!$1:$5</definedName>
    <definedName name="_xlnm.Print_Titles" localSheetId="1">'2'!$1:$6</definedName>
    <definedName name="_xlnm.Print_Titles" localSheetId="2">'3'!$1:$6</definedName>
    <definedName name="_xlnm.Print_Titles" localSheetId="3">'4'!$1:$7</definedName>
    <definedName name="_xlnm.Print_Titles" localSheetId="4">'5'!$1:$6</definedName>
    <definedName name="_xlnm.Print_Titles" localSheetId="5">'6'!$1:$6</definedName>
    <definedName name="_xlnm.Print_Titles" localSheetId="6">'7'!$1:$5</definedName>
    <definedName name="_xlnm.Print_Titles" localSheetId="7">'8'!$1:$4</definedName>
    <definedName name="编码">#REF!</definedName>
  </definedNames>
  <calcPr calcId="144525"/>
</workbook>
</file>

<file path=xl/sharedStrings.xml><?xml version="1.0" encoding="utf-8"?>
<sst xmlns="http://schemas.openxmlformats.org/spreadsheetml/2006/main" count="194">
  <si>
    <t>预算01表</t>
  </si>
  <si>
    <t xml:space="preserve"> 2018年部门收支总体情况表</t>
  </si>
  <si>
    <t>单位名称：信阳市浉河区卫生和计划生育委员会</t>
  </si>
  <si>
    <t>单位：万元</t>
  </si>
  <si>
    <t>收     入</t>
  </si>
  <si>
    <t>支                        出</t>
  </si>
  <si>
    <t>项       目</t>
  </si>
  <si>
    <t>金　额</t>
  </si>
  <si>
    <t>项         目</t>
  </si>
  <si>
    <t>合计</t>
  </si>
  <si>
    <t>上年结转</t>
  </si>
  <si>
    <t>一般公共预算</t>
  </si>
  <si>
    <t>政府性基金</t>
  </si>
  <si>
    <t>专户管理的教育收费</t>
  </si>
  <si>
    <t>事业经营收入</t>
  </si>
  <si>
    <t>其他收入</t>
  </si>
  <si>
    <t>本年收入小计</t>
  </si>
  <si>
    <t>一、基本支出</t>
  </si>
  <si>
    <t>1、一般公共预算财政拨款</t>
  </si>
  <si>
    <t>1、工资福利支出</t>
  </si>
  <si>
    <t>2、政府性基金财政拨款</t>
  </si>
  <si>
    <t>2、商品服务支出</t>
  </si>
  <si>
    <t>3、专户管理的教育收费</t>
  </si>
  <si>
    <t>3、对个人和家庭的补助</t>
  </si>
  <si>
    <t>4、事业经营收入</t>
  </si>
  <si>
    <t>二、项目支出</t>
  </si>
  <si>
    <t>5、其他收入</t>
  </si>
  <si>
    <t>1、专项业务费</t>
  </si>
  <si>
    <t>2、基本建设支出</t>
  </si>
  <si>
    <t>3、事业发展专项支出</t>
  </si>
  <si>
    <t>4、经济发展支出</t>
  </si>
  <si>
    <t>1、一般公共预算结转</t>
  </si>
  <si>
    <t>5、债务项目支出</t>
  </si>
  <si>
    <t>2、政府性基金结转</t>
  </si>
  <si>
    <t>6、其他各项支出</t>
  </si>
  <si>
    <t>收  入  合  计</t>
  </si>
  <si>
    <t>支  出  合  计</t>
  </si>
  <si>
    <t>预算02表</t>
  </si>
  <si>
    <t>2018年部门收入总体情况表</t>
  </si>
  <si>
    <t>科目编码</t>
  </si>
  <si>
    <t>科目名称</t>
  </si>
  <si>
    <t>类</t>
  </si>
  <si>
    <t>款</t>
  </si>
  <si>
    <t>项</t>
  </si>
  <si>
    <t>专户管理教育收费</t>
  </si>
  <si>
    <t>**</t>
  </si>
  <si>
    <t>110</t>
  </si>
  <si>
    <t>03</t>
  </si>
  <si>
    <t>10</t>
  </si>
  <si>
    <t>医疗卫生与计划生育</t>
  </si>
  <si>
    <t>预算03表</t>
  </si>
  <si>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8</t>
    </r>
    <r>
      <rPr>
        <b/>
        <sz val="20"/>
        <rFont val="宋体"/>
        <charset val="134"/>
      </rPr>
      <t>年部门支出总体情况表</t>
    </r>
  </si>
  <si>
    <t>基本支出</t>
  </si>
  <si>
    <t>项目支出</t>
  </si>
  <si>
    <t>小计</t>
  </si>
  <si>
    <t>工资福利支出</t>
  </si>
  <si>
    <t>商品服务支出</t>
  </si>
  <si>
    <t>对个人和家庭的补助</t>
  </si>
  <si>
    <t>08</t>
  </si>
  <si>
    <t>01</t>
  </si>
  <si>
    <t>死亡抚恤</t>
  </si>
  <si>
    <t>02</t>
  </si>
  <si>
    <t>综合医院</t>
  </si>
  <si>
    <t>中医医院</t>
  </si>
  <si>
    <t>05</t>
  </si>
  <si>
    <t>精神病医院</t>
  </si>
  <si>
    <t>其他专科医院</t>
  </si>
  <si>
    <t>行政运行</t>
  </si>
  <si>
    <t>04</t>
  </si>
  <si>
    <t>未归口管理的行政单位离退休</t>
  </si>
  <si>
    <t>11</t>
  </si>
  <si>
    <t>行政单位医疗</t>
  </si>
  <si>
    <t>事业单位医疗</t>
  </si>
  <si>
    <t>27</t>
  </si>
  <si>
    <t>财政对生育保险基金的补助</t>
  </si>
  <si>
    <t>机关事业单位基本养老保险缴费支出</t>
  </si>
  <si>
    <t>财政对失业保险基金的补助</t>
  </si>
  <si>
    <t>财政对工伤保险基金的补助</t>
  </si>
  <si>
    <t>住房公积金</t>
  </si>
  <si>
    <t>06</t>
  </si>
  <si>
    <t>机关事业单位职业年金缴费支出</t>
  </si>
  <si>
    <t>中医药专项</t>
  </si>
  <si>
    <t>09</t>
  </si>
  <si>
    <t>重大公共卫生专项</t>
  </si>
  <si>
    <t>99</t>
  </si>
  <si>
    <t>其他基层医疗卫生机构支出</t>
  </si>
  <si>
    <t>基本公共卫生服务</t>
  </si>
  <si>
    <t>07</t>
  </si>
  <si>
    <t>其他计划生育事务支出</t>
  </si>
  <si>
    <t>疾病预防控制机构</t>
  </si>
  <si>
    <t>卫生监督机构</t>
  </si>
  <si>
    <t>妇幼保健机构</t>
  </si>
  <si>
    <t>其他专业公共卫生机构</t>
  </si>
  <si>
    <t>16</t>
  </si>
  <si>
    <t>计划生育机构</t>
  </si>
  <si>
    <t>预算04表</t>
  </si>
  <si>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8</t>
    </r>
    <r>
      <rPr>
        <b/>
        <sz val="20"/>
        <rFont val="宋体"/>
        <charset val="134"/>
      </rPr>
      <t>年财政拨款收支总体情况表</t>
    </r>
  </si>
  <si>
    <t>收                             入</t>
  </si>
  <si>
    <t>项                    目</t>
  </si>
  <si>
    <t>项            目</t>
  </si>
  <si>
    <t>本年支出小计</t>
  </si>
  <si>
    <t>财政拨款</t>
  </si>
  <si>
    <t>专项转移支付</t>
  </si>
  <si>
    <t>缴入预算的行政事业性收费</t>
  </si>
  <si>
    <t>国有资产资源有偿使用收入</t>
  </si>
  <si>
    <t>一般公共服务支出</t>
  </si>
  <si>
    <t>公共安全支出</t>
  </si>
  <si>
    <t>教育支出</t>
  </si>
  <si>
    <t>科学技术支出</t>
  </si>
  <si>
    <t>文化体育与传媒支出</t>
  </si>
  <si>
    <t>社会保障和就业</t>
  </si>
  <si>
    <t>医疗卫生与计划生育支出</t>
  </si>
  <si>
    <t>节能环保支出</t>
  </si>
  <si>
    <t>城乡社区事务支出</t>
  </si>
  <si>
    <t>农林水事务支出</t>
  </si>
  <si>
    <t>交通运输支出</t>
  </si>
  <si>
    <t>资源电力信息等事务支出</t>
  </si>
  <si>
    <t>商业服务业事务</t>
  </si>
  <si>
    <t>住房保障支出</t>
  </si>
  <si>
    <t>粮油物资储备等事务</t>
  </si>
  <si>
    <t>预算05表</t>
  </si>
  <si>
    <t>2018年一般公共预算支出情况表（功能分类）</t>
  </si>
  <si>
    <t>总计</t>
  </si>
  <si>
    <t>预算06表</t>
  </si>
  <si>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8</t>
    </r>
    <r>
      <rPr>
        <b/>
        <sz val="20"/>
        <rFont val="宋体"/>
        <charset val="134"/>
      </rPr>
      <t>年政府性基金支出情况表</t>
    </r>
  </si>
  <si>
    <r>
      <rPr>
        <sz val="10"/>
        <rFont val="宋体"/>
        <charset val="134"/>
      </rPr>
      <t>预算07</t>
    </r>
    <r>
      <rPr>
        <sz val="10"/>
        <rFont val="宋体"/>
        <charset val="134"/>
      </rPr>
      <t>表</t>
    </r>
  </si>
  <si>
    <t>2018年一般公共预算基本支出情况表（经济分类）</t>
  </si>
  <si>
    <t>经济分类</t>
  </si>
  <si>
    <t>人员经费</t>
  </si>
  <si>
    <t>公用经费</t>
  </si>
  <si>
    <t>金额</t>
  </si>
  <si>
    <t>301</t>
  </si>
  <si>
    <t>商品和服务支出</t>
  </si>
  <si>
    <t>基本工资</t>
  </si>
  <si>
    <t>办公费</t>
  </si>
  <si>
    <t>2</t>
  </si>
  <si>
    <t>津贴补贴</t>
  </si>
  <si>
    <t>印刷费</t>
  </si>
  <si>
    <t>奖金</t>
  </si>
  <si>
    <t>咨询费</t>
  </si>
  <si>
    <t>伙食补助费</t>
  </si>
  <si>
    <t>手续费</t>
  </si>
  <si>
    <t>绩效工资</t>
  </si>
  <si>
    <t>水费</t>
  </si>
  <si>
    <t>基本养老保险缴费</t>
  </si>
  <si>
    <t>电费</t>
  </si>
  <si>
    <t>职业年金缴费</t>
  </si>
  <si>
    <t>邮电费</t>
  </si>
  <si>
    <t>基本医疗保险缴费</t>
  </si>
  <si>
    <t>取暖费</t>
  </si>
  <si>
    <t>公务员医疗补助缴费</t>
  </si>
  <si>
    <t>物业管理费</t>
  </si>
  <si>
    <t>其它社保缴费</t>
  </si>
  <si>
    <t>差旅费</t>
  </si>
  <si>
    <t>因公出国（境）费用</t>
  </si>
  <si>
    <t>医疗费</t>
  </si>
  <si>
    <t>维修（护）费</t>
  </si>
  <si>
    <t>其他工资福利支出</t>
  </si>
  <si>
    <t>租赁费</t>
  </si>
  <si>
    <t>会议费</t>
  </si>
  <si>
    <t>培训费</t>
  </si>
  <si>
    <t>离休费</t>
  </si>
  <si>
    <t>公务招待费</t>
  </si>
  <si>
    <t>退休费</t>
  </si>
  <si>
    <t>专用材料费</t>
  </si>
  <si>
    <t>退职（役）费</t>
  </si>
  <si>
    <t>被装购置费</t>
  </si>
  <si>
    <t>抚恤金</t>
  </si>
  <si>
    <t>专用燃料费</t>
  </si>
  <si>
    <t>生活补助</t>
  </si>
  <si>
    <t>劳务费</t>
  </si>
  <si>
    <t>救济费</t>
  </si>
  <si>
    <t>委托业务费</t>
  </si>
  <si>
    <t>医疗费补助</t>
  </si>
  <si>
    <t>工会经费</t>
  </si>
  <si>
    <t>助学金</t>
  </si>
  <si>
    <t>福利费</t>
  </si>
  <si>
    <t>奖励金</t>
  </si>
  <si>
    <t>公务用车运行维护费</t>
  </si>
  <si>
    <t>个人农业生产补贴</t>
  </si>
  <si>
    <t>其他交通费用</t>
  </si>
  <si>
    <t>其他补助支出</t>
  </si>
  <si>
    <t>税金及附加费用</t>
  </si>
  <si>
    <t>其他商品和服务支出</t>
  </si>
  <si>
    <t>预算08表</t>
  </si>
  <si>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8</t>
    </r>
    <r>
      <rPr>
        <b/>
        <sz val="20"/>
        <rFont val="宋体"/>
        <charset val="134"/>
      </rPr>
      <t>年一般公共预算“三公”经费支出情况表</t>
    </r>
  </si>
  <si>
    <t>项      目</t>
  </si>
  <si>
    <t>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</si>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</sst>
</file>

<file path=xl/styles.xml><?xml version="1.0" encoding="utf-8"?>
<styleSheet xmlns="http://schemas.openxmlformats.org/spreadsheetml/2006/main">
  <numFmts count="26">
    <numFmt numFmtId="176" formatCode="_-* #,##0.00&quot;$&quot;_-;\-* #,##0.00&quot;$&quot;_-;_-* &quot;-&quot;??&quot;$&quot;_-;_-@_-"/>
    <numFmt numFmtId="177" formatCode="_-* #,##0&quot;$&quot;_-;\-* #,##0&quot;$&quot;_-;_-* &quot;-&quot;&quot;$&quot;_-;_-@_-"/>
    <numFmt numFmtId="178" formatCode="0;_琀"/>
    <numFmt numFmtId="42" formatCode="_ &quot;￥&quot;* #,##0_ ;_ &quot;￥&quot;* \-#,##0_ ;_ &quot;￥&quot;* &quot;-&quot;_ ;_ @_ "/>
    <numFmt numFmtId="179" formatCode="00"/>
    <numFmt numFmtId="44" formatCode="_ &quot;￥&quot;* #,##0.00_ ;_ &quot;￥&quot;* \-#,##0.00_ ;_ &quot;￥&quot;* &quot;-&quot;??_ ;_ @_ "/>
    <numFmt numFmtId="180" formatCode="0.0_);[Red]\(0.0\)"/>
    <numFmt numFmtId="181" formatCode="#,##0;\(#,##0\)"/>
    <numFmt numFmtId="41" formatCode="_ * #,##0_ ;_ * \-#,##0_ ;_ * &quot;-&quot;_ ;_ @_ "/>
    <numFmt numFmtId="182" formatCode="\$#,##0;\(\$#,##0\)"/>
    <numFmt numFmtId="183" formatCode="0.0"/>
    <numFmt numFmtId="43" formatCode="_ * #,##0.00_ ;_ * \-#,##0.00_ ;_ * &quot;-&quot;??_ ;_ @_ "/>
    <numFmt numFmtId="184" formatCode="_(&quot;$&quot;* #,##0.00_);_(&quot;$&quot;* \(#,##0.00\);_(&quot;$&quot;* &quot;-&quot;??_);_(@_)"/>
    <numFmt numFmtId="185" formatCode="_-&quot;$&quot;* #,##0_-;\-&quot;$&quot;* #,##0_-;_-&quot;$&quot;* &quot;-&quot;_-;_-@_-"/>
    <numFmt numFmtId="186" formatCode="#,##0;\-#,##0;&quot;-&quot;"/>
    <numFmt numFmtId="187" formatCode="\$#,##0.00;\(\$#,##0.00\)"/>
    <numFmt numFmtId="188" formatCode="_-* #,##0_$_-;\-* #,##0_$_-;_-* &quot;-&quot;_$_-;_-@_-"/>
    <numFmt numFmtId="189" formatCode="yyyy&quot;年&quot;m&quot;月&quot;d&quot;日&quot;;@"/>
    <numFmt numFmtId="190" formatCode="#,##0.0_ "/>
    <numFmt numFmtId="191" formatCode="_-* #,##0.00_$_-;\-* #,##0.00_$_-;_-* &quot;-&quot;??_$_-;_-@_-"/>
    <numFmt numFmtId="192" formatCode="0.00_ "/>
    <numFmt numFmtId="193" formatCode="#,##0.0_);[Red]\(#,##0.0\)"/>
    <numFmt numFmtId="194" formatCode="* #,##0.00;* \-#,##0.00;* &quot;&quot;??;@"/>
    <numFmt numFmtId="195" formatCode="0000"/>
    <numFmt numFmtId="196" formatCode="#,##0.00_);[Red]\(#,##0.00\)"/>
    <numFmt numFmtId="197" formatCode="#,##0.00_ "/>
  </numFmts>
  <fonts count="59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2"/>
      <color indexed="17"/>
      <name val="宋体"/>
      <charset val="134"/>
    </font>
    <font>
      <sz val="11"/>
      <name val="宋体"/>
      <charset val="134"/>
    </font>
    <font>
      <sz val="12"/>
      <name val="Times New Roman"/>
      <charset val="134"/>
    </font>
    <font>
      <sz val="11"/>
      <name val="ＭＳ Ｐゴシック"/>
      <charset val="134"/>
    </font>
    <font>
      <b/>
      <sz val="12"/>
      <name val="Arial"/>
      <charset val="134"/>
    </font>
    <font>
      <sz val="11"/>
      <color indexed="17"/>
      <name val="宋体"/>
      <charset val="134"/>
    </font>
    <font>
      <sz val="12"/>
      <color indexed="9"/>
      <name val="宋体"/>
      <charset val="134"/>
    </font>
    <font>
      <sz val="11"/>
      <color indexed="9"/>
      <name val="宋体"/>
      <charset val="134"/>
    </font>
    <font>
      <sz val="12"/>
      <color indexed="16"/>
      <name val="宋体"/>
      <charset val="134"/>
    </font>
    <font>
      <sz val="12"/>
      <color theme="1"/>
      <name val="宋体"/>
      <charset val="134"/>
      <scheme val="minor"/>
    </font>
    <font>
      <sz val="11"/>
      <color indexed="20"/>
      <name val="宋体"/>
      <charset val="134"/>
    </font>
    <font>
      <sz val="10"/>
      <name val="Arial"/>
      <charset val="134"/>
    </font>
    <font>
      <sz val="8"/>
      <name val="Arial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0"/>
      <name val="Arial"/>
      <charset val="134"/>
    </font>
    <font>
      <u/>
      <sz val="12"/>
      <color indexed="12"/>
      <name val="宋体"/>
      <charset val="134"/>
    </font>
    <font>
      <sz val="12"/>
      <name val="Helv"/>
      <charset val="134"/>
    </font>
    <font>
      <sz val="12"/>
      <name val="Arial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官帕眉"/>
      <charset val="134"/>
    </font>
    <font>
      <sz val="8"/>
      <name val="Times New Roman"/>
      <charset val="134"/>
    </font>
    <font>
      <sz val="10"/>
      <name val="Times New Roman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20"/>
      <name val="微软雅黑"/>
      <charset val="134"/>
    </font>
    <font>
      <sz val="7"/>
      <name val="Small Fonts"/>
      <charset val="134"/>
    </font>
    <font>
      <sz val="11"/>
      <color rgb="FFFA7D00"/>
      <name val="宋体"/>
      <charset val="0"/>
      <scheme val="minor"/>
    </font>
    <font>
      <b/>
      <i/>
      <sz val="16"/>
      <name val="Helv"/>
      <charset val="134"/>
    </font>
    <font>
      <sz val="10"/>
      <color indexed="8"/>
      <name val="Arial"/>
      <charset val="134"/>
    </font>
    <font>
      <sz val="11"/>
      <color indexed="17"/>
      <name val="微软雅黑"/>
      <charset val="134"/>
    </font>
    <font>
      <b/>
      <sz val="18"/>
      <name val="Arial"/>
      <charset val="134"/>
    </font>
    <font>
      <b/>
      <sz val="12"/>
      <color indexed="8"/>
      <name val="宋体"/>
      <charset val="134"/>
    </font>
    <font>
      <u/>
      <sz val="12"/>
      <color indexed="36"/>
      <name val="宋体"/>
      <charset val="134"/>
    </font>
    <font>
      <sz val="12"/>
      <name val="바탕체"/>
      <charset val="134"/>
    </font>
    <font>
      <sz val="12"/>
      <name val="Courier"/>
      <charset val="134"/>
    </font>
  </fonts>
  <fills count="7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22"/>
        <bgColor indexed="22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5"/>
        <bgColor indexed="25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30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36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5" fillId="31" borderId="18" applyNumberFormat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/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49" borderId="0" applyNumberFormat="0" applyBorder="0" applyAlignment="0" applyProtection="0"/>
    <xf numFmtId="0" fontId="33" fillId="29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41" borderId="21" applyNumberFormat="0" applyFont="0" applyAlignment="0" applyProtection="0">
      <alignment vertical="center"/>
    </xf>
    <xf numFmtId="0" fontId="22" fillId="0" borderId="0">
      <alignment vertical="center"/>
    </xf>
    <xf numFmtId="0" fontId="33" fillId="6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64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16" fillId="10" borderId="0" applyNumberFormat="0" applyBorder="0" applyAlignment="0" applyProtection="0"/>
    <xf numFmtId="0" fontId="33" fillId="32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6" fillId="10" borderId="0" applyNumberFormat="0" applyBorder="0" applyAlignment="0" applyProtection="0"/>
    <xf numFmtId="0" fontId="37" fillId="25" borderId="19" applyNumberFormat="0" applyAlignment="0" applyProtection="0">
      <alignment vertical="center"/>
    </xf>
    <xf numFmtId="0" fontId="22" fillId="60" borderId="0" applyNumberFormat="0" applyBorder="0" applyAlignment="0" applyProtection="0">
      <alignment vertical="center"/>
    </xf>
    <xf numFmtId="0" fontId="32" fillId="25" borderId="18" applyNumberFormat="0" applyAlignment="0" applyProtection="0">
      <alignment vertical="center"/>
    </xf>
    <xf numFmtId="0" fontId="40" fillId="42" borderId="22" applyNumberFormat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185" fontId="19" fillId="0" borderId="0" applyFont="0" applyFill="0" applyBorder="0" applyAlignment="0" applyProtection="0"/>
    <xf numFmtId="0" fontId="30" fillId="35" borderId="0" applyNumberFormat="0" applyBorder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22" fillId="59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0" borderId="0" applyFont="0" applyFill="0" applyBorder="0" applyAlignment="0" applyProtection="0"/>
    <xf numFmtId="0" fontId="30" fillId="2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33" fillId="53" borderId="0" applyNumberFormat="0" applyBorder="0" applyAlignment="0" applyProtection="0">
      <alignment vertical="center"/>
    </xf>
    <xf numFmtId="178" fontId="23" fillId="0" borderId="0" applyFont="0" applyFill="0" applyBorder="0" applyAlignment="0" applyProtection="0"/>
    <xf numFmtId="0" fontId="33" fillId="40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3" fillId="61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/>
    <xf numFmtId="0" fontId="33" fillId="2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0" borderId="0"/>
    <xf numFmtId="0" fontId="22" fillId="60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21" fillId="55" borderId="0" applyNumberFormat="0" applyBorder="0" applyAlignment="0" applyProtection="0"/>
    <xf numFmtId="0" fontId="22" fillId="18" borderId="0" applyNumberFormat="0" applyBorder="0" applyAlignment="0" applyProtection="0">
      <alignment vertical="center"/>
    </xf>
    <xf numFmtId="0" fontId="22" fillId="5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63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51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14" fillId="54" borderId="0" applyNumberFormat="0" applyBorder="0" applyAlignment="0" applyProtection="0"/>
    <xf numFmtId="0" fontId="14" fillId="14" borderId="0" applyNumberFormat="0" applyBorder="0" applyAlignment="0" applyProtection="0"/>
    <xf numFmtId="0" fontId="14" fillId="49" borderId="0" applyNumberFormat="0" applyBorder="0" applyAlignment="0" applyProtection="0"/>
    <xf numFmtId="0" fontId="21" fillId="55" borderId="0" applyNumberFormat="0" applyBorder="0" applyAlignment="0" applyProtection="0"/>
    <xf numFmtId="0" fontId="21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51" borderId="0" applyNumberFormat="0" applyBorder="0" applyAlignment="0" applyProtection="0"/>
    <xf numFmtId="0" fontId="21" fillId="13" borderId="0" applyNumberFormat="0" applyBorder="0" applyAlignment="0" applyProtection="0"/>
    <xf numFmtId="0" fontId="8" fillId="5" borderId="0" applyNumberFormat="0" applyBorder="0" applyAlignment="0" applyProtection="0"/>
    <xf numFmtId="0" fontId="21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47" borderId="0" applyNumberFormat="0" applyBorder="0" applyAlignment="0" applyProtection="0"/>
    <xf numFmtId="0" fontId="21" fillId="58" borderId="0" applyNumberFormat="0" applyBorder="0" applyAlignment="0" applyProtection="0"/>
    <xf numFmtId="41" fontId="44" fillId="0" borderId="0" applyFont="0" applyFill="0" applyBorder="0" applyAlignment="0" applyProtection="0"/>
    <xf numFmtId="0" fontId="21" fillId="13" borderId="0" applyNumberFormat="0" applyBorder="0" applyAlignment="0" applyProtection="0"/>
    <xf numFmtId="0" fontId="0" fillId="0" borderId="0"/>
    <xf numFmtId="0" fontId="14" fillId="54" borderId="0" applyNumberFormat="0" applyBorder="0" applyAlignment="0" applyProtection="0"/>
    <xf numFmtId="0" fontId="14" fillId="7" borderId="0" applyNumberFormat="0" applyBorder="0" applyAlignment="0" applyProtection="0"/>
    <xf numFmtId="0" fontId="21" fillId="55" borderId="0" applyNumberFormat="0" applyBorder="0" applyAlignment="0" applyProtection="0"/>
    <xf numFmtId="0" fontId="16" fillId="10" borderId="0" applyNumberFormat="0" applyBorder="0" applyAlignment="0" applyProtection="0"/>
    <xf numFmtId="0" fontId="21" fillId="17" borderId="0" applyNumberFormat="0" applyBorder="0" applyAlignment="0" applyProtection="0"/>
    <xf numFmtId="0" fontId="14" fillId="17" borderId="0" applyNumberFormat="0" applyBorder="0" applyAlignment="0" applyProtection="0"/>
    <xf numFmtId="186" fontId="52" fillId="0" borderId="0" applyFill="0" applyBorder="0" applyAlignment="0"/>
    <xf numFmtId="41" fontId="1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8" fillId="5" borderId="0" applyNumberFormat="0" applyBorder="0" applyAlignment="0" applyProtection="0"/>
    <xf numFmtId="181" fontId="44" fillId="0" borderId="0"/>
    <xf numFmtId="0" fontId="55" fillId="66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0" fillId="0" borderId="0">
      <alignment vertical="center"/>
    </xf>
    <xf numFmtId="43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7" fontId="44" fillId="0" borderId="0"/>
    <xf numFmtId="189" fontId="23" fillId="0" borderId="0" applyFont="0" applyFill="0" applyBorder="0" applyAlignment="0" applyProtection="0"/>
    <xf numFmtId="0" fontId="26" fillId="0" borderId="0" applyProtection="0"/>
    <xf numFmtId="182" fontId="44" fillId="0" borderId="0"/>
    <xf numFmtId="2" fontId="26" fillId="0" borderId="0" applyProtection="0"/>
    <xf numFmtId="38" fontId="20" fillId="12" borderId="0" applyNumberFormat="0" applyBorder="0" applyAlignment="0" applyProtection="0"/>
    <xf numFmtId="0" fontId="12" fillId="0" borderId="27" applyNumberFormat="0" applyAlignment="0" applyProtection="0">
      <alignment horizontal="left" vertical="center"/>
    </xf>
    <xf numFmtId="0" fontId="12" fillId="0" borderId="7">
      <alignment horizontal="left" vertical="center"/>
    </xf>
    <xf numFmtId="0" fontId="54" fillId="0" borderId="0" applyProtection="0"/>
    <xf numFmtId="0" fontId="12" fillId="0" borderId="0" applyProtection="0"/>
    <xf numFmtId="0" fontId="8" fillId="5" borderId="0" applyNumberFormat="0" applyBorder="0" applyAlignment="0" applyProtection="0"/>
    <xf numFmtId="10" fontId="20" fillId="4" borderId="1" applyNumberFormat="0" applyBorder="0" applyAlignment="0" applyProtection="0"/>
    <xf numFmtId="37" fontId="49" fillId="0" borderId="0"/>
    <xf numFmtId="0" fontId="25" fillId="0" borderId="0"/>
    <xf numFmtId="0" fontId="51" fillId="0" borderId="0"/>
    <xf numFmtId="0" fontId="43" fillId="0" borderId="0"/>
    <xf numFmtId="10" fontId="19" fillId="0" borderId="0" applyFont="0" applyFill="0" applyBorder="0" applyAlignment="0" applyProtection="0"/>
    <xf numFmtId="1" fontId="19" fillId="0" borderId="0"/>
    <xf numFmtId="0" fontId="26" fillId="0" borderId="26" applyProtection="0"/>
    <xf numFmtId="9" fontId="23" fillId="0" borderId="0" applyFont="0" applyFill="0" applyBorder="0" applyAlignment="0" applyProtection="0"/>
    <xf numFmtId="0" fontId="0" fillId="0" borderId="0">
      <alignment vertical="center"/>
    </xf>
    <xf numFmtId="0" fontId="9" fillId="0" borderId="1">
      <alignment horizontal="distributed" vertical="center" wrapText="1"/>
    </xf>
    <xf numFmtId="0" fontId="18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/>
    <xf numFmtId="0" fontId="18" fillId="11" borderId="0" applyNumberFormat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/>
    <xf numFmtId="0" fontId="48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/>
    <xf numFmtId="0" fontId="0" fillId="0" borderId="0"/>
    <xf numFmtId="0" fontId="16" fillId="10" borderId="0" applyNumberFormat="0" applyBorder="0" applyAlignment="0" applyProtection="0"/>
    <xf numFmtId="40" fontId="11" fillId="0" borderId="0" applyFont="0" applyFill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/>
    <xf numFmtId="0" fontId="48" fillId="11" borderId="0" applyNumberFormat="0" applyBorder="0" applyAlignment="0" applyProtection="0">
      <alignment vertical="center"/>
    </xf>
    <xf numFmtId="177" fontId="10" fillId="0" borderId="0" applyFont="0" applyFill="0" applyBorder="0" applyAlignment="0" applyProtection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0" borderId="0" applyNumberFormat="0" applyBorder="0" applyAlignment="0" applyProtection="0"/>
    <xf numFmtId="0" fontId="18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/>
    <xf numFmtId="0" fontId="19" fillId="0" borderId="0"/>
    <xf numFmtId="0" fontId="0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/>
    <xf numFmtId="183" fontId="9" fillId="0" borderId="1">
      <alignment vertical="center"/>
      <protection locked="0"/>
    </xf>
    <xf numFmtId="0" fontId="9" fillId="0" borderId="0"/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0" fillId="0" borderId="0">
      <alignment vertical="center"/>
    </xf>
    <xf numFmtId="0" fontId="53" fillId="6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8" fillId="5" borderId="0" applyNumberFormat="0" applyBorder="0" applyAlignment="0" applyProtection="0"/>
    <xf numFmtId="0" fontId="5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/>
    <xf numFmtId="9" fontId="42" fillId="0" borderId="0" applyFont="0" applyFill="0" applyBorder="0" applyAlignment="0" applyProtection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53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8" fillId="5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188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0" fontId="44" fillId="0" borderId="0"/>
    <xf numFmtId="43" fontId="4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2" fillId="0" borderId="0"/>
    <xf numFmtId="0" fontId="55" fillId="68" borderId="0" applyNumberFormat="0" applyBorder="0" applyAlignment="0" applyProtection="0"/>
    <xf numFmtId="0" fontId="55" fillId="69" borderId="0" applyNumberFormat="0" applyBorder="0" applyAlignment="0" applyProtection="0"/>
    <xf numFmtId="1" fontId="9" fillId="0" borderId="1">
      <alignment vertical="center"/>
      <protection locked="0"/>
    </xf>
    <xf numFmtId="0" fontId="11" fillId="0" borderId="0" applyFont="0" applyFill="0" applyBorder="0" applyAlignment="0" applyProtection="0"/>
    <xf numFmtId="0" fontId="58" fillId="0" borderId="0"/>
    <xf numFmtId="0" fontId="19" fillId="0" borderId="0"/>
    <xf numFmtId="0" fontId="15" fillId="56" borderId="0" applyNumberFormat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5" fillId="67" borderId="0" applyNumberFormat="0" applyBorder="0" applyAlignment="0" applyProtection="0">
      <alignment vertical="center"/>
    </xf>
    <xf numFmtId="0" fontId="57" fillId="0" borderId="0"/>
  </cellStyleXfs>
  <cellXfs count="24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193" fontId="2" fillId="0" borderId="0" xfId="190" applyNumberFormat="1" applyFont="1" applyFill="1" applyAlignment="1" applyProtection="1">
      <alignment horizontal="left" vertical="center"/>
    </xf>
    <xf numFmtId="193" fontId="2" fillId="0" borderId="0" xfId="190" applyNumberFormat="1" applyFont="1" applyFill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Fill="1" applyAlignment="1"/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90" fontId="2" fillId="0" borderId="1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2" xfId="0" applyBorder="1" applyAlignment="1">
      <alignment horizontal="left" vertical="center" wrapText="1"/>
    </xf>
    <xf numFmtId="0" fontId="2" fillId="0" borderId="0" xfId="188" applyFont="1"/>
    <xf numFmtId="0" fontId="2" fillId="0" borderId="0" xfId="188" applyFont="1" applyFill="1"/>
    <xf numFmtId="0" fontId="5" fillId="0" borderId="0" xfId="188"/>
    <xf numFmtId="194" fontId="2" fillId="0" borderId="0" xfId="184" applyNumberFormat="1" applyFont="1" applyFill="1" applyAlignment="1" applyProtection="1">
      <alignment horizontal="left" vertical="center" wrapText="1"/>
    </xf>
    <xf numFmtId="0" fontId="3" fillId="0" borderId="0" xfId="188" applyNumberFormat="1" applyFont="1" applyFill="1" applyAlignment="1" applyProtection="1">
      <alignment horizontal="center" vertical="center"/>
    </xf>
    <xf numFmtId="0" fontId="2" fillId="2" borderId="3" xfId="188" applyFont="1" applyFill="1" applyBorder="1" applyAlignment="1"/>
    <xf numFmtId="0" fontId="2" fillId="2" borderId="3" xfId="188" applyFont="1" applyFill="1" applyBorder="1" applyAlignment="1">
      <alignment horizontal="right"/>
    </xf>
    <xf numFmtId="0" fontId="4" fillId="0" borderId="1" xfId="188" applyNumberFormat="1" applyFont="1" applyFill="1" applyBorder="1" applyAlignment="1" applyProtection="1">
      <alignment horizontal="center" vertical="center"/>
    </xf>
    <xf numFmtId="0" fontId="4" fillId="0" borderId="1" xfId="185" applyFont="1" applyBorder="1" applyAlignment="1">
      <alignment horizontal="center" vertical="center" wrapText="1"/>
    </xf>
    <xf numFmtId="0" fontId="4" fillId="0" borderId="1" xfId="188" applyNumberFormat="1" applyFont="1" applyFill="1" applyBorder="1" applyAlignment="1" applyProtection="1">
      <alignment horizontal="center" vertical="center" wrapText="1"/>
    </xf>
    <xf numFmtId="0" fontId="4" fillId="0" borderId="4" xfId="188" applyNumberFormat="1" applyFont="1" applyFill="1" applyBorder="1" applyAlignment="1" applyProtection="1">
      <alignment horizontal="center" vertical="center" wrapText="1"/>
    </xf>
    <xf numFmtId="0" fontId="4" fillId="0" borderId="1" xfId="188" applyNumberFormat="1" applyFont="1" applyFill="1" applyBorder="1" applyAlignment="1" applyProtection="1">
      <alignment vertical="center" wrapText="1"/>
    </xf>
    <xf numFmtId="0" fontId="4" fillId="0" borderId="5" xfId="185" applyFont="1" applyBorder="1" applyAlignment="1">
      <alignment vertical="center" wrapText="1"/>
    </xf>
    <xf numFmtId="49" fontId="2" fillId="0" borderId="6" xfId="188" applyNumberFormat="1" applyFont="1" applyFill="1" applyBorder="1" applyAlignment="1" applyProtection="1">
      <alignment horizontal="left" vertical="center" wrapText="1"/>
    </xf>
    <xf numFmtId="49" fontId="2" fillId="0" borderId="1" xfId="188" applyNumberFormat="1" applyFont="1" applyFill="1" applyBorder="1" applyAlignment="1" applyProtection="1">
      <alignment horizontal="left" vertical="center" wrapText="1"/>
    </xf>
    <xf numFmtId="192" fontId="2" fillId="0" borderId="1" xfId="188" applyNumberFormat="1" applyFont="1" applyFill="1" applyBorder="1" applyAlignment="1" applyProtection="1">
      <alignment horizontal="right" vertical="center" wrapText="1"/>
    </xf>
    <xf numFmtId="196" fontId="2" fillId="0" borderId="1" xfId="188" applyNumberFormat="1" applyFont="1" applyFill="1" applyBorder="1" applyAlignment="1" applyProtection="1">
      <alignment horizontal="right" vertical="center" wrapText="1"/>
    </xf>
    <xf numFmtId="49" fontId="2" fillId="0" borderId="6" xfId="188" applyNumberFormat="1" applyFont="1" applyFill="1" applyBorder="1" applyAlignment="1" applyProtection="1">
      <alignment horizontal="center" vertical="center" wrapText="1"/>
    </xf>
    <xf numFmtId="49" fontId="2" fillId="0" borderId="1" xfId="188" applyNumberFormat="1" applyFont="1" applyFill="1" applyBorder="1" applyAlignment="1" applyProtection="1">
      <alignment horizontal="center" vertical="center" wrapText="1"/>
    </xf>
    <xf numFmtId="49" fontId="2" fillId="0" borderId="1" xfId="188" applyNumberFormat="1" applyFont="1" applyFill="1" applyBorder="1" applyAlignment="1" applyProtection="1">
      <alignment horizontal="left" vertical="center" wrapText="1" indent="1"/>
    </xf>
    <xf numFmtId="0" fontId="2" fillId="0" borderId="1" xfId="188" applyNumberFormat="1" applyFont="1" applyFill="1" applyBorder="1" applyAlignment="1" applyProtection="1">
      <alignment horizontal="center" vertical="center" wrapText="1"/>
    </xf>
    <xf numFmtId="0" fontId="2" fillId="0" borderId="1" xfId="188" applyFont="1" applyBorder="1"/>
    <xf numFmtId="192" fontId="2" fillId="0" borderId="1" xfId="188" applyNumberFormat="1" applyFont="1" applyBorder="1"/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4" fillId="0" borderId="0" xfId="190" applyFont="1"/>
    <xf numFmtId="0" fontId="2" fillId="0" borderId="0" xfId="190" applyFont="1"/>
    <xf numFmtId="0" fontId="2" fillId="0" borderId="0" xfId="190" applyFont="1" applyFill="1"/>
    <xf numFmtId="0" fontId="5" fillId="0" borderId="0" xfId="190"/>
    <xf numFmtId="195" fontId="2" fillId="0" borderId="0" xfId="190" applyNumberFormat="1" applyFont="1" applyFill="1" applyAlignment="1" applyProtection="1">
      <alignment horizontal="center" vertical="center"/>
    </xf>
    <xf numFmtId="0" fontId="2" fillId="0" borderId="0" xfId="190" applyNumberFormat="1" applyFont="1" applyFill="1" applyAlignment="1" applyProtection="1">
      <alignment horizontal="right" vertical="center"/>
    </xf>
    <xf numFmtId="0" fontId="2" fillId="0" borderId="0" xfId="190" applyNumberFormat="1" applyFont="1" applyFill="1" applyAlignment="1" applyProtection="1">
      <alignment horizontal="left" vertical="center" wrapText="1"/>
    </xf>
    <xf numFmtId="193" fontId="2" fillId="0" borderId="0" xfId="190" applyNumberFormat="1" applyFont="1" applyFill="1" applyAlignment="1" applyProtection="1">
      <alignment vertical="center"/>
    </xf>
    <xf numFmtId="0" fontId="3" fillId="0" borderId="0" xfId="190" applyNumberFormat="1" applyFont="1" applyFill="1" applyAlignment="1" applyProtection="1">
      <alignment horizontal="center" vertical="center"/>
    </xf>
    <xf numFmtId="179" fontId="2" fillId="0" borderId="3" xfId="190" applyNumberFormat="1" applyFont="1" applyFill="1" applyBorder="1" applyAlignment="1" applyProtection="1"/>
    <xf numFmtId="193" fontId="2" fillId="0" borderId="3" xfId="190" applyNumberFormat="1" applyFont="1" applyFill="1" applyBorder="1" applyAlignment="1" applyProtection="1">
      <alignment vertical="center"/>
    </xf>
    <xf numFmtId="0" fontId="4" fillId="0" borderId="4" xfId="193" applyNumberFormat="1" applyFont="1" applyFill="1" applyBorder="1" applyAlignment="1" applyProtection="1">
      <alignment horizontal="centerContinuous" vertical="center"/>
    </xf>
    <xf numFmtId="0" fontId="4" fillId="0" borderId="1" xfId="193" applyNumberFormat="1" applyFont="1" applyFill="1" applyBorder="1" applyAlignment="1" applyProtection="1">
      <alignment horizontal="centerContinuous" vertical="center"/>
    </xf>
    <xf numFmtId="0" fontId="4" fillId="0" borderId="1" xfId="193" applyNumberFormat="1" applyFont="1" applyFill="1" applyBorder="1" applyAlignment="1" applyProtection="1">
      <alignment horizontal="center" vertical="center" wrapText="1"/>
    </xf>
    <xf numFmtId="0" fontId="4" fillId="0" borderId="7" xfId="193" applyNumberFormat="1" applyFont="1" applyFill="1" applyBorder="1" applyAlignment="1" applyProtection="1">
      <alignment horizontal="centerContinuous" vertical="center"/>
    </xf>
    <xf numFmtId="179" fontId="4" fillId="0" borderId="1" xfId="193" applyNumberFormat="1" applyFont="1" applyFill="1" applyBorder="1" applyAlignment="1" applyProtection="1">
      <alignment horizontal="center" vertical="center"/>
    </xf>
    <xf numFmtId="195" fontId="4" fillId="0" borderId="1" xfId="193" applyNumberFormat="1" applyFont="1" applyFill="1" applyBorder="1" applyAlignment="1" applyProtection="1">
      <alignment horizontal="center" vertical="center"/>
    </xf>
    <xf numFmtId="0" fontId="4" fillId="0" borderId="8" xfId="193" applyNumberFormat="1" applyFont="1" applyFill="1" applyBorder="1" applyAlignment="1" applyProtection="1">
      <alignment horizontal="center" vertical="center" wrapText="1"/>
    </xf>
    <xf numFmtId="179" fontId="2" fillId="0" borderId="5" xfId="190" applyNumberFormat="1" applyFont="1" applyFill="1" applyBorder="1" applyAlignment="1" applyProtection="1">
      <alignment horizontal="center" vertical="center"/>
    </xf>
    <xf numFmtId="195" fontId="2" fillId="0" borderId="5" xfId="190" applyNumberFormat="1" applyFont="1" applyFill="1" applyBorder="1" applyAlignment="1" applyProtection="1">
      <alignment horizontal="center" vertical="center"/>
    </xf>
    <xf numFmtId="0" fontId="2" fillId="0" borderId="9" xfId="190" applyNumberFormat="1" applyFont="1" applyFill="1" applyBorder="1" applyAlignment="1" applyProtection="1">
      <alignment horizontal="center" vertical="center"/>
    </xf>
    <xf numFmtId="0" fontId="2" fillId="0" borderId="9" xfId="190" applyNumberFormat="1" applyFont="1" applyFill="1" applyBorder="1" applyAlignment="1" applyProtection="1">
      <alignment horizontal="center" vertical="center" wrapText="1"/>
    </xf>
    <xf numFmtId="0" fontId="2" fillId="0" borderId="1" xfId="190" applyNumberFormat="1" applyFont="1" applyFill="1" applyBorder="1" applyAlignment="1" applyProtection="1">
      <alignment horizontal="center" vertical="center" wrapText="1"/>
    </xf>
    <xf numFmtId="49" fontId="2" fillId="0" borderId="1" xfId="190" applyNumberFormat="1" applyFont="1" applyFill="1" applyBorder="1" applyAlignment="1" applyProtection="1">
      <alignment horizontal="center" vertical="center" wrapText="1"/>
    </xf>
    <xf numFmtId="49" fontId="2" fillId="0" borderId="1" xfId="190" applyNumberFormat="1" applyFont="1" applyFill="1" applyBorder="1" applyAlignment="1" applyProtection="1">
      <alignment vertical="center" wrapText="1"/>
    </xf>
    <xf numFmtId="0" fontId="2" fillId="0" borderId="1" xfId="190" applyNumberFormat="1" applyFont="1" applyFill="1" applyBorder="1" applyAlignment="1" applyProtection="1">
      <alignment vertical="center" wrapText="1"/>
    </xf>
    <xf numFmtId="193" fontId="2" fillId="0" borderId="1" xfId="190" applyNumberFormat="1" applyFont="1" applyFill="1" applyBorder="1" applyAlignment="1" applyProtection="1">
      <alignment horizontal="right" vertical="center" wrapText="1"/>
    </xf>
    <xf numFmtId="190" fontId="2" fillId="0" borderId="0" xfId="190" applyNumberFormat="1" applyFont="1" applyFill="1" applyAlignment="1" applyProtection="1">
      <alignment vertical="center"/>
    </xf>
    <xf numFmtId="193" fontId="2" fillId="0" borderId="0" xfId="190" applyNumberFormat="1" applyFont="1" applyFill="1" applyAlignment="1" applyProtection="1">
      <alignment horizontal="right"/>
    </xf>
    <xf numFmtId="0" fontId="4" fillId="0" borderId="8" xfId="193" applyNumberFormat="1" applyFont="1" applyFill="1" applyBorder="1" applyAlignment="1" applyProtection="1">
      <alignment horizontal="centerContinuous" vertical="center"/>
    </xf>
    <xf numFmtId="0" fontId="4" fillId="0" borderId="5" xfId="193" applyNumberFormat="1" applyFont="1" applyFill="1" applyBorder="1" applyAlignment="1" applyProtection="1">
      <alignment horizontal="center" vertical="center" wrapText="1"/>
    </xf>
    <xf numFmtId="0" fontId="4" fillId="0" borderId="4" xfId="193" applyNumberFormat="1" applyFont="1" applyFill="1" applyBorder="1" applyAlignment="1" applyProtection="1">
      <alignment horizontal="center" vertical="center" wrapText="1"/>
    </xf>
    <xf numFmtId="0" fontId="6" fillId="0" borderId="0" xfId="190" applyFont="1"/>
    <xf numFmtId="0" fontId="0" fillId="0" borderId="0" xfId="190" applyFont="1"/>
    <xf numFmtId="0" fontId="0" fillId="0" borderId="0" xfId="190" applyFont="1" applyFill="1"/>
    <xf numFmtId="179" fontId="2" fillId="3" borderId="3" xfId="190" applyNumberFormat="1" applyFont="1" applyFill="1" applyBorder="1" applyAlignment="1" applyProtection="1"/>
    <xf numFmtId="179" fontId="0" fillId="0" borderId="5" xfId="190" applyNumberFormat="1" applyFont="1" applyFill="1" applyBorder="1" applyAlignment="1" applyProtection="1">
      <alignment horizontal="center" vertical="center"/>
    </xf>
    <xf numFmtId="195" fontId="0" fillId="0" borderId="5" xfId="190" applyNumberFormat="1" applyFont="1" applyFill="1" applyBorder="1" applyAlignment="1" applyProtection="1">
      <alignment horizontal="center" vertical="center"/>
    </xf>
    <xf numFmtId="0" fontId="0" fillId="0" borderId="9" xfId="190" applyNumberFormat="1" applyFont="1" applyFill="1" applyBorder="1" applyAlignment="1" applyProtection="1">
      <alignment horizontal="center" vertical="center"/>
    </xf>
    <xf numFmtId="0" fontId="0" fillId="0" borderId="9" xfId="190" applyNumberFormat="1" applyFont="1" applyFill="1" applyBorder="1" applyAlignment="1" applyProtection="1">
      <alignment horizontal="center" vertical="center" wrapText="1"/>
    </xf>
    <xf numFmtId="0" fontId="0" fillId="0" borderId="1" xfId="190" applyNumberFormat="1" applyFont="1" applyFill="1" applyBorder="1" applyAlignment="1" applyProtection="1">
      <alignment horizontal="center" vertical="center" wrapText="1"/>
    </xf>
    <xf numFmtId="49" fontId="0" fillId="0" borderId="1" xfId="190" applyNumberFormat="1" applyFont="1" applyFill="1" applyBorder="1" applyAlignment="1" applyProtection="1">
      <alignment horizontal="center" vertical="center" wrapText="1"/>
    </xf>
    <xf numFmtId="49" fontId="0" fillId="0" borderId="1" xfId="190" applyNumberFormat="1" applyFont="1" applyFill="1" applyBorder="1" applyAlignment="1" applyProtection="1">
      <alignment vertical="center" wrapText="1"/>
    </xf>
    <xf numFmtId="192" fontId="0" fillId="0" borderId="1" xfId="190" applyNumberFormat="1" applyFont="1" applyFill="1" applyBorder="1" applyAlignment="1" applyProtection="1">
      <alignment vertical="center" wrapText="1"/>
    </xf>
    <xf numFmtId="192" fontId="0" fillId="0" borderId="1" xfId="190" applyNumberFormat="1" applyFont="1" applyFill="1" applyBorder="1" applyAlignment="1" applyProtection="1">
      <alignment horizontal="right" vertical="center" wrapText="1"/>
    </xf>
    <xf numFmtId="0" fontId="5" fillId="0" borderId="0" xfId="193"/>
    <xf numFmtId="0" fontId="4" fillId="0" borderId="0" xfId="189" applyFont="1"/>
    <xf numFmtId="0" fontId="2" fillId="0" borderId="0" xfId="189" applyFont="1" applyFill="1"/>
    <xf numFmtId="0" fontId="0" fillId="0" borderId="0" xfId="189" applyFont="1"/>
    <xf numFmtId="0" fontId="5" fillId="0" borderId="0" xfId="189" applyAlignment="1">
      <alignment wrapText="1"/>
    </xf>
    <xf numFmtId="0" fontId="5" fillId="0" borderId="0" xfId="189"/>
    <xf numFmtId="193" fontId="2" fillId="0" borderId="0" xfId="193" applyNumberFormat="1" applyFont="1" applyFill="1" applyAlignment="1" applyProtection="1">
      <alignment horizontal="left" vertical="center"/>
    </xf>
    <xf numFmtId="195" fontId="2" fillId="0" borderId="0" xfId="193" applyNumberFormat="1" applyFont="1" applyFill="1" applyAlignment="1" applyProtection="1">
      <alignment horizontal="center" vertical="center"/>
    </xf>
    <xf numFmtId="0" fontId="2" fillId="0" borderId="0" xfId="193" applyNumberFormat="1" applyFont="1" applyFill="1" applyAlignment="1" applyProtection="1">
      <alignment horizontal="left" vertical="center" wrapText="1"/>
    </xf>
    <xf numFmtId="193" fontId="2" fillId="0" borderId="0" xfId="193" applyNumberFormat="1" applyFont="1" applyFill="1" applyAlignment="1" applyProtection="1">
      <alignment vertical="center"/>
    </xf>
    <xf numFmtId="190" fontId="2" fillId="0" borderId="0" xfId="193" applyNumberFormat="1" applyFont="1" applyFill="1" applyAlignment="1" applyProtection="1">
      <alignment vertical="center"/>
    </xf>
    <xf numFmtId="194" fontId="3" fillId="0" borderId="0" xfId="189" applyNumberFormat="1" applyFont="1" applyFill="1" applyAlignment="1" applyProtection="1">
      <alignment horizontal="center" vertical="center" wrapText="1"/>
    </xf>
    <xf numFmtId="194" fontId="2" fillId="0" borderId="3" xfId="189" applyNumberFormat="1" applyFont="1" applyFill="1" applyBorder="1" applyAlignment="1" applyProtection="1">
      <alignment horizontal="left" vertical="center" wrapText="1"/>
    </xf>
    <xf numFmtId="194" fontId="2" fillId="0" borderId="3" xfId="189" applyNumberFormat="1" applyFont="1" applyFill="1" applyBorder="1" applyAlignment="1" applyProtection="1">
      <alignment vertical="center" wrapText="1"/>
    </xf>
    <xf numFmtId="194" fontId="3" fillId="0" borderId="3" xfId="189" applyNumberFormat="1" applyFont="1" applyFill="1" applyBorder="1" applyAlignment="1" applyProtection="1">
      <alignment vertical="center" wrapText="1"/>
    </xf>
    <xf numFmtId="194" fontId="4" fillId="0" borderId="6" xfId="189" applyNumberFormat="1" applyFont="1" applyFill="1" applyBorder="1" applyAlignment="1" applyProtection="1">
      <alignment horizontal="center" vertical="center" wrapText="1"/>
    </xf>
    <xf numFmtId="194" fontId="4" fillId="0" borderId="7" xfId="189" applyNumberFormat="1" applyFont="1" applyFill="1" applyBorder="1" applyAlignment="1" applyProtection="1">
      <alignment horizontal="center" vertical="center" wrapText="1"/>
    </xf>
    <xf numFmtId="194" fontId="4" fillId="0" borderId="8" xfId="189" applyNumberFormat="1" applyFont="1" applyFill="1" applyBorder="1" applyAlignment="1" applyProtection="1">
      <alignment horizontal="center" vertical="center" wrapText="1"/>
    </xf>
    <xf numFmtId="194" fontId="4" fillId="0" borderId="1" xfId="189" applyNumberFormat="1" applyFont="1" applyFill="1" applyBorder="1" applyAlignment="1" applyProtection="1">
      <alignment horizontal="centerContinuous" vertical="center"/>
    </xf>
    <xf numFmtId="194" fontId="4" fillId="0" borderId="5" xfId="189" applyNumberFormat="1" applyFont="1" applyFill="1" applyBorder="1" applyAlignment="1" applyProtection="1">
      <alignment horizontal="centerContinuous" vertical="center"/>
    </xf>
    <xf numFmtId="194" fontId="4" fillId="0" borderId="10" xfId="189" applyNumberFormat="1" applyFont="1" applyFill="1" applyBorder="1" applyAlignment="1" applyProtection="1">
      <alignment horizontal="center" vertical="center" wrapText="1"/>
    </xf>
    <xf numFmtId="194" fontId="4" fillId="0" borderId="11" xfId="189" applyNumberFormat="1" applyFont="1" applyFill="1" applyBorder="1" applyAlignment="1" applyProtection="1">
      <alignment horizontal="center" vertical="center" wrapText="1"/>
    </xf>
    <xf numFmtId="194" fontId="4" fillId="0" borderId="6" xfId="189" applyNumberFormat="1" applyFont="1" applyFill="1" applyBorder="1" applyAlignment="1" applyProtection="1">
      <alignment horizontal="center" vertical="center"/>
    </xf>
    <xf numFmtId="0" fontId="4" fillId="0" borderId="1" xfId="189" applyNumberFormat="1" applyFont="1" applyFill="1" applyBorder="1" applyAlignment="1" applyProtection="1">
      <alignment horizontal="center" vertical="center"/>
    </xf>
    <xf numFmtId="193" fontId="4" fillId="0" borderId="1" xfId="189" applyNumberFormat="1" applyFont="1" applyFill="1" applyBorder="1" applyAlignment="1" applyProtection="1">
      <alignment horizontal="centerContinuous" vertical="center"/>
    </xf>
    <xf numFmtId="194" fontId="4" fillId="0" borderId="12" xfId="189" applyNumberFormat="1" applyFont="1" applyFill="1" applyBorder="1" applyAlignment="1" applyProtection="1">
      <alignment horizontal="center" vertical="center" wrapText="1"/>
    </xf>
    <xf numFmtId="194" fontId="4" fillId="0" borderId="13" xfId="189" applyNumberFormat="1" applyFont="1" applyFill="1" applyBorder="1" applyAlignment="1" applyProtection="1">
      <alignment horizontal="center" vertical="center" wrapText="1"/>
    </xf>
    <xf numFmtId="194" fontId="4" fillId="0" borderId="10" xfId="189" applyNumberFormat="1" applyFont="1" applyFill="1" applyBorder="1" applyAlignment="1" applyProtection="1">
      <alignment horizontal="center" vertical="center"/>
    </xf>
    <xf numFmtId="193" fontId="4" fillId="0" borderId="6" xfId="189" applyNumberFormat="1" applyFont="1" applyFill="1" applyBorder="1" applyAlignment="1" applyProtection="1">
      <alignment horizontal="center" vertical="center"/>
    </xf>
    <xf numFmtId="193" fontId="4" fillId="0" borderId="7" xfId="189" applyNumberFormat="1" applyFont="1" applyFill="1" applyBorder="1" applyAlignment="1" applyProtection="1">
      <alignment horizontal="center" vertical="center"/>
    </xf>
    <xf numFmtId="194" fontId="4" fillId="0" borderId="14" xfId="189" applyNumberFormat="1" applyFont="1" applyFill="1" applyBorder="1" applyAlignment="1" applyProtection="1">
      <alignment horizontal="center" vertical="center" wrapText="1"/>
    </xf>
    <xf numFmtId="194" fontId="4" fillId="0" borderId="15" xfId="189" applyNumberFormat="1" applyFont="1" applyFill="1" applyBorder="1" applyAlignment="1" applyProtection="1">
      <alignment horizontal="center" vertical="center" wrapText="1"/>
    </xf>
    <xf numFmtId="193" fontId="4" fillId="0" borderId="1" xfId="189" applyNumberFormat="1" applyFont="1" applyFill="1" applyBorder="1" applyAlignment="1" applyProtection="1">
      <alignment horizontal="center" vertical="center" wrapText="1"/>
    </xf>
    <xf numFmtId="49" fontId="4" fillId="4" borderId="1" xfId="189" applyNumberFormat="1" applyFont="1" applyFill="1" applyBorder="1" applyAlignment="1">
      <alignment horizontal="center" vertical="center"/>
    </xf>
    <xf numFmtId="49" fontId="4" fillId="0" borderId="1" xfId="189" applyNumberFormat="1" applyFont="1" applyFill="1" applyBorder="1" applyAlignment="1">
      <alignment horizontal="center" vertical="center" wrapText="1"/>
    </xf>
    <xf numFmtId="0" fontId="2" fillId="0" borderId="5" xfId="189" applyFont="1" applyBorder="1" applyAlignment="1">
      <alignment horizontal="center" vertical="center" wrapText="1"/>
    </xf>
    <xf numFmtId="0" fontId="2" fillId="0" borderId="1" xfId="189" applyFont="1" applyFill="1" applyBorder="1" applyAlignment="1">
      <alignment horizontal="left" vertical="center" wrapText="1"/>
    </xf>
    <xf numFmtId="192" fontId="2" fillId="0" borderId="1" xfId="189" applyNumberFormat="1" applyFont="1" applyFill="1" applyBorder="1" applyAlignment="1" applyProtection="1">
      <alignment horizontal="right" vertical="center" wrapText="1"/>
    </xf>
    <xf numFmtId="192" fontId="2" fillId="0" borderId="8" xfId="141" applyNumberFormat="1" applyFont="1" applyFill="1" applyBorder="1">
      <alignment vertical="center"/>
    </xf>
    <xf numFmtId="192" fontId="2" fillId="0" borderId="1" xfId="189" applyNumberFormat="1" applyFont="1" applyFill="1" applyBorder="1" applyAlignment="1">
      <alignment horizontal="right" vertical="center" wrapText="1"/>
    </xf>
    <xf numFmtId="0" fontId="2" fillId="0" borderId="9" xfId="189" applyFont="1" applyBorder="1" applyAlignment="1">
      <alignment horizontal="center" vertical="center" wrapText="1"/>
    </xf>
    <xf numFmtId="192" fontId="2" fillId="0" borderId="1" xfId="141" applyNumberFormat="1" applyFont="1" applyFill="1" applyBorder="1">
      <alignment vertical="center"/>
    </xf>
    <xf numFmtId="0" fontId="2" fillId="0" borderId="4" xfId="189" applyFont="1" applyBorder="1" applyAlignment="1">
      <alignment horizontal="center" vertical="center" wrapText="1"/>
    </xf>
    <xf numFmtId="0" fontId="2" fillId="0" borderId="1" xfId="189" applyFont="1" applyFill="1" applyBorder="1"/>
    <xf numFmtId="192" fontId="2" fillId="0" borderId="1" xfId="189" applyNumberFormat="1" applyFont="1" applyFill="1" applyBorder="1"/>
    <xf numFmtId="0" fontId="2" fillId="0" borderId="6" xfId="189" applyFont="1" applyFill="1" applyBorder="1" applyAlignment="1">
      <alignment horizontal="left" vertical="center" wrapText="1"/>
    </xf>
    <xf numFmtId="0" fontId="2" fillId="0" borderId="8" xfId="189" applyFont="1" applyFill="1" applyBorder="1" applyAlignment="1">
      <alignment horizontal="left" vertical="center" wrapText="1"/>
    </xf>
    <xf numFmtId="192" fontId="2" fillId="0" borderId="1" xfId="189" applyNumberFormat="1" applyFont="1" applyFill="1" applyBorder="1" applyAlignment="1">
      <alignment horizontal="right" vertical="center"/>
    </xf>
    <xf numFmtId="194" fontId="2" fillId="0" borderId="6" xfId="189" applyNumberFormat="1" applyFont="1" applyFill="1" applyBorder="1" applyAlignment="1" applyProtection="1">
      <alignment horizontal="center" vertical="center" wrapText="1"/>
    </xf>
    <xf numFmtId="194" fontId="2" fillId="0" borderId="8" xfId="189" applyNumberFormat="1" applyFont="1" applyFill="1" applyBorder="1" applyAlignment="1" applyProtection="1">
      <alignment horizontal="center" vertical="center" wrapText="1"/>
    </xf>
    <xf numFmtId="192" fontId="2" fillId="0" borderId="1" xfId="141" applyNumberFormat="1" applyFont="1" applyFill="1" applyBorder="1" applyAlignment="1">
      <alignment horizontal="center" vertical="center"/>
    </xf>
    <xf numFmtId="0" fontId="0" fillId="0" borderId="0" xfId="189" applyFont="1" applyAlignment="1">
      <alignment wrapText="1"/>
    </xf>
    <xf numFmtId="193" fontId="2" fillId="0" borderId="0" xfId="193" applyNumberFormat="1" applyFont="1" applyFill="1" applyAlignment="1" applyProtection="1">
      <alignment horizontal="right" vertical="center"/>
    </xf>
    <xf numFmtId="194" fontId="2" fillId="0" borderId="3" xfId="189" applyNumberFormat="1" applyFont="1" applyFill="1" applyBorder="1" applyAlignment="1" applyProtection="1">
      <alignment horizontal="right" wrapText="1"/>
    </xf>
    <xf numFmtId="193" fontId="4" fillId="0" borderId="8" xfId="189" applyNumberFormat="1" applyFont="1" applyFill="1" applyBorder="1" applyAlignment="1" applyProtection="1">
      <alignment horizontal="center" vertical="center"/>
    </xf>
    <xf numFmtId="49" fontId="4" fillId="4" borderId="5" xfId="189" applyNumberFormat="1" applyFont="1" applyFill="1" applyBorder="1" applyAlignment="1">
      <alignment horizontal="center" vertical="center" wrapText="1"/>
    </xf>
    <xf numFmtId="49" fontId="4" fillId="4" borderId="1" xfId="189" applyNumberFormat="1" applyFont="1" applyFill="1" applyBorder="1" applyAlignment="1">
      <alignment horizontal="center" vertical="center" wrapText="1"/>
    </xf>
    <xf numFmtId="0" fontId="4" fillId="0" borderId="1" xfId="189" applyFont="1" applyFill="1" applyBorder="1" applyAlignment="1">
      <alignment horizontal="center" vertical="center" wrapText="1"/>
    </xf>
    <xf numFmtId="49" fontId="4" fillId="4" borderId="4" xfId="189" applyNumberFormat="1" applyFont="1" applyFill="1" applyBorder="1" applyAlignment="1">
      <alignment horizontal="center" vertical="center" wrapText="1"/>
    </xf>
    <xf numFmtId="0" fontId="4" fillId="0" borderId="0" xfId="189" applyFont="1" applyFill="1"/>
    <xf numFmtId="0" fontId="7" fillId="0" borderId="0" xfId="193" applyFont="1"/>
    <xf numFmtId="0" fontId="2" fillId="0" borderId="0" xfId="193" applyFont="1"/>
    <xf numFmtId="179" fontId="2" fillId="0" borderId="0" xfId="193" applyNumberFormat="1" applyFont="1" applyFill="1" applyAlignment="1" applyProtection="1">
      <alignment horizontal="center" vertical="center"/>
    </xf>
    <xf numFmtId="0" fontId="3" fillId="0" borderId="0" xfId="193" applyNumberFormat="1" applyFont="1" applyFill="1" applyAlignment="1" applyProtection="1">
      <alignment horizontal="center" vertical="center"/>
    </xf>
    <xf numFmtId="179" fontId="2" fillId="0" borderId="3" xfId="193" applyNumberFormat="1" applyFont="1" applyFill="1" applyBorder="1" applyAlignment="1" applyProtection="1"/>
    <xf numFmtId="179" fontId="2" fillId="3" borderId="3" xfId="193" applyNumberFormat="1" applyFont="1" applyFill="1" applyBorder="1" applyAlignment="1" applyProtection="1"/>
    <xf numFmtId="193" fontId="2" fillId="0" borderId="3" xfId="193" applyNumberFormat="1" applyFont="1" applyFill="1" applyBorder="1" applyAlignment="1" applyProtection="1">
      <alignment vertical="center"/>
    </xf>
    <xf numFmtId="179" fontId="2" fillId="0" borderId="5" xfId="193" applyNumberFormat="1" applyFont="1" applyFill="1" applyBorder="1" applyAlignment="1" applyProtection="1">
      <alignment horizontal="center" vertical="center"/>
    </xf>
    <xf numFmtId="195" fontId="2" fillId="0" borderId="5" xfId="193" applyNumberFormat="1" applyFont="1" applyFill="1" applyBorder="1" applyAlignment="1" applyProtection="1">
      <alignment horizontal="center" vertical="center"/>
    </xf>
    <xf numFmtId="0" fontId="2" fillId="0" borderId="9" xfId="193" applyNumberFormat="1" applyFont="1" applyFill="1" applyBorder="1" applyAlignment="1" applyProtection="1">
      <alignment horizontal="center" vertical="center" wrapText="1"/>
    </xf>
    <xf numFmtId="0" fontId="2" fillId="0" borderId="9" xfId="193" applyNumberFormat="1" applyFont="1" applyFill="1" applyBorder="1" applyAlignment="1" applyProtection="1">
      <alignment horizontal="center" vertical="center"/>
    </xf>
    <xf numFmtId="0" fontId="2" fillId="0" borderId="5" xfId="193" applyNumberFormat="1" applyFont="1" applyFill="1" applyBorder="1" applyAlignment="1" applyProtection="1">
      <alignment horizontal="center" vertical="center"/>
    </xf>
    <xf numFmtId="193" fontId="2" fillId="0" borderId="0" xfId="193" applyNumberFormat="1" applyFont="1" applyFill="1" applyAlignment="1" applyProtection="1">
      <alignment horizontal="right"/>
    </xf>
    <xf numFmtId="0" fontId="7" fillId="0" borderId="0" xfId="191" applyFont="1"/>
    <xf numFmtId="0" fontId="7" fillId="0" borderId="0" xfId="191" applyFont="1" applyAlignment="1">
      <alignment horizontal="center" vertical="center"/>
    </xf>
    <xf numFmtId="0" fontId="5" fillId="0" borderId="0" xfId="191" applyFill="1"/>
    <xf numFmtId="0" fontId="5" fillId="0" borderId="0" xfId="191"/>
    <xf numFmtId="193" fontId="2" fillId="0" borderId="0" xfId="191" applyNumberFormat="1" applyFont="1" applyFill="1" applyAlignment="1" applyProtection="1">
      <alignment horizontal="right" vertical="center"/>
    </xf>
    <xf numFmtId="179" fontId="5" fillId="0" borderId="0" xfId="191" applyNumberFormat="1" applyFont="1" applyFill="1" applyAlignment="1" applyProtection="1">
      <alignment horizontal="center" vertical="center" wrapText="1"/>
    </xf>
    <xf numFmtId="195" fontId="2" fillId="0" borderId="0" xfId="191" applyNumberFormat="1" applyFont="1" applyFill="1" applyAlignment="1" applyProtection="1">
      <alignment horizontal="center" vertical="center"/>
    </xf>
    <xf numFmtId="0" fontId="2" fillId="4" borderId="0" xfId="191" applyNumberFormat="1" applyFont="1" applyFill="1" applyAlignment="1" applyProtection="1">
      <alignment vertical="center" wrapText="1"/>
    </xf>
    <xf numFmtId="193" fontId="2" fillId="4" borderId="0" xfId="191" applyNumberFormat="1" applyFont="1" applyFill="1" applyAlignment="1" applyProtection="1">
      <alignment vertical="center" wrapText="1"/>
    </xf>
    <xf numFmtId="179" fontId="3" fillId="0" borderId="0" xfId="191" applyNumberFormat="1" applyFont="1" applyFill="1" applyAlignment="1" applyProtection="1">
      <alignment horizontal="center" vertical="center"/>
    </xf>
    <xf numFmtId="179" fontId="2" fillId="2" borderId="3" xfId="191" applyNumberFormat="1" applyFont="1" applyFill="1" applyBorder="1" applyAlignment="1" applyProtection="1"/>
    <xf numFmtId="179" fontId="2" fillId="2" borderId="3" xfId="191" applyNumberFormat="1" applyFont="1" applyFill="1" applyBorder="1" applyAlignment="1" applyProtection="1">
      <alignment horizontal="center"/>
    </xf>
    <xf numFmtId="0" fontId="4" fillId="0" borderId="1" xfId="191" applyNumberFormat="1" applyFont="1" applyFill="1" applyBorder="1" applyAlignment="1" applyProtection="1">
      <alignment horizontal="centerContinuous" vertical="center"/>
    </xf>
    <xf numFmtId="0" fontId="4" fillId="0" borderId="1" xfId="191" applyNumberFormat="1" applyFont="1" applyFill="1" applyBorder="1" applyAlignment="1" applyProtection="1">
      <alignment horizontal="center" vertical="center" wrapText="1"/>
    </xf>
    <xf numFmtId="193" fontId="4" fillId="0" borderId="7" xfId="184" applyNumberFormat="1" applyFont="1" applyFill="1" applyBorder="1" applyAlignment="1" applyProtection="1">
      <alignment horizontal="center" vertical="center" wrapText="1"/>
    </xf>
    <xf numFmtId="179" fontId="4" fillId="0" borderId="1" xfId="191" applyNumberFormat="1" applyFont="1" applyFill="1" applyBorder="1" applyAlignment="1" applyProtection="1">
      <alignment horizontal="center" vertical="center"/>
    </xf>
    <xf numFmtId="195" fontId="4" fillId="0" borderId="1" xfId="191" applyNumberFormat="1" applyFont="1" applyFill="1" applyBorder="1" applyAlignment="1" applyProtection="1">
      <alignment horizontal="center" vertical="center"/>
    </xf>
    <xf numFmtId="195" fontId="4" fillId="0" borderId="6" xfId="191" applyNumberFormat="1" applyFont="1" applyFill="1" applyBorder="1" applyAlignment="1" applyProtection="1">
      <alignment horizontal="center" vertical="center"/>
    </xf>
    <xf numFmtId="49" fontId="4" fillId="4" borderId="1" xfId="184" applyNumberFormat="1" applyFont="1" applyFill="1" applyBorder="1" applyAlignment="1">
      <alignment horizontal="center" vertical="center" wrapText="1"/>
    </xf>
    <xf numFmtId="49" fontId="4" fillId="4" borderId="5" xfId="184" applyNumberFormat="1" applyFont="1" applyFill="1" applyBorder="1" applyAlignment="1">
      <alignment horizontal="center" vertical="center" wrapText="1"/>
    </xf>
    <xf numFmtId="179" fontId="2" fillId="0" borderId="5" xfId="191" applyNumberFormat="1" applyFont="1" applyFill="1" applyBorder="1" applyAlignment="1" applyProtection="1">
      <alignment horizontal="center" vertical="center"/>
    </xf>
    <xf numFmtId="195" fontId="2" fillId="0" borderId="5" xfId="191" applyNumberFormat="1" applyFont="1" applyFill="1" applyBorder="1" applyAlignment="1" applyProtection="1">
      <alignment horizontal="center" vertical="center"/>
    </xf>
    <xf numFmtId="0" fontId="2" fillId="0" borderId="9" xfId="191" applyNumberFormat="1" applyFont="1" applyFill="1" applyBorder="1" applyAlignment="1" applyProtection="1">
      <alignment horizontal="center" vertical="center" wrapText="1"/>
    </xf>
    <xf numFmtId="0" fontId="2" fillId="0" borderId="1" xfId="191" applyNumberFormat="1" applyFont="1" applyBorder="1" applyAlignment="1">
      <alignment horizontal="center" vertical="center"/>
    </xf>
    <xf numFmtId="49" fontId="2" fillId="0" borderId="1" xfId="191" applyNumberFormat="1" applyFont="1" applyFill="1" applyBorder="1" applyAlignment="1" applyProtection="1">
      <alignment horizontal="left" vertical="center" wrapText="1"/>
    </xf>
    <xf numFmtId="0" fontId="2" fillId="0" borderId="1" xfId="191" applyNumberFormat="1" applyFont="1" applyFill="1" applyBorder="1" applyAlignment="1" applyProtection="1">
      <alignment horizontal="left" vertical="center" wrapText="1"/>
    </xf>
    <xf numFmtId="197" fontId="2" fillId="0" borderId="1" xfId="191" applyNumberFormat="1" applyFont="1" applyFill="1" applyBorder="1" applyAlignment="1" applyProtection="1">
      <alignment horizontal="right" vertical="center" wrapText="1"/>
    </xf>
    <xf numFmtId="193" fontId="2" fillId="4" borderId="0" xfId="191" applyNumberFormat="1" applyFont="1" applyFill="1" applyBorder="1" applyAlignment="1" applyProtection="1">
      <alignment horizontal="right"/>
    </xf>
    <xf numFmtId="193" fontId="4" fillId="0" borderId="8" xfId="184" applyNumberFormat="1" applyFont="1" applyFill="1" applyBorder="1" applyAlignment="1" applyProtection="1">
      <alignment horizontal="center" vertical="center" wrapText="1"/>
    </xf>
    <xf numFmtId="49" fontId="4" fillId="0" borderId="5" xfId="184" applyNumberFormat="1" applyFont="1" applyFill="1" applyBorder="1" applyAlignment="1">
      <alignment horizontal="center" vertical="center" wrapText="1"/>
    </xf>
    <xf numFmtId="49" fontId="4" fillId="4" borderId="5" xfId="191" applyNumberFormat="1" applyFont="1" applyFill="1" applyBorder="1" applyAlignment="1">
      <alignment horizontal="center" vertical="center" wrapText="1"/>
    </xf>
    <xf numFmtId="197" fontId="2" fillId="0" borderId="1" xfId="191" applyNumberFormat="1" applyFont="1" applyFill="1" applyBorder="1" applyAlignment="1">
      <alignment horizontal="right" vertical="center" wrapText="1"/>
    </xf>
    <xf numFmtId="0" fontId="7" fillId="0" borderId="0" xfId="184" applyFont="1"/>
    <xf numFmtId="0" fontId="5" fillId="0" borderId="0" xfId="184" applyFill="1"/>
    <xf numFmtId="0" fontId="0" fillId="0" borderId="0" xfId="186">
      <alignment vertical="center"/>
    </xf>
    <xf numFmtId="0" fontId="5" fillId="0" borderId="0" xfId="184"/>
    <xf numFmtId="0" fontId="0" fillId="0" borderId="0" xfId="186" applyAlignment="1">
      <alignment vertical="center" wrapText="1"/>
    </xf>
    <xf numFmtId="193" fontId="2" fillId="0" borderId="0" xfId="191" applyNumberFormat="1" applyFont="1" applyFill="1" applyAlignment="1" applyProtection="1">
      <alignment horizontal="left" vertical="center"/>
    </xf>
    <xf numFmtId="194" fontId="2" fillId="0" borderId="0" xfId="184" applyNumberFormat="1" applyFont="1" applyFill="1" applyAlignment="1" applyProtection="1">
      <alignment horizontal="right" vertical="center"/>
    </xf>
    <xf numFmtId="193" fontId="2" fillId="0" borderId="0" xfId="184" applyNumberFormat="1" applyFont="1" applyFill="1" applyAlignment="1" applyProtection="1">
      <alignment horizontal="right" vertical="center"/>
    </xf>
    <xf numFmtId="193" fontId="2" fillId="0" borderId="0" xfId="184" applyNumberFormat="1" applyFont="1" applyFill="1" applyAlignment="1" applyProtection="1">
      <alignment vertical="center"/>
    </xf>
    <xf numFmtId="194" fontId="3" fillId="0" borderId="0" xfId="184" applyNumberFormat="1" applyFont="1" applyFill="1" applyAlignment="1" applyProtection="1">
      <alignment horizontal="center" vertical="center"/>
    </xf>
    <xf numFmtId="0" fontId="2" fillId="2" borderId="3" xfId="184" applyFont="1" applyFill="1" applyBorder="1" applyAlignment="1"/>
    <xf numFmtId="193" fontId="2" fillId="0" borderId="0" xfId="184" applyNumberFormat="1" applyFont="1" applyFill="1" applyAlignment="1" applyProtection="1">
      <alignment horizontal="center"/>
    </xf>
    <xf numFmtId="193" fontId="2" fillId="0" borderId="0" xfId="184" applyNumberFormat="1" applyFont="1" applyFill="1" applyAlignment="1" applyProtection="1">
      <alignment horizontal="center" vertical="center"/>
    </xf>
    <xf numFmtId="194" fontId="4" fillId="0" borderId="1" xfId="184" applyNumberFormat="1" applyFont="1" applyFill="1" applyBorder="1" applyAlignment="1" applyProtection="1">
      <alignment horizontal="centerContinuous" vertical="center"/>
    </xf>
    <xf numFmtId="194" fontId="4" fillId="0" borderId="5" xfId="184" applyNumberFormat="1" applyFont="1" applyFill="1" applyBorder="1" applyAlignment="1" applyProtection="1">
      <alignment horizontal="centerContinuous" vertical="center"/>
    </xf>
    <xf numFmtId="194" fontId="4" fillId="0" borderId="1" xfId="184" applyNumberFormat="1" applyFont="1" applyFill="1" applyBorder="1" applyAlignment="1" applyProtection="1">
      <alignment horizontal="center" vertical="center"/>
    </xf>
    <xf numFmtId="0" fontId="4" fillId="0" borderId="1" xfId="184" applyNumberFormat="1" applyFont="1" applyFill="1" applyBorder="1" applyAlignment="1" applyProtection="1">
      <alignment horizontal="center" vertical="center" wrapText="1"/>
    </xf>
    <xf numFmtId="0" fontId="4" fillId="0" borderId="5" xfId="184" applyNumberFormat="1" applyFont="1" applyFill="1" applyBorder="1" applyAlignment="1" applyProtection="1">
      <alignment horizontal="center" vertical="center" wrapText="1"/>
    </xf>
    <xf numFmtId="0" fontId="2" fillId="0" borderId="4" xfId="184" applyFont="1" applyFill="1" applyBorder="1" applyAlignment="1">
      <alignment horizontal="left" vertical="center"/>
    </xf>
    <xf numFmtId="192" fontId="2" fillId="0" borderId="4" xfId="184" applyNumberFormat="1" applyFont="1" applyFill="1" applyBorder="1" applyAlignment="1" applyProtection="1">
      <alignment horizontal="right" vertical="center" wrapText="1"/>
    </xf>
    <xf numFmtId="192" fontId="2" fillId="0" borderId="3" xfId="184" applyNumberFormat="1" applyFont="1" applyFill="1" applyBorder="1" applyAlignment="1">
      <alignment horizontal="left" vertical="center"/>
    </xf>
    <xf numFmtId="192" fontId="2" fillId="0" borderId="1" xfId="184" applyNumberFormat="1" applyFont="1" applyFill="1" applyBorder="1" applyAlignment="1">
      <alignment horizontal="right" vertical="center" wrapText="1"/>
    </xf>
    <xf numFmtId="0" fontId="2" fillId="0" borderId="1" xfId="184" applyFont="1" applyFill="1" applyBorder="1" applyAlignment="1">
      <alignment horizontal="left" vertical="center"/>
    </xf>
    <xf numFmtId="192" fontId="2" fillId="0" borderId="1" xfId="184" applyNumberFormat="1" applyFont="1" applyFill="1" applyBorder="1" applyAlignment="1" applyProtection="1">
      <alignment horizontal="right" vertical="center" wrapText="1"/>
    </xf>
    <xf numFmtId="192" fontId="2" fillId="0" borderId="7" xfId="184" applyNumberFormat="1" applyFont="1" applyFill="1" applyBorder="1" applyAlignment="1">
      <alignment horizontal="left" vertical="center"/>
    </xf>
    <xf numFmtId="0" fontId="2" fillId="0" borderId="1" xfId="184" applyFont="1" applyFill="1" applyBorder="1" applyAlignment="1">
      <alignment horizontal="left" vertical="center" wrapText="1"/>
    </xf>
    <xf numFmtId="192" fontId="2" fillId="0" borderId="7" xfId="184" applyNumberFormat="1" applyFont="1" applyFill="1" applyBorder="1" applyAlignment="1" applyProtection="1">
      <alignment vertical="center"/>
    </xf>
    <xf numFmtId="0" fontId="2" fillId="0" borderId="6" xfId="184" applyFont="1" applyFill="1" applyBorder="1" applyAlignment="1">
      <alignment vertical="center"/>
    </xf>
    <xf numFmtId="0" fontId="2" fillId="0" borderId="6" xfId="184" applyFont="1" applyFill="1" applyBorder="1" applyAlignment="1">
      <alignment horizontal="left" vertical="center"/>
    </xf>
    <xf numFmtId="194" fontId="2" fillId="0" borderId="6" xfId="184" applyNumberFormat="1" applyFont="1" applyFill="1" applyBorder="1" applyAlignment="1" applyProtection="1">
      <alignment vertical="center" wrapText="1"/>
    </xf>
    <xf numFmtId="192" fontId="2" fillId="0" borderId="7" xfId="184" applyNumberFormat="1" applyFont="1" applyFill="1" applyBorder="1" applyAlignment="1" applyProtection="1">
      <alignment horizontal="left" vertical="center"/>
    </xf>
    <xf numFmtId="192" fontId="2" fillId="0" borderId="2" xfId="184" applyNumberFormat="1" applyFont="1" applyFill="1" applyBorder="1" applyAlignment="1" applyProtection="1">
      <alignment horizontal="left" vertical="center"/>
    </xf>
    <xf numFmtId="0" fontId="2" fillId="0" borderId="6" xfId="184" applyFont="1" applyFill="1" applyBorder="1" applyAlignment="1">
      <alignment vertical="center" wrapText="1"/>
    </xf>
    <xf numFmtId="192" fontId="5" fillId="0" borderId="1" xfId="184" applyNumberFormat="1" applyFill="1" applyBorder="1"/>
    <xf numFmtId="192" fontId="2" fillId="0" borderId="6" xfId="184" applyNumberFormat="1" applyFont="1" applyFill="1" applyBorder="1" applyAlignment="1" applyProtection="1">
      <alignment horizontal="left" vertical="center"/>
    </xf>
    <xf numFmtId="192" fontId="2" fillId="0" borderId="1" xfId="184" applyNumberFormat="1" applyFont="1" applyFill="1" applyBorder="1" applyAlignment="1">
      <alignment horizontal="left" vertical="center"/>
    </xf>
    <xf numFmtId="194" fontId="2" fillId="0" borderId="6" xfId="184" applyNumberFormat="1" applyFont="1" applyFill="1" applyBorder="1" applyAlignment="1" applyProtection="1">
      <alignment horizontal="center" vertical="center"/>
    </xf>
    <xf numFmtId="192" fontId="2" fillId="0" borderId="1" xfId="184" applyNumberFormat="1" applyFont="1" applyFill="1" applyBorder="1" applyAlignment="1">
      <alignment horizontal="right" vertical="center"/>
    </xf>
    <xf numFmtId="192" fontId="2" fillId="0" borderId="1" xfId="184" applyNumberFormat="1" applyFont="1" applyFill="1" applyBorder="1" applyAlignment="1">
      <alignment horizontal="center" vertical="center"/>
    </xf>
    <xf numFmtId="0" fontId="2" fillId="0" borderId="3" xfId="186" applyFont="1" applyBorder="1" applyAlignment="1">
      <alignment horizontal="right" wrapText="1"/>
    </xf>
    <xf numFmtId="0" fontId="4" fillId="0" borderId="16" xfId="186" applyFont="1" applyBorder="1" applyAlignment="1">
      <alignment horizontal="centerContinuous" vertical="center" wrapText="1"/>
    </xf>
    <xf numFmtId="0" fontId="6" fillId="0" borderId="0" xfId="186" applyFont="1">
      <alignment vertical="center"/>
    </xf>
    <xf numFmtId="180" fontId="4" fillId="0" borderId="5" xfId="186" applyNumberFormat="1" applyFont="1" applyBorder="1" applyAlignment="1">
      <alignment horizontal="center" vertical="center" wrapText="1"/>
    </xf>
    <xf numFmtId="192" fontId="0" fillId="0" borderId="1" xfId="184" applyNumberFormat="1" applyFont="1" applyFill="1" applyBorder="1" applyAlignment="1">
      <alignment horizontal="right" vertical="center" wrapText="1"/>
    </xf>
    <xf numFmtId="192" fontId="2" fillId="0" borderId="16" xfId="186" applyNumberFormat="1" applyFont="1" applyFill="1" applyBorder="1" applyAlignment="1">
      <alignment horizontal="right" vertical="center" wrapText="1"/>
    </xf>
    <xf numFmtId="0" fontId="0" fillId="0" borderId="0" xfId="186" applyFill="1">
      <alignment vertical="center"/>
    </xf>
    <xf numFmtId="192" fontId="0" fillId="0" borderId="1" xfId="184" applyNumberFormat="1" applyFont="1" applyFill="1" applyBorder="1" applyAlignment="1" applyProtection="1">
      <alignment horizontal="right" vertical="center" wrapText="1"/>
    </xf>
    <xf numFmtId="192" fontId="0" fillId="0" borderId="17" xfId="186" applyNumberFormat="1" applyFont="1" applyFill="1" applyBorder="1" applyAlignment="1">
      <alignment horizontal="right" vertical="center" wrapText="1"/>
    </xf>
    <xf numFmtId="192" fontId="2" fillId="0" borderId="16" xfId="186" applyNumberFormat="1" applyFont="1" applyBorder="1" applyAlignment="1">
      <alignment horizontal="right" vertical="center" wrapText="1"/>
    </xf>
  </cellXfs>
  <cellStyles count="236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Accent2 - 40%" xfId="7"/>
    <cellStyle name="40% - 强调文字颜色 3" xfId="8" builtinId="39"/>
    <cellStyle name="差" xfId="9" builtinId="27"/>
    <cellStyle name="千位分隔" xfId="10" builtinId="3"/>
    <cellStyle name="超链接" xfId="11" builtinId="8"/>
    <cellStyle name="好_2007年中央财政与河南省财政年终决算结算单" xfId="12"/>
    <cellStyle name="Accent2 - 60%" xfId="13"/>
    <cellStyle name="60% - 强调文字颜色 3" xfId="14" builtinId="40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40% - 着色 3" xfId="22"/>
    <cellStyle name="标题" xfId="23" builtinId="15"/>
    <cellStyle name="着色 1" xfId="24"/>
    <cellStyle name="20% - 着色 5" xfId="25"/>
    <cellStyle name="解释性文本" xfId="26" builtinId="53"/>
    <cellStyle name="标题 1" xfId="27" builtinId="16"/>
    <cellStyle name="标题 2" xfId="28" builtinId="17"/>
    <cellStyle name="差_2011年全省及省级预计12-31" xfId="29"/>
    <cellStyle name="60% - 强调文字颜色 1" xfId="30" builtinId="32"/>
    <cellStyle name="标题 3" xfId="31" builtinId="18"/>
    <cellStyle name="60% - 强调文字颜色 4" xfId="32" builtinId="44"/>
    <cellStyle name="差_20111127汇报附表（8张）" xfId="33"/>
    <cellStyle name="输出" xfId="34" builtinId="21"/>
    <cellStyle name="40% - 着色 4" xfId="35"/>
    <cellStyle name="计算" xfId="36" builtinId="22"/>
    <cellStyle name="检查单元格" xfId="37" builtinId="23"/>
    <cellStyle name="强调文字颜色 2" xfId="38" builtinId="33"/>
    <cellStyle name="Currency [0]" xfId="39"/>
    <cellStyle name="20% - 强调文字颜色 6" xfId="40" builtinId="50"/>
    <cellStyle name="链接单元格" xfId="41" builtinId="24"/>
    <cellStyle name="汇总" xfId="42" builtinId="25"/>
    <cellStyle name="40% - 着色 5" xfId="43"/>
    <cellStyle name="好" xfId="44" builtinId="26"/>
    <cellStyle name="适中" xfId="45" builtinId="28"/>
    <cellStyle name="着色 5" xfId="46"/>
    <cellStyle name="千位[0]_(人代会用)" xfId="47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60% - 着色 1" xfId="52"/>
    <cellStyle name="20% - 强调文字颜色 2" xfId="53" builtinId="34"/>
    <cellStyle name="40% - 强调文字颜色 2" xfId="54" builtinId="35"/>
    <cellStyle name="千位分隔[0] 2" xfId="55"/>
    <cellStyle name="强调文字颜色 3" xfId="56" builtinId="37"/>
    <cellStyle name="千位分隔[0] 3" xfId="57"/>
    <cellStyle name="强调文字颜色 4" xfId="58" builtinId="41"/>
    <cellStyle name="20% - 强调文字颜色 4" xfId="59" builtinId="42"/>
    <cellStyle name="20% - 着色 1" xfId="60"/>
    <cellStyle name="40% - 强调文字颜色 4" xfId="61" builtinId="43"/>
    <cellStyle name="强调文字颜色 5" xfId="62" builtinId="45"/>
    <cellStyle name="20% - 着色 2" xfId="63"/>
    <cellStyle name="40% - 强调文字颜色 5" xfId="64" builtinId="47"/>
    <cellStyle name="60% - 强调文字颜色 5" xfId="65" builtinId="48"/>
    <cellStyle name="强调文字颜色 6" xfId="66" builtinId="49"/>
    <cellStyle name="20% - 着色 3" xfId="67"/>
    <cellStyle name="40% - 强调文字颜色 6" xfId="68" builtinId="51"/>
    <cellStyle name="差_2009年结算（最终）" xfId="69"/>
    <cellStyle name="60% - 强调文字颜色 6" xfId="70" builtinId="52"/>
    <cellStyle name="60% - 着色 3" xfId="71"/>
    <cellStyle name="?鹎%U龡&amp;H齲_x0001_C铣_x0014__x0007__x0001__x0001_" xfId="72"/>
    <cellStyle name="20% - 着色 4" xfId="73"/>
    <cellStyle name="着色 2" xfId="74"/>
    <cellStyle name="Accent2 - 20%" xfId="75"/>
    <cellStyle name="20% - 着色 6" xfId="76"/>
    <cellStyle name="40% - 着色 1" xfId="77"/>
    <cellStyle name="40% - 着色 2" xfId="78"/>
    <cellStyle name="40% - 着色 6" xfId="79"/>
    <cellStyle name="60% - 着色 4" xfId="80"/>
    <cellStyle name="60% - 着色 5" xfId="81"/>
    <cellStyle name="好_2010年收入预测表（20091230)）" xfId="82"/>
    <cellStyle name="60% - 着色 6" xfId="83"/>
    <cellStyle name="好_2015预算" xfId="84"/>
    <cellStyle name="差_电力公司增值税划转" xfId="85"/>
    <cellStyle name="Accent1" xfId="86"/>
    <cellStyle name="Accent1 - 20%" xfId="87"/>
    <cellStyle name="Accent1 - 40%" xfId="88"/>
    <cellStyle name="Accent1 - 60%" xfId="89"/>
    <cellStyle name="Accent2" xfId="90"/>
    <cellStyle name="Accent3" xfId="91"/>
    <cellStyle name="Accent3 - 20%" xfId="92"/>
    <cellStyle name="Accent3 - 40%" xfId="93"/>
    <cellStyle name="Accent3 - 60%" xfId="94"/>
    <cellStyle name="Accent4" xfId="95"/>
    <cellStyle name="Accent4 - 20%" xfId="96"/>
    <cellStyle name="好_津补贴保障测算(5.21)" xfId="97"/>
    <cellStyle name="Accent4 - 40%" xfId="98"/>
    <cellStyle name="Accent4 - 60%" xfId="99"/>
    <cellStyle name="Accent5" xfId="100"/>
    <cellStyle name="Accent5 - 20%" xfId="101"/>
    <cellStyle name="千分位[0]_ 白土" xfId="102"/>
    <cellStyle name="Accent5 - 40%" xfId="103"/>
    <cellStyle name="常规 10 11" xfId="104"/>
    <cellStyle name="Accent5 - 60%" xfId="105"/>
    <cellStyle name="Accent6" xfId="106"/>
    <cellStyle name="Accent6 - 20%" xfId="107"/>
    <cellStyle name="差_2010省级行政性收费专项收入批复" xfId="108"/>
    <cellStyle name="Accent6 - 40%" xfId="109"/>
    <cellStyle name="Accent6 - 60%" xfId="110"/>
    <cellStyle name="Calc Currency (0)" xfId="111"/>
    <cellStyle name="Comma [0]" xfId="112"/>
    <cellStyle name="통화_BOILER-CO1" xfId="113"/>
    <cellStyle name="好_2007结算与财力(6.2)" xfId="114"/>
    <cellStyle name="comma zerodec" xfId="115"/>
    <cellStyle name="强调 3" xfId="116"/>
    <cellStyle name="好_省电力2008年 工作表" xfId="117"/>
    <cellStyle name="常规 2 2" xfId="118"/>
    <cellStyle name="Comma_1995" xfId="119"/>
    <cellStyle name="Currency_1995" xfId="120"/>
    <cellStyle name="Currency1" xfId="121"/>
    <cellStyle name="货币 2" xfId="122"/>
    <cellStyle name="Date" xfId="123"/>
    <cellStyle name="Dollar (zero dec)" xfId="124"/>
    <cellStyle name="Fixed" xfId="125"/>
    <cellStyle name="Grey" xfId="126"/>
    <cellStyle name="Header1" xfId="127"/>
    <cellStyle name="Header2" xfId="128"/>
    <cellStyle name="HEADING1" xfId="129"/>
    <cellStyle name="HEADING2" xfId="130"/>
    <cellStyle name="好_20111127汇报附表（8张）" xfId="131"/>
    <cellStyle name="Input [yellow]" xfId="132"/>
    <cellStyle name="no dec" xfId="133"/>
    <cellStyle name="Norma,_laroux_4_营业在建 (2)_E21" xfId="134"/>
    <cellStyle name="Normal - Style1" xfId="135"/>
    <cellStyle name="Normal_#10-Headcount" xfId="136"/>
    <cellStyle name="Percent [2]" xfId="137"/>
    <cellStyle name="Percent_laroux" xfId="138"/>
    <cellStyle name="Total" xfId="139"/>
    <cellStyle name="百分比 2" xfId="140"/>
    <cellStyle name="百分比_EF4B13E29A0421FAE0430A08200E21FA" xfId="141"/>
    <cellStyle name="表标题" xfId="142"/>
    <cellStyle name="差_20 2007年河南结算单" xfId="143"/>
    <cellStyle name="差_2007结算与财力(6.2)" xfId="144"/>
    <cellStyle name="差_2007年结算已定项目对账单" xfId="145"/>
    <cellStyle name="着色 3" xfId="146"/>
    <cellStyle name="差_2007年中央财政与河南省财政年终决算结算单" xfId="147"/>
    <cellStyle name="差_2008结算与财力(最终)" xfId="148"/>
    <cellStyle name="差_2008年财政收支预算草案(1.4)" xfId="149"/>
    <cellStyle name="差_2009年财力测算情况11.19" xfId="150"/>
    <cellStyle name="常规 3" xfId="151"/>
    <cellStyle name="差_2010年收入预测表（20091218)）" xfId="152"/>
    <cellStyle name="콤마_BOILER-CO1" xfId="153"/>
    <cellStyle name="差_2010年收入预测表（20091219)）" xfId="154"/>
    <cellStyle name="差_2010年收入预测表（20091230)）" xfId="155"/>
    <cellStyle name="差_2011年全省及省级预计2011-12-12" xfId="156"/>
    <cellStyle name="差_商品交易所2006--2008年税收" xfId="157"/>
    <cellStyle name="差_2011年预算表格2010.12.9" xfId="158"/>
    <cellStyle name="差_2011年预算大表11-26" xfId="159"/>
    <cellStyle name="差_2012-2013年经常性收入预测（1.1新口径）" xfId="160"/>
    <cellStyle name="差_2015预算" xfId="161"/>
    <cellStyle name="差_2015预算2003" xfId="162"/>
    <cellStyle name="差_Book1" xfId="163"/>
    <cellStyle name="差_Book1_2012-2013年经常性收入预测（1.1新口径）" xfId="164"/>
    <cellStyle name="烹拳 [0]_ +Foil &amp; -FOIL &amp; PAPER" xfId="165"/>
    <cellStyle name="差_财政厅编制用表（2011年报省人大）" xfId="166"/>
    <cellStyle name="差_国有资本经营预算（2011年报省人大）" xfId="167"/>
    <cellStyle name="差_河南省----2009-05-21（补充数据）" xfId="168"/>
    <cellStyle name="常规 5" xfId="169"/>
    <cellStyle name="差_津补贴保障测算(5.21)" xfId="170"/>
    <cellStyle name="差_省电力2008年 工作表" xfId="171"/>
    <cellStyle name="差_省属监狱人员级别表(驻外)" xfId="172"/>
    <cellStyle name="常规 10" xfId="173"/>
    <cellStyle name="常规 11" xfId="174"/>
    <cellStyle name="好_商品交易所2006--2008年税收" xfId="175"/>
    <cellStyle name="好_2011年预算表格2010.12.9" xfId="176"/>
    <cellStyle name="常规 2" xfId="177"/>
    <cellStyle name="小数" xfId="178"/>
    <cellStyle name="常规 2_2009年结算（最终）" xfId="179"/>
    <cellStyle name="常规 4" xfId="180"/>
    <cellStyle name="常规 7" xfId="181"/>
    <cellStyle name="常规 8" xfId="182"/>
    <cellStyle name="常规 9" xfId="183"/>
    <cellStyle name="常规_0C0E50DD51360000E0530A0804CB2C68" xfId="184"/>
    <cellStyle name="常规_1、政府组成部门预算分析-基本支出" xfId="185"/>
    <cellStyle name="常规_279F34B40C5C011EE0530A0804CCE720" xfId="186"/>
    <cellStyle name="好_2011年预算大表11-26" xfId="187"/>
    <cellStyle name="常规_EE70A06373940074E0430A0804CB0074" xfId="188"/>
    <cellStyle name="常规_439B6CFEF4310134E0530A0804CB25FB" xfId="189"/>
    <cellStyle name="常规_439B6D647C250158E0530A0804CC3FF1" xfId="190"/>
    <cellStyle name="常规_442239306334007CE0530A0804CB3F5E" xfId="191"/>
    <cellStyle name="好_2010年收入预测表（20091219)）" xfId="192"/>
    <cellStyle name="常规_4422630BD59E014AE0530A0804CCCC24" xfId="193"/>
    <cellStyle name="超级链接" xfId="194"/>
    <cellStyle name="分级显示行_1_13区汇总" xfId="195"/>
    <cellStyle name="归盒啦_95" xfId="196"/>
    <cellStyle name="好_20 2007年河南结算单" xfId="197"/>
    <cellStyle name="好_2007年结算已定项目对账单" xfId="198"/>
    <cellStyle name="好_Book1" xfId="199"/>
    <cellStyle name="好_2008结算与财力(最终)" xfId="200"/>
    <cellStyle name="好_2008年财政收支预算草案(1.4)" xfId="201"/>
    <cellStyle name="好_2009年财力测算情况11.19" xfId="202"/>
    <cellStyle name="好_2009年结算（最终）" xfId="203"/>
    <cellStyle name="好_2010年收入预测表（20091218)）" xfId="204"/>
    <cellStyle name="好_2010省级行政性收费专项收入批复" xfId="205"/>
    <cellStyle name="好_2011年全省及省级预计12-31" xfId="206"/>
    <cellStyle name="好_2011年全省及省级预计2011-12-12" xfId="207"/>
    <cellStyle name="后继超级链接" xfId="208"/>
    <cellStyle name="好_2012-2013年经常性收入预测（1.1新口径）" xfId="209"/>
    <cellStyle name="好_2015预算2003" xfId="210"/>
    <cellStyle name="好_Book1_2012-2013年经常性收入预测（1.1新口径）" xfId="211"/>
    <cellStyle name="好_财政厅编制用表（2011年报省人大）" xfId="212"/>
    <cellStyle name="好_电力公司增值税划转" xfId="213"/>
    <cellStyle name="好_国有资本经营预算（2011年报省人大）" xfId="214"/>
    <cellStyle name="好_河南省----2009-05-21（补充数据）" xfId="215"/>
    <cellStyle name="好_省属监狱人员级别表(驻外)" xfId="216"/>
    <cellStyle name="后继超链接" xfId="217"/>
    <cellStyle name="霓付 [0]_ +Foil &amp; -FOIL &amp; PAPER" xfId="218"/>
    <cellStyle name="霓付_ +Foil &amp; -FOIL &amp; PAPER" xfId="219"/>
    <cellStyle name="烹拳_ +Foil &amp; -FOIL &amp; PAPER" xfId="220"/>
    <cellStyle name="普通_ 白土" xfId="221"/>
    <cellStyle name="千分位_ 白土" xfId="222"/>
    <cellStyle name="千位_(人代会用)" xfId="223"/>
    <cellStyle name="千位分季_新建 Microsoft Excel 工作表" xfId="224"/>
    <cellStyle name="钎霖_4岿角利" xfId="225"/>
    <cellStyle name="强调 1" xfId="226"/>
    <cellStyle name="强调 2" xfId="227"/>
    <cellStyle name="数字" xfId="228"/>
    <cellStyle name="통화 [0]_BOILER-CO1" xfId="229"/>
    <cellStyle name="未定义" xfId="230"/>
    <cellStyle name="样式 1" xfId="231"/>
    <cellStyle name="着色 4" xfId="232"/>
    <cellStyle name="콤마 [0]_BOILER-CO1" xfId="233"/>
    <cellStyle name="着色 6" xfId="234"/>
    <cellStyle name="표준_0N-HANDLING " xfId="23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8"/>
  <sheetViews>
    <sheetView showGridLines="0" showZeros="0" tabSelected="1" workbookViewId="0">
      <selection activeCell="P5" sqref="P5"/>
    </sheetView>
  </sheetViews>
  <sheetFormatPr defaultColWidth="6.875" defaultRowHeight="14.25"/>
  <cols>
    <col min="1" max="1" width="20.375" style="196" customWidth="1"/>
    <col min="2" max="2" width="12.875" style="196" customWidth="1"/>
    <col min="3" max="3" width="18.625" style="196" customWidth="1"/>
    <col min="4" max="9" width="9.625" style="196" customWidth="1"/>
    <col min="10" max="10" width="9.625" style="197" customWidth="1"/>
    <col min="11" max="11" width="8.375" style="195" customWidth="1"/>
    <col min="12" max="23" width="6.875" style="195" customWidth="1"/>
    <col min="24" max="241" width="6.875" style="196" customWidth="1"/>
    <col min="242" max="16384" width="6.875" style="196"/>
  </cols>
  <sheetData>
    <row r="1" ht="25.5" customHeight="1" spans="1:9">
      <c r="A1" s="198" t="s">
        <v>0</v>
      </c>
      <c r="B1" s="199"/>
      <c r="C1" s="199"/>
      <c r="D1" s="200"/>
      <c r="E1" s="200"/>
      <c r="F1" s="201"/>
      <c r="G1" s="201"/>
      <c r="H1" s="201"/>
      <c r="I1" s="201"/>
    </row>
    <row r="2" ht="25.5" customHeight="1" spans="1:10">
      <c r="A2" s="202" t="s">
        <v>1</v>
      </c>
      <c r="B2" s="202"/>
      <c r="C2" s="202"/>
      <c r="D2" s="202"/>
      <c r="E2" s="202"/>
      <c r="F2" s="202"/>
      <c r="G2" s="202"/>
      <c r="H2" s="202"/>
      <c r="I2" s="202"/>
      <c r="J2" s="202"/>
    </row>
    <row r="3" ht="25.5" customHeight="1" spans="1:10">
      <c r="A3" s="203" t="s">
        <v>2</v>
      </c>
      <c r="B3" s="203"/>
      <c r="C3" s="204"/>
      <c r="D3" s="204"/>
      <c r="E3" s="205"/>
      <c r="F3" s="201"/>
      <c r="G3" s="201"/>
      <c r="H3" s="201"/>
      <c r="I3" s="201"/>
      <c r="J3" s="232" t="s">
        <v>3</v>
      </c>
    </row>
    <row r="4" s="193" customFormat="1" ht="21" customHeight="1" spans="1:23">
      <c r="A4" s="206" t="s">
        <v>4</v>
      </c>
      <c r="B4" s="206"/>
      <c r="C4" s="206" t="s">
        <v>5</v>
      </c>
      <c r="D4" s="207"/>
      <c r="E4" s="207"/>
      <c r="F4" s="206"/>
      <c r="G4" s="206"/>
      <c r="H4" s="206"/>
      <c r="I4" s="206"/>
      <c r="J4" s="233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</row>
    <row r="5" s="193" customFormat="1" ht="38.1" customHeight="1" spans="1:23">
      <c r="A5" s="208" t="s">
        <v>6</v>
      </c>
      <c r="B5" s="208" t="s">
        <v>7</v>
      </c>
      <c r="C5" s="208" t="s">
        <v>8</v>
      </c>
      <c r="D5" s="209" t="s">
        <v>9</v>
      </c>
      <c r="E5" s="210" t="s">
        <v>10</v>
      </c>
      <c r="F5" s="179" t="s">
        <v>11</v>
      </c>
      <c r="G5" s="180" t="s">
        <v>12</v>
      </c>
      <c r="H5" s="180" t="s">
        <v>13</v>
      </c>
      <c r="I5" s="180" t="s">
        <v>14</v>
      </c>
      <c r="J5" s="235" t="s">
        <v>15</v>
      </c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</row>
    <row r="6" s="194" customFormat="1" ht="24.75" customHeight="1" spans="1:23">
      <c r="A6" s="211" t="s">
        <v>16</v>
      </c>
      <c r="B6" s="212">
        <v>6640.2</v>
      </c>
      <c r="C6" s="213" t="s">
        <v>17</v>
      </c>
      <c r="D6" s="214">
        <v>3422.2</v>
      </c>
      <c r="E6" s="214"/>
      <c r="F6" s="214">
        <v>3223.2</v>
      </c>
      <c r="G6" s="214"/>
      <c r="H6" s="214"/>
      <c r="I6" s="236">
        <f>I7+I8+I9</f>
        <v>199</v>
      </c>
      <c r="J6" s="237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</row>
    <row r="7" s="194" customFormat="1" ht="24.75" customHeight="1" spans="1:23">
      <c r="A7" s="215" t="s">
        <v>18</v>
      </c>
      <c r="B7" s="216">
        <v>6391.2</v>
      </c>
      <c r="C7" s="217" t="s">
        <v>19</v>
      </c>
      <c r="D7" s="216">
        <v>2484.32</v>
      </c>
      <c r="E7" s="216"/>
      <c r="F7" s="216">
        <v>2454.32</v>
      </c>
      <c r="G7" s="216"/>
      <c r="H7" s="216"/>
      <c r="I7" s="239">
        <v>30</v>
      </c>
      <c r="J7" s="237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</row>
    <row r="8" s="194" customFormat="1" ht="24.75" customHeight="1" spans="1:23">
      <c r="A8" s="218" t="s">
        <v>20</v>
      </c>
      <c r="B8" s="216"/>
      <c r="C8" s="219" t="s">
        <v>21</v>
      </c>
      <c r="D8" s="216">
        <v>717.94</v>
      </c>
      <c r="E8" s="216"/>
      <c r="F8" s="216">
        <v>564.84</v>
      </c>
      <c r="G8" s="216"/>
      <c r="H8" s="216"/>
      <c r="I8" s="239">
        <v>153.1</v>
      </c>
      <c r="J8" s="237">
        <v>0</v>
      </c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</row>
    <row r="9" s="194" customFormat="1" ht="24.75" customHeight="1" spans="1:23">
      <c r="A9" s="220" t="s">
        <v>22</v>
      </c>
      <c r="B9" s="216"/>
      <c r="C9" s="219" t="s">
        <v>23</v>
      </c>
      <c r="D9" s="216">
        <v>219.94</v>
      </c>
      <c r="E9" s="216"/>
      <c r="F9" s="216">
        <v>204.04</v>
      </c>
      <c r="G9" s="216"/>
      <c r="H9" s="216"/>
      <c r="I9" s="239">
        <v>15.9</v>
      </c>
      <c r="J9" s="237">
        <v>0</v>
      </c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</row>
    <row r="10" s="194" customFormat="1" ht="24.75" customHeight="1" spans="1:23">
      <c r="A10" s="221" t="s">
        <v>24</v>
      </c>
      <c r="B10" s="216">
        <v>199</v>
      </c>
      <c r="C10" s="219" t="s">
        <v>25</v>
      </c>
      <c r="D10" s="216">
        <v>3218</v>
      </c>
      <c r="E10" s="216"/>
      <c r="F10" s="216">
        <v>3168</v>
      </c>
      <c r="G10" s="216"/>
      <c r="H10" s="216"/>
      <c r="I10" s="239">
        <f>I11+I12+I13+I14+I15+I16</f>
        <v>0</v>
      </c>
      <c r="J10" s="239">
        <f>J11+J12+J13+J14+J15+J16</f>
        <v>50</v>
      </c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</row>
    <row r="11" s="194" customFormat="1" ht="24.75" customHeight="1" spans="1:23">
      <c r="A11" s="220" t="s">
        <v>26</v>
      </c>
      <c r="B11" s="216">
        <v>50</v>
      </c>
      <c r="C11" s="219" t="s">
        <v>27</v>
      </c>
      <c r="D11" s="216">
        <v>3218</v>
      </c>
      <c r="E11" s="216"/>
      <c r="F11" s="216">
        <v>3168</v>
      </c>
      <c r="G11" s="216"/>
      <c r="H11" s="216"/>
      <c r="I11" s="239"/>
      <c r="J11" s="240">
        <v>50</v>
      </c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</row>
    <row r="12" s="194" customFormat="1" ht="23.25" customHeight="1" spans="1:23">
      <c r="A12" s="222"/>
      <c r="B12" s="216">
        <v>0</v>
      </c>
      <c r="C12" s="223" t="s">
        <v>28</v>
      </c>
      <c r="D12" s="216"/>
      <c r="E12" s="216"/>
      <c r="F12" s="216"/>
      <c r="G12" s="216"/>
      <c r="H12" s="216"/>
      <c r="I12" s="216"/>
      <c r="J12" s="237">
        <v>0</v>
      </c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238"/>
    </row>
    <row r="13" s="194" customFormat="1" ht="23.25" customHeight="1" spans="1:23">
      <c r="A13" s="215"/>
      <c r="B13" s="216"/>
      <c r="C13" s="224" t="s">
        <v>29</v>
      </c>
      <c r="D13" s="216"/>
      <c r="E13" s="216"/>
      <c r="F13" s="216"/>
      <c r="G13" s="216"/>
      <c r="H13" s="216"/>
      <c r="I13" s="216"/>
      <c r="J13" s="237">
        <v>0</v>
      </c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238"/>
    </row>
    <row r="14" s="194" customFormat="1" ht="23.25" customHeight="1" spans="1:23">
      <c r="A14" s="225" t="s">
        <v>10</v>
      </c>
      <c r="B14" s="226"/>
      <c r="C14" s="224" t="s">
        <v>30</v>
      </c>
      <c r="D14" s="216"/>
      <c r="E14" s="216"/>
      <c r="F14" s="216"/>
      <c r="G14" s="216"/>
      <c r="H14" s="216"/>
      <c r="I14" s="216"/>
      <c r="J14" s="237">
        <v>0</v>
      </c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</row>
    <row r="15" s="194" customFormat="1" ht="23.25" customHeight="1" spans="1:23">
      <c r="A15" s="215" t="s">
        <v>31</v>
      </c>
      <c r="B15" s="216"/>
      <c r="C15" s="223" t="s">
        <v>32</v>
      </c>
      <c r="D15" s="216"/>
      <c r="E15" s="216"/>
      <c r="F15" s="216"/>
      <c r="G15" s="216"/>
      <c r="H15" s="216"/>
      <c r="I15" s="216"/>
      <c r="J15" s="237">
        <v>0</v>
      </c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</row>
    <row r="16" s="194" customFormat="1" ht="23.25" customHeight="1" spans="1:23">
      <c r="A16" s="218" t="s">
        <v>33</v>
      </c>
      <c r="B16" s="214"/>
      <c r="C16" s="227" t="s">
        <v>34</v>
      </c>
      <c r="D16" s="216"/>
      <c r="E16" s="216"/>
      <c r="F16" s="216"/>
      <c r="G16" s="216"/>
      <c r="H16" s="216"/>
      <c r="I16" s="216"/>
      <c r="J16" s="237">
        <v>0</v>
      </c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238"/>
    </row>
    <row r="17" s="194" customFormat="1" ht="23.25" customHeight="1" spans="1:23">
      <c r="A17" s="225"/>
      <c r="B17" s="214"/>
      <c r="C17" s="227"/>
      <c r="D17" s="216"/>
      <c r="E17" s="216"/>
      <c r="F17" s="216"/>
      <c r="G17" s="216"/>
      <c r="H17" s="216"/>
      <c r="I17" s="216"/>
      <c r="J17" s="237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</row>
    <row r="18" ht="21" customHeight="1" spans="1:10">
      <c r="A18" s="220"/>
      <c r="B18" s="214"/>
      <c r="C18" s="228"/>
      <c r="D18" s="214"/>
      <c r="E18" s="214"/>
      <c r="F18" s="214"/>
      <c r="G18" s="214"/>
      <c r="H18" s="214"/>
      <c r="I18" s="214"/>
      <c r="J18" s="241"/>
    </row>
    <row r="19" s="194" customFormat="1" ht="23.25" customHeight="1" spans="1:23">
      <c r="A19" s="229" t="s">
        <v>35</v>
      </c>
      <c r="B19" s="230">
        <v>6640.2</v>
      </c>
      <c r="C19" s="231" t="s">
        <v>36</v>
      </c>
      <c r="D19" s="214">
        <f>D6+D10</f>
        <v>6640.2</v>
      </c>
      <c r="E19" s="214"/>
      <c r="F19" s="214">
        <f>F6+F10</f>
        <v>6391.2</v>
      </c>
      <c r="G19" s="214"/>
      <c r="H19" s="214"/>
      <c r="I19" s="214">
        <v>199</v>
      </c>
      <c r="J19" s="237">
        <v>50</v>
      </c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</row>
    <row r="20" spans="1:9">
      <c r="A20" s="195"/>
      <c r="B20" s="195"/>
      <c r="C20" s="195"/>
      <c r="D20" s="195"/>
      <c r="E20" s="195"/>
      <c r="F20" s="195"/>
      <c r="G20" s="195"/>
      <c r="H20" s="195"/>
      <c r="I20" s="195"/>
    </row>
    <row r="21" spans="1:9">
      <c r="A21" s="195"/>
      <c r="B21" s="195"/>
      <c r="C21" s="195"/>
      <c r="D21" s="195"/>
      <c r="E21" s="195"/>
      <c r="F21" s="195"/>
      <c r="G21" s="195"/>
      <c r="H21" s="195"/>
      <c r="I21" s="195"/>
    </row>
    <row r="22" spans="1:9">
      <c r="A22" s="195"/>
      <c r="B22" s="195"/>
      <c r="C22" s="195"/>
      <c r="D22" s="195"/>
      <c r="E22" s="195"/>
      <c r="F22" s="195"/>
      <c r="G22" s="195"/>
      <c r="H22" s="195"/>
      <c r="I22" s="195"/>
    </row>
    <row r="23" spans="1:9">
      <c r="A23" s="195"/>
      <c r="B23" s="195"/>
      <c r="C23" s="195"/>
      <c r="D23" s="195"/>
      <c r="E23" s="195"/>
      <c r="F23" s="195"/>
      <c r="G23" s="195"/>
      <c r="H23" s="195"/>
      <c r="I23" s="195"/>
    </row>
    <row r="24" spans="1:9">
      <c r="A24" s="195"/>
      <c r="B24" s="195"/>
      <c r="C24" s="195"/>
      <c r="D24" s="195"/>
      <c r="E24" s="195"/>
      <c r="F24" s="195"/>
      <c r="G24" s="195"/>
      <c r="H24" s="195"/>
      <c r="I24" s="195"/>
    </row>
    <row r="25" spans="1:9">
      <c r="A25" s="195"/>
      <c r="B25" s="195"/>
      <c r="C25" s="195"/>
      <c r="D25" s="195"/>
      <c r="E25" s="195"/>
      <c r="F25" s="195"/>
      <c r="G25" s="195"/>
      <c r="H25" s="195"/>
      <c r="I25" s="195"/>
    </row>
    <row r="26" spans="1:9">
      <c r="A26" s="195"/>
      <c r="B26" s="195"/>
      <c r="C26" s="195"/>
      <c r="D26" s="195"/>
      <c r="E26" s="195"/>
      <c r="F26" s="195"/>
      <c r="G26" s="195"/>
      <c r="H26" s="195"/>
      <c r="I26" s="195"/>
    </row>
    <row r="27" spans="1:9">
      <c r="A27" s="195"/>
      <c r="B27" s="195"/>
      <c r="C27" s="195"/>
      <c r="D27" s="195"/>
      <c r="E27" s="195"/>
      <c r="F27" s="195"/>
      <c r="G27" s="195"/>
      <c r="H27" s="195"/>
      <c r="I27" s="195"/>
    </row>
    <row r="28" s="195" customFormat="1" spans="10:10">
      <c r="J28" s="197"/>
    </row>
  </sheetData>
  <sheetProtection formatCells="0" formatColumns="0" formatRows="0"/>
  <mergeCells count="1">
    <mergeCell ref="A2:J2"/>
  </mergeCells>
  <printOptions horizontalCentered="1"/>
  <pageMargins left="0" right="0" top="0.393055555555556" bottom="0.786805555555556" header="0.511805555555556" footer="0.511805555555556"/>
  <pageSetup paperSize="9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showZeros="0" topLeftCell="A2" workbookViewId="0">
      <selection activeCell="P14" sqref="P14"/>
    </sheetView>
  </sheetViews>
  <sheetFormatPr defaultColWidth="7.25" defaultRowHeight="11.25"/>
  <cols>
    <col min="1" max="3" width="6.25" style="164" customWidth="1"/>
    <col min="4" max="4" width="22.125" style="164" customWidth="1"/>
    <col min="5" max="5" width="13.25" style="164" customWidth="1"/>
    <col min="6" max="11" width="10.625" style="164" customWidth="1"/>
    <col min="12" max="244" width="7.25" style="164" customWidth="1"/>
    <col min="245" max="16384" width="7.25" style="164"/>
  </cols>
  <sheetData>
    <row r="1" ht="25.5" customHeight="1" spans="1:11">
      <c r="A1" s="165" t="s">
        <v>37</v>
      </c>
      <c r="B1" s="166"/>
      <c r="C1" s="167"/>
      <c r="D1" s="168"/>
      <c r="E1" s="169"/>
      <c r="F1" s="169"/>
      <c r="G1" s="169"/>
      <c r="H1" s="169"/>
      <c r="I1" s="169"/>
      <c r="K1" s="165"/>
    </row>
    <row r="2" ht="25.5" customHeight="1" spans="1:11">
      <c r="A2" s="170" t="s">
        <v>38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ht="25.5" customHeight="1" spans="1:11">
      <c r="A3" s="171"/>
      <c r="B3" s="171"/>
      <c r="C3" s="171"/>
      <c r="D3" s="172"/>
      <c r="E3" s="169"/>
      <c r="F3" s="169"/>
      <c r="G3" s="169"/>
      <c r="H3" s="169"/>
      <c r="I3" s="169"/>
      <c r="K3" s="188" t="s">
        <v>3</v>
      </c>
    </row>
    <row r="4" s="161" customFormat="1" ht="23.1" customHeight="1" spans="1:11">
      <c r="A4" s="173" t="s">
        <v>39</v>
      </c>
      <c r="B4" s="173"/>
      <c r="C4" s="173"/>
      <c r="D4" s="174" t="s">
        <v>40</v>
      </c>
      <c r="E4" s="175"/>
      <c r="F4" s="175"/>
      <c r="G4" s="175"/>
      <c r="H4" s="175"/>
      <c r="I4" s="175"/>
      <c r="J4" s="175"/>
      <c r="K4" s="189"/>
    </row>
    <row r="5" s="162" customFormat="1" ht="30.6" customHeight="1" spans="1:11">
      <c r="A5" s="176" t="s">
        <v>41</v>
      </c>
      <c r="B5" s="177" t="s">
        <v>42</v>
      </c>
      <c r="C5" s="178" t="s">
        <v>43</v>
      </c>
      <c r="D5" s="174"/>
      <c r="E5" s="179" t="s">
        <v>9</v>
      </c>
      <c r="F5" s="179" t="s">
        <v>10</v>
      </c>
      <c r="G5" s="180" t="s">
        <v>11</v>
      </c>
      <c r="H5" s="180" t="s">
        <v>12</v>
      </c>
      <c r="I5" s="180" t="s">
        <v>44</v>
      </c>
      <c r="J5" s="190" t="s">
        <v>14</v>
      </c>
      <c r="K5" s="191" t="s">
        <v>15</v>
      </c>
    </row>
    <row r="6" ht="15" customHeight="1" spans="1:11">
      <c r="A6" s="181" t="s">
        <v>45</v>
      </c>
      <c r="B6" s="182" t="s">
        <v>45</v>
      </c>
      <c r="C6" s="182" t="s">
        <v>45</v>
      </c>
      <c r="D6" s="183" t="s">
        <v>45</v>
      </c>
      <c r="E6" s="184">
        <v>1</v>
      </c>
      <c r="F6" s="184">
        <v>2</v>
      </c>
      <c r="G6" s="184">
        <v>3</v>
      </c>
      <c r="H6" s="184">
        <v>4</v>
      </c>
      <c r="I6" s="184">
        <v>5</v>
      </c>
      <c r="J6" s="184">
        <v>6</v>
      </c>
      <c r="K6" s="184">
        <v>7</v>
      </c>
    </row>
    <row r="7" s="163" customFormat="1" ht="23.45" customHeight="1" spans="1:11">
      <c r="A7" s="185" t="s">
        <v>46</v>
      </c>
      <c r="B7" s="185" t="s">
        <v>47</v>
      </c>
      <c r="C7" s="185" t="s">
        <v>48</v>
      </c>
      <c r="D7" s="186" t="s">
        <v>9</v>
      </c>
      <c r="E7" s="187">
        <v>6640.2</v>
      </c>
      <c r="F7" s="187"/>
      <c r="G7" s="187">
        <v>6391.2</v>
      </c>
      <c r="H7" s="187"/>
      <c r="I7" s="187"/>
      <c r="J7" s="187">
        <v>199</v>
      </c>
      <c r="K7" s="192">
        <v>50</v>
      </c>
    </row>
    <row r="8" ht="23.45" customHeight="1" spans="1:11">
      <c r="A8" s="185" t="s">
        <v>46</v>
      </c>
      <c r="B8" s="185" t="s">
        <v>47</v>
      </c>
      <c r="C8" s="185" t="s">
        <v>48</v>
      </c>
      <c r="D8" s="186" t="s">
        <v>49</v>
      </c>
      <c r="E8" s="187">
        <v>6640.2</v>
      </c>
      <c r="F8" s="187"/>
      <c r="G8" s="187">
        <v>6391.2</v>
      </c>
      <c r="H8" s="187"/>
      <c r="I8" s="187"/>
      <c r="J8" s="187">
        <v>199</v>
      </c>
      <c r="K8" s="192">
        <v>50</v>
      </c>
    </row>
    <row r="9" ht="23.45" customHeight="1" spans="1:11">
      <c r="A9" s="185"/>
      <c r="B9" s="185"/>
      <c r="C9" s="185"/>
      <c r="D9" s="186"/>
      <c r="E9" s="187"/>
      <c r="F9" s="187"/>
      <c r="G9" s="187"/>
      <c r="H9" s="187"/>
      <c r="I9" s="187"/>
      <c r="J9" s="187"/>
      <c r="K9" s="192"/>
    </row>
    <row r="10" ht="23.45" customHeight="1" spans="1:11">
      <c r="A10" s="185"/>
      <c r="B10" s="185"/>
      <c r="C10" s="185"/>
      <c r="D10" s="186"/>
      <c r="E10" s="187"/>
      <c r="F10" s="187"/>
      <c r="G10" s="187"/>
      <c r="H10" s="187"/>
      <c r="I10" s="187"/>
      <c r="J10" s="187"/>
      <c r="K10" s="192"/>
    </row>
    <row r="11" ht="23.45" customHeight="1" spans="1:11">
      <c r="A11" s="185"/>
      <c r="B11" s="185"/>
      <c r="C11" s="185"/>
      <c r="D11" s="186"/>
      <c r="E11" s="187"/>
      <c r="F11" s="187"/>
      <c r="G11" s="187"/>
      <c r="H11" s="187"/>
      <c r="I11" s="187"/>
      <c r="J11" s="187"/>
      <c r="K11" s="192"/>
    </row>
    <row r="12" ht="23.45" customHeight="1" spans="1:11">
      <c r="A12" s="185"/>
      <c r="B12" s="185"/>
      <c r="C12" s="185"/>
      <c r="D12" s="186"/>
      <c r="E12" s="187"/>
      <c r="F12" s="187"/>
      <c r="G12" s="187"/>
      <c r="H12" s="187"/>
      <c r="I12" s="187"/>
      <c r="J12" s="187"/>
      <c r="K12" s="192"/>
    </row>
    <row r="13" ht="23.45" customHeight="1" spans="1:11">
      <c r="A13" s="185"/>
      <c r="B13" s="185"/>
      <c r="C13" s="185"/>
      <c r="D13" s="186"/>
      <c r="E13" s="187"/>
      <c r="F13" s="187"/>
      <c r="G13" s="187"/>
      <c r="H13" s="187"/>
      <c r="I13" s="187"/>
      <c r="J13" s="187"/>
      <c r="K13" s="192"/>
    </row>
    <row r="14" ht="23.45" customHeight="1" spans="1:11">
      <c r="A14" s="185"/>
      <c r="B14" s="185"/>
      <c r="C14" s="185"/>
      <c r="D14" s="186"/>
      <c r="E14" s="187"/>
      <c r="F14" s="187"/>
      <c r="G14" s="187"/>
      <c r="H14" s="187"/>
      <c r="I14" s="187"/>
      <c r="J14" s="187"/>
      <c r="K14" s="192"/>
    </row>
    <row r="15" ht="23.45" customHeight="1" spans="1:11">
      <c r="A15" s="185"/>
      <c r="B15" s="185"/>
      <c r="C15" s="185"/>
      <c r="D15" s="186"/>
      <c r="E15" s="187"/>
      <c r="F15" s="187"/>
      <c r="G15" s="187"/>
      <c r="H15" s="187"/>
      <c r="I15" s="187"/>
      <c r="J15" s="187"/>
      <c r="K15" s="192"/>
    </row>
    <row r="16" ht="23.45" customHeight="1" spans="1:11">
      <c r="A16" s="185"/>
      <c r="B16" s="185"/>
      <c r="C16" s="185"/>
      <c r="D16" s="186"/>
      <c r="E16" s="187"/>
      <c r="F16" s="187"/>
      <c r="G16" s="187"/>
      <c r="H16" s="187"/>
      <c r="I16" s="187"/>
      <c r="J16" s="187"/>
      <c r="K16" s="192"/>
    </row>
    <row r="17" ht="23.45" customHeight="1" spans="1:11">
      <c r="A17" s="185"/>
      <c r="B17" s="185"/>
      <c r="C17" s="185"/>
      <c r="D17" s="186"/>
      <c r="E17" s="187"/>
      <c r="F17" s="187"/>
      <c r="G17" s="187"/>
      <c r="H17" s="187"/>
      <c r="I17" s="187"/>
      <c r="J17" s="187"/>
      <c r="K17" s="192"/>
    </row>
    <row r="18" ht="23.45" customHeight="1" spans="1:11">
      <c r="A18" s="185"/>
      <c r="B18" s="185"/>
      <c r="C18" s="185"/>
      <c r="D18" s="186"/>
      <c r="E18" s="187"/>
      <c r="F18" s="187"/>
      <c r="G18" s="187"/>
      <c r="H18" s="187"/>
      <c r="I18" s="187"/>
      <c r="J18" s="187"/>
      <c r="K18" s="192"/>
    </row>
    <row r="19" ht="23.45" customHeight="1" spans="1:11">
      <c r="A19" s="185"/>
      <c r="B19" s="185"/>
      <c r="C19" s="185"/>
      <c r="D19" s="186"/>
      <c r="E19" s="187"/>
      <c r="F19" s="187"/>
      <c r="G19" s="187"/>
      <c r="H19" s="187"/>
      <c r="I19" s="187"/>
      <c r="J19" s="187"/>
      <c r="K19" s="192"/>
    </row>
    <row r="20" ht="23.45" customHeight="1" spans="1:11">
      <c r="A20" s="185"/>
      <c r="B20" s="185"/>
      <c r="C20" s="185"/>
      <c r="D20" s="186"/>
      <c r="E20" s="187"/>
      <c r="F20" s="187"/>
      <c r="G20" s="187"/>
      <c r="H20" s="187"/>
      <c r="I20" s="187"/>
      <c r="J20" s="187"/>
      <c r="K20" s="192"/>
    </row>
    <row r="21" ht="23.45" customHeight="1" spans="1:11">
      <c r="A21" s="185"/>
      <c r="B21" s="185"/>
      <c r="C21" s="185"/>
      <c r="D21" s="186"/>
      <c r="E21" s="187"/>
      <c r="F21" s="187"/>
      <c r="G21" s="187"/>
      <c r="H21" s="187"/>
      <c r="I21" s="187"/>
      <c r="J21" s="187"/>
      <c r="K21" s="192"/>
    </row>
  </sheetData>
  <sheetProtection formatCells="0" formatColumns="0" formatRows="0"/>
  <mergeCells count="3">
    <mergeCell ref="A2:K2"/>
    <mergeCell ref="E4:K4"/>
    <mergeCell ref="D4:D5"/>
  </mergeCells>
  <printOptions horizontalCentered="1"/>
  <pageMargins left="0.393055555555556" right="0.393055555555556" top="0.393055555555556" bottom="0.393055555555556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showGridLines="0" showZeros="0" topLeftCell="B1" workbookViewId="0">
      <selection activeCell="Q12" sqref="Q12"/>
    </sheetView>
  </sheetViews>
  <sheetFormatPr defaultColWidth="7.25" defaultRowHeight="11.25"/>
  <cols>
    <col min="1" max="3" width="6.25" style="88" customWidth="1"/>
    <col min="4" max="4" width="22.125" style="88" customWidth="1"/>
    <col min="5" max="5" width="14.625" style="88" customWidth="1"/>
    <col min="6" max="6" width="13.125" style="88" customWidth="1"/>
    <col min="7" max="10" width="12.125" style="88" customWidth="1"/>
    <col min="11" max="242" width="7.25" style="88" customWidth="1"/>
    <col min="243" max="16384" width="7.25" style="88"/>
  </cols>
  <sheetData>
    <row r="1" ht="25.5" customHeight="1" spans="1:10">
      <c r="A1" s="140" t="s">
        <v>50</v>
      </c>
      <c r="B1" s="150"/>
      <c r="C1" s="95"/>
      <c r="D1" s="96"/>
      <c r="E1" s="97"/>
      <c r="F1" s="97"/>
      <c r="G1" s="97"/>
      <c r="H1" s="98"/>
      <c r="I1" s="97"/>
      <c r="J1" s="140"/>
    </row>
    <row r="2" ht="25.5" customHeight="1" spans="1:10">
      <c r="A2" s="151" t="s">
        <v>51</v>
      </c>
      <c r="B2" s="151"/>
      <c r="C2" s="151"/>
      <c r="D2" s="151"/>
      <c r="E2" s="151"/>
      <c r="F2" s="151"/>
      <c r="G2" s="151"/>
      <c r="H2" s="151"/>
      <c r="I2" s="151"/>
      <c r="J2" s="151"/>
    </row>
    <row r="3" ht="25.5" customHeight="1" spans="1:10">
      <c r="A3" s="152"/>
      <c r="B3" s="153"/>
      <c r="C3" s="153"/>
      <c r="D3" s="153"/>
      <c r="E3" s="97"/>
      <c r="F3" s="154"/>
      <c r="G3" s="154"/>
      <c r="H3" s="154"/>
      <c r="I3" s="154"/>
      <c r="J3" s="160" t="s">
        <v>3</v>
      </c>
    </row>
    <row r="4" s="148" customFormat="1" ht="23.1" customHeight="1" spans="1:10">
      <c r="A4" s="54" t="s">
        <v>39</v>
      </c>
      <c r="B4" s="55"/>
      <c r="C4" s="55"/>
      <c r="D4" s="56" t="s">
        <v>40</v>
      </c>
      <c r="E4" s="56" t="s">
        <v>9</v>
      </c>
      <c r="F4" s="57" t="s">
        <v>52</v>
      </c>
      <c r="G4" s="57"/>
      <c r="H4" s="57"/>
      <c r="I4" s="72"/>
      <c r="J4" s="73" t="s">
        <v>53</v>
      </c>
    </row>
    <row r="5" s="148" customFormat="1" ht="30.6" customHeight="1" spans="1:10">
      <c r="A5" s="58" t="s">
        <v>41</v>
      </c>
      <c r="B5" s="59" t="s">
        <v>42</v>
      </c>
      <c r="C5" s="59" t="s">
        <v>43</v>
      </c>
      <c r="D5" s="56"/>
      <c r="E5" s="56"/>
      <c r="F5" s="60" t="s">
        <v>54</v>
      </c>
      <c r="G5" s="56" t="s">
        <v>55</v>
      </c>
      <c r="H5" s="56" t="s">
        <v>56</v>
      </c>
      <c r="I5" s="56" t="s">
        <v>57</v>
      </c>
      <c r="J5" s="74"/>
    </row>
    <row r="6" ht="15" customHeight="1" spans="1:10">
      <c r="A6" s="155" t="s">
        <v>45</v>
      </c>
      <c r="B6" s="156" t="s">
        <v>45</v>
      </c>
      <c r="C6" s="156" t="s">
        <v>45</v>
      </c>
      <c r="D6" s="157" t="s">
        <v>45</v>
      </c>
      <c r="E6" s="158">
        <v>1</v>
      </c>
      <c r="F6" s="159">
        <v>2</v>
      </c>
      <c r="G6" s="158">
        <v>3</v>
      </c>
      <c r="H6" s="159">
        <v>4</v>
      </c>
      <c r="I6" s="158">
        <v>5</v>
      </c>
      <c r="J6" s="159">
        <v>6</v>
      </c>
    </row>
    <row r="7" s="149" customFormat="1" ht="24.95" customHeight="1" spans="1:10">
      <c r="A7" s="83"/>
      <c r="B7" s="84"/>
      <c r="C7" s="84"/>
      <c r="D7" s="85" t="s">
        <v>9</v>
      </c>
      <c r="E7" s="86">
        <v>6640.2</v>
      </c>
      <c r="F7" s="87">
        <v>3422.2</v>
      </c>
      <c r="G7" s="87">
        <v>2484.32</v>
      </c>
      <c r="H7" s="87">
        <v>717.94</v>
      </c>
      <c r="I7" s="87">
        <v>219.94</v>
      </c>
      <c r="J7" s="87">
        <v>3218</v>
      </c>
    </row>
    <row r="8" s="149" customFormat="1" ht="24.95" customHeight="1" spans="1:10">
      <c r="A8" s="83">
        <v>208</v>
      </c>
      <c r="B8" s="84" t="s">
        <v>58</v>
      </c>
      <c r="C8" s="84" t="s">
        <v>59</v>
      </c>
      <c r="D8" s="85" t="s">
        <v>60</v>
      </c>
      <c r="E8" s="86">
        <v>1.15</v>
      </c>
      <c r="F8" s="87">
        <v>1.15</v>
      </c>
      <c r="G8" s="87"/>
      <c r="H8" s="87"/>
      <c r="I8" s="87">
        <v>1.15</v>
      </c>
      <c r="J8" s="87"/>
    </row>
    <row r="9" s="149" customFormat="1" ht="24.95" customHeight="1" spans="1:10">
      <c r="A9" s="83">
        <v>210</v>
      </c>
      <c r="B9" s="84" t="s">
        <v>61</v>
      </c>
      <c r="C9" s="84" t="s">
        <v>59</v>
      </c>
      <c r="D9" s="85" t="s">
        <v>62</v>
      </c>
      <c r="E9" s="86">
        <f>F9+J9</f>
        <v>180</v>
      </c>
      <c r="F9" s="87">
        <f>G9+H9+I9</f>
        <v>0</v>
      </c>
      <c r="G9" s="87"/>
      <c r="H9" s="87"/>
      <c r="I9" s="87"/>
      <c r="J9" s="87">
        <v>180</v>
      </c>
    </row>
    <row r="10" s="149" customFormat="1" ht="24.95" customHeight="1" spans="1:10">
      <c r="A10" s="83">
        <v>210</v>
      </c>
      <c r="B10" s="84" t="s">
        <v>61</v>
      </c>
      <c r="C10" s="84" t="s">
        <v>61</v>
      </c>
      <c r="D10" s="85" t="s">
        <v>63</v>
      </c>
      <c r="E10" s="86">
        <f>F10+J10</f>
        <v>138</v>
      </c>
      <c r="F10" s="87">
        <f>G10+H10+I10</f>
        <v>0</v>
      </c>
      <c r="G10" s="87"/>
      <c r="H10" s="87"/>
      <c r="I10" s="87"/>
      <c r="J10" s="87">
        <v>138</v>
      </c>
    </row>
    <row r="11" s="149" customFormat="1" ht="24.95" customHeight="1" spans="1:10">
      <c r="A11" s="83">
        <v>210</v>
      </c>
      <c r="B11" s="84" t="s">
        <v>61</v>
      </c>
      <c r="C11" s="84" t="s">
        <v>64</v>
      </c>
      <c r="D11" s="85" t="s">
        <v>65</v>
      </c>
      <c r="E11" s="86">
        <f>F11+J11</f>
        <v>114</v>
      </c>
      <c r="F11" s="87">
        <f>G11+H11+I11</f>
        <v>0</v>
      </c>
      <c r="G11" s="87"/>
      <c r="H11" s="87"/>
      <c r="I11" s="87"/>
      <c r="J11" s="87">
        <v>114</v>
      </c>
    </row>
    <row r="12" s="149" customFormat="1" ht="24.95" customHeight="1" spans="1:10">
      <c r="A12" s="83">
        <v>210</v>
      </c>
      <c r="B12" s="84" t="s">
        <v>61</v>
      </c>
      <c r="C12" s="84" t="s">
        <v>58</v>
      </c>
      <c r="D12" s="85" t="s">
        <v>66</v>
      </c>
      <c r="E12" s="86">
        <f>F12+J12</f>
        <v>216</v>
      </c>
      <c r="F12" s="87">
        <f>G12+H12+I12</f>
        <v>0</v>
      </c>
      <c r="G12" s="87"/>
      <c r="H12" s="87"/>
      <c r="I12" s="87"/>
      <c r="J12" s="87">
        <v>216</v>
      </c>
    </row>
    <row r="13" s="149" customFormat="1" ht="24.95" customHeight="1" spans="1:10">
      <c r="A13" s="83">
        <v>210</v>
      </c>
      <c r="B13" s="84" t="s">
        <v>59</v>
      </c>
      <c r="C13" s="84" t="s">
        <v>59</v>
      </c>
      <c r="D13" s="85" t="s">
        <v>67</v>
      </c>
      <c r="E13" s="86">
        <v>743.4</v>
      </c>
      <c r="F13" s="87">
        <v>743.4</v>
      </c>
      <c r="G13" s="87">
        <v>714.16</v>
      </c>
      <c r="H13" s="87">
        <v>29.24</v>
      </c>
      <c r="I13" s="87"/>
      <c r="J13" s="87"/>
    </row>
    <row r="14" s="149" customFormat="1" ht="24.95" customHeight="1" spans="1:10">
      <c r="A14" s="83">
        <v>208</v>
      </c>
      <c r="B14" s="84" t="s">
        <v>64</v>
      </c>
      <c r="C14" s="84" t="s">
        <v>68</v>
      </c>
      <c r="D14" s="85" t="s">
        <v>69</v>
      </c>
      <c r="E14" s="86">
        <v>20.69</v>
      </c>
      <c r="F14" s="87">
        <v>20.69</v>
      </c>
      <c r="G14" s="87"/>
      <c r="H14" s="87"/>
      <c r="I14" s="87">
        <v>20.69</v>
      </c>
      <c r="J14" s="87"/>
    </row>
    <row r="15" s="149" customFormat="1" ht="24.95" customHeight="1" spans="1:10">
      <c r="A15" s="83">
        <v>210</v>
      </c>
      <c r="B15" s="84" t="s">
        <v>70</v>
      </c>
      <c r="C15" s="84" t="s">
        <v>59</v>
      </c>
      <c r="D15" s="85" t="s">
        <v>71</v>
      </c>
      <c r="E15" s="86">
        <f t="shared" ref="E15:E23" si="0">F15+J15</f>
        <v>11.27</v>
      </c>
      <c r="F15" s="87">
        <f t="shared" ref="F15:F23" si="1">G15+H15+I15</f>
        <v>11.27</v>
      </c>
      <c r="G15" s="87">
        <v>11.27</v>
      </c>
      <c r="H15" s="87"/>
      <c r="I15" s="87"/>
      <c r="J15" s="87"/>
    </row>
    <row r="16" s="149" customFormat="1" ht="24.95" customHeight="1" spans="1:10">
      <c r="A16" s="83">
        <v>210</v>
      </c>
      <c r="B16" s="84" t="s">
        <v>70</v>
      </c>
      <c r="C16" s="84" t="s">
        <v>61</v>
      </c>
      <c r="D16" s="85" t="s">
        <v>72</v>
      </c>
      <c r="E16" s="86">
        <f t="shared" si="0"/>
        <v>105.23</v>
      </c>
      <c r="F16" s="87">
        <f t="shared" si="1"/>
        <v>105.23</v>
      </c>
      <c r="G16" s="87">
        <v>105.23</v>
      </c>
      <c r="H16" s="87"/>
      <c r="I16" s="87"/>
      <c r="J16" s="87"/>
    </row>
    <row r="17" s="149" customFormat="1" ht="24.95" customHeight="1" spans="1:10">
      <c r="A17" s="83">
        <v>208</v>
      </c>
      <c r="B17" s="84" t="s">
        <v>73</v>
      </c>
      <c r="C17" s="84" t="s">
        <v>47</v>
      </c>
      <c r="D17" s="85" t="s">
        <v>74</v>
      </c>
      <c r="E17" s="86">
        <f t="shared" si="0"/>
        <v>6.42</v>
      </c>
      <c r="F17" s="87">
        <f t="shared" si="1"/>
        <v>6.42</v>
      </c>
      <c r="G17" s="87">
        <v>6.42</v>
      </c>
      <c r="H17" s="87"/>
      <c r="I17" s="87"/>
      <c r="J17" s="87"/>
    </row>
    <row r="18" s="149" customFormat="1" ht="24.95" customHeight="1" spans="1:10">
      <c r="A18" s="83">
        <v>208</v>
      </c>
      <c r="B18" s="84" t="s">
        <v>64</v>
      </c>
      <c r="C18" s="84" t="s">
        <v>64</v>
      </c>
      <c r="D18" s="85" t="s">
        <v>75</v>
      </c>
      <c r="E18" s="86">
        <f t="shared" si="0"/>
        <v>289.78</v>
      </c>
      <c r="F18" s="87">
        <f t="shared" si="1"/>
        <v>289.78</v>
      </c>
      <c r="G18" s="87">
        <v>289.78</v>
      </c>
      <c r="H18" s="87"/>
      <c r="I18" s="87"/>
      <c r="J18" s="87"/>
    </row>
    <row r="19" s="149" customFormat="1" ht="24.95" customHeight="1" spans="1:10">
      <c r="A19" s="83">
        <v>208</v>
      </c>
      <c r="B19" s="84" t="s">
        <v>73</v>
      </c>
      <c r="C19" s="84" t="s">
        <v>59</v>
      </c>
      <c r="D19" s="85" t="s">
        <v>76</v>
      </c>
      <c r="E19" s="86">
        <f t="shared" si="0"/>
        <v>15.63</v>
      </c>
      <c r="F19" s="87">
        <f t="shared" si="1"/>
        <v>15.63</v>
      </c>
      <c r="G19" s="87">
        <v>15.63</v>
      </c>
      <c r="H19" s="87"/>
      <c r="I19" s="87"/>
      <c r="J19" s="87"/>
    </row>
    <row r="20" s="149" customFormat="1" ht="24.95" customHeight="1" spans="1:10">
      <c r="A20" s="83">
        <v>208</v>
      </c>
      <c r="B20" s="84" t="s">
        <v>73</v>
      </c>
      <c r="C20" s="84" t="s">
        <v>61</v>
      </c>
      <c r="D20" s="85" t="s">
        <v>77</v>
      </c>
      <c r="E20" s="86">
        <f t="shared" si="0"/>
        <v>5.63</v>
      </c>
      <c r="F20" s="87">
        <f t="shared" si="1"/>
        <v>5.63</v>
      </c>
      <c r="G20" s="87">
        <v>5.63</v>
      </c>
      <c r="H20" s="87"/>
      <c r="I20" s="87"/>
      <c r="J20" s="87"/>
    </row>
    <row r="21" ht="21" customHeight="1" spans="1:10">
      <c r="A21" s="83">
        <v>221</v>
      </c>
      <c r="B21" s="84" t="s">
        <v>61</v>
      </c>
      <c r="C21" s="84" t="s">
        <v>59</v>
      </c>
      <c r="D21" s="85" t="s">
        <v>78</v>
      </c>
      <c r="E21" s="86">
        <f t="shared" si="0"/>
        <v>173.88</v>
      </c>
      <c r="F21" s="87">
        <f t="shared" si="1"/>
        <v>173.88</v>
      </c>
      <c r="G21" s="87">
        <v>173.88</v>
      </c>
      <c r="H21" s="87"/>
      <c r="I21" s="87"/>
      <c r="J21" s="87"/>
    </row>
    <row r="22" ht="28.5" spans="1:10">
      <c r="A22" s="83">
        <v>208</v>
      </c>
      <c r="B22" s="84" t="s">
        <v>64</v>
      </c>
      <c r="C22" s="84" t="s">
        <v>79</v>
      </c>
      <c r="D22" s="85" t="s">
        <v>80</v>
      </c>
      <c r="E22" s="86">
        <f t="shared" si="0"/>
        <v>115.9</v>
      </c>
      <c r="F22" s="87">
        <f t="shared" si="1"/>
        <v>115.9</v>
      </c>
      <c r="G22" s="87">
        <v>115.9</v>
      </c>
      <c r="H22" s="87"/>
      <c r="I22" s="87"/>
      <c r="J22" s="87"/>
    </row>
    <row r="23" ht="19" customHeight="1" spans="1:10">
      <c r="A23" s="83">
        <v>210</v>
      </c>
      <c r="B23" s="84" t="s">
        <v>79</v>
      </c>
      <c r="C23" s="84" t="s">
        <v>59</v>
      </c>
      <c r="D23" s="85" t="s">
        <v>81</v>
      </c>
      <c r="E23" s="86">
        <f t="shared" si="0"/>
        <v>20</v>
      </c>
      <c r="F23" s="87">
        <f t="shared" si="1"/>
        <v>0</v>
      </c>
      <c r="G23" s="87"/>
      <c r="H23" s="87"/>
      <c r="I23" s="87"/>
      <c r="J23" s="87">
        <v>20</v>
      </c>
    </row>
    <row r="24" ht="19" customHeight="1" spans="1:10">
      <c r="A24" s="83">
        <v>210</v>
      </c>
      <c r="B24" s="84" t="s">
        <v>68</v>
      </c>
      <c r="C24" s="84" t="s">
        <v>82</v>
      </c>
      <c r="D24" s="85" t="s">
        <v>83</v>
      </c>
      <c r="E24" s="86">
        <f t="shared" ref="E24:E34" si="2">F24+J24</f>
        <v>42</v>
      </c>
      <c r="F24" s="87">
        <f t="shared" ref="F24:F34" si="3">G24+H24+I24</f>
        <v>0</v>
      </c>
      <c r="G24" s="87"/>
      <c r="H24" s="87"/>
      <c r="I24" s="87"/>
      <c r="J24" s="87">
        <v>42</v>
      </c>
    </row>
    <row r="25" ht="19" customHeight="1" spans="1:10">
      <c r="A25" s="83">
        <v>210</v>
      </c>
      <c r="B25" s="84" t="s">
        <v>47</v>
      </c>
      <c r="C25" s="84" t="s">
        <v>84</v>
      </c>
      <c r="D25" s="85" t="s">
        <v>85</v>
      </c>
      <c r="E25" s="86">
        <f t="shared" si="2"/>
        <v>425</v>
      </c>
      <c r="F25" s="87">
        <f t="shared" si="3"/>
        <v>0</v>
      </c>
      <c r="G25" s="87"/>
      <c r="H25" s="87"/>
      <c r="I25" s="87"/>
      <c r="J25" s="87">
        <v>425</v>
      </c>
    </row>
    <row r="26" ht="19" customHeight="1" spans="1:10">
      <c r="A26" s="83">
        <v>210</v>
      </c>
      <c r="B26" s="84" t="s">
        <v>68</v>
      </c>
      <c r="C26" s="84" t="s">
        <v>58</v>
      </c>
      <c r="D26" s="85" t="s">
        <v>86</v>
      </c>
      <c r="E26" s="86">
        <f t="shared" si="2"/>
        <v>320</v>
      </c>
      <c r="F26" s="87">
        <f t="shared" si="3"/>
        <v>0</v>
      </c>
      <c r="G26" s="87"/>
      <c r="H26" s="87"/>
      <c r="I26" s="87"/>
      <c r="J26" s="87">
        <v>320</v>
      </c>
    </row>
    <row r="27" ht="19" customHeight="1" spans="1:10">
      <c r="A27" s="83">
        <v>210</v>
      </c>
      <c r="B27" s="84" t="s">
        <v>61</v>
      </c>
      <c r="C27" s="84" t="s">
        <v>59</v>
      </c>
      <c r="D27" s="85" t="s">
        <v>62</v>
      </c>
      <c r="E27" s="86">
        <v>39</v>
      </c>
      <c r="F27" s="87"/>
      <c r="G27" s="87"/>
      <c r="H27" s="87"/>
      <c r="I27" s="87"/>
      <c r="J27" s="87">
        <v>39</v>
      </c>
    </row>
    <row r="28" ht="19" customHeight="1" spans="1:10">
      <c r="A28" s="83">
        <v>210</v>
      </c>
      <c r="B28" s="84" t="s">
        <v>87</v>
      </c>
      <c r="C28" s="84" t="s">
        <v>84</v>
      </c>
      <c r="D28" s="85" t="s">
        <v>88</v>
      </c>
      <c r="E28" s="86">
        <f t="shared" si="2"/>
        <v>1466</v>
      </c>
      <c r="F28" s="87">
        <f t="shared" si="3"/>
        <v>0</v>
      </c>
      <c r="G28" s="87"/>
      <c r="H28" s="87"/>
      <c r="I28" s="87"/>
      <c r="J28" s="87">
        <v>1466</v>
      </c>
    </row>
    <row r="29" ht="19" customHeight="1" spans="1:10">
      <c r="A29" s="83">
        <v>210</v>
      </c>
      <c r="B29" s="84" t="s">
        <v>68</v>
      </c>
      <c r="C29" s="84" t="s">
        <v>59</v>
      </c>
      <c r="D29" s="85" t="s">
        <v>89</v>
      </c>
      <c r="E29" s="86">
        <f t="shared" si="2"/>
        <v>951.91</v>
      </c>
      <c r="F29" s="87">
        <f t="shared" si="3"/>
        <v>693.91</v>
      </c>
      <c r="G29" s="87">
        <v>342.91</v>
      </c>
      <c r="H29" s="87">
        <v>153.1</v>
      </c>
      <c r="I29" s="87">
        <v>197.9</v>
      </c>
      <c r="J29" s="87">
        <v>258</v>
      </c>
    </row>
    <row r="30" ht="19" customHeight="1" spans="1:10">
      <c r="A30" s="83">
        <v>210</v>
      </c>
      <c r="B30" s="84" t="s">
        <v>68</v>
      </c>
      <c r="C30" s="84" t="s">
        <v>61</v>
      </c>
      <c r="D30" s="85" t="s">
        <v>90</v>
      </c>
      <c r="E30" s="86">
        <f t="shared" si="2"/>
        <v>146.04</v>
      </c>
      <c r="F30" s="87">
        <f t="shared" si="3"/>
        <v>146.04</v>
      </c>
      <c r="G30" s="87">
        <v>134.04</v>
      </c>
      <c r="H30" s="87">
        <v>12</v>
      </c>
      <c r="I30" s="87"/>
      <c r="J30" s="87"/>
    </row>
    <row r="31" ht="19" customHeight="1" spans="1:10">
      <c r="A31" s="83">
        <v>210</v>
      </c>
      <c r="B31" s="84" t="s">
        <v>68</v>
      </c>
      <c r="C31" s="84" t="s">
        <v>47</v>
      </c>
      <c r="D31" s="85" t="s">
        <v>91</v>
      </c>
      <c r="E31" s="86">
        <f t="shared" si="2"/>
        <v>912</v>
      </c>
      <c r="F31" s="87">
        <f t="shared" si="3"/>
        <v>912</v>
      </c>
      <c r="G31" s="87">
        <v>412</v>
      </c>
      <c r="H31" s="87">
        <v>500</v>
      </c>
      <c r="I31" s="87"/>
      <c r="J31" s="87"/>
    </row>
    <row r="32" ht="19" customHeight="1" spans="1:10">
      <c r="A32" s="83">
        <v>210</v>
      </c>
      <c r="B32" s="84" t="s">
        <v>68</v>
      </c>
      <c r="C32" s="84" t="s">
        <v>87</v>
      </c>
      <c r="D32" s="85" t="s">
        <v>92</v>
      </c>
      <c r="E32" s="86">
        <f t="shared" si="2"/>
        <v>42.8</v>
      </c>
      <c r="F32" s="87">
        <f t="shared" si="3"/>
        <v>42.8</v>
      </c>
      <c r="G32" s="87">
        <v>42.8</v>
      </c>
      <c r="H32" s="87"/>
      <c r="I32" s="87"/>
      <c r="J32" s="87"/>
    </row>
    <row r="33" ht="19" customHeight="1" spans="1:10">
      <c r="A33" s="83">
        <v>210</v>
      </c>
      <c r="B33" s="84" t="s">
        <v>68</v>
      </c>
      <c r="C33" s="84" t="s">
        <v>87</v>
      </c>
      <c r="D33" s="85" t="s">
        <v>92</v>
      </c>
      <c r="E33" s="86">
        <f t="shared" si="2"/>
        <v>31.6</v>
      </c>
      <c r="F33" s="87">
        <f t="shared" si="3"/>
        <v>31.6</v>
      </c>
      <c r="G33" s="87">
        <v>28</v>
      </c>
      <c r="H33" s="87">
        <v>3.6</v>
      </c>
      <c r="I33" s="87"/>
      <c r="J33" s="87"/>
    </row>
    <row r="34" ht="19" customHeight="1" spans="1:10">
      <c r="A34" s="83">
        <v>210</v>
      </c>
      <c r="B34" s="84" t="s">
        <v>87</v>
      </c>
      <c r="C34" s="84" t="s">
        <v>93</v>
      </c>
      <c r="D34" s="85" t="s">
        <v>94</v>
      </c>
      <c r="E34" s="86">
        <f t="shared" si="2"/>
        <v>106.87</v>
      </c>
      <c r="F34" s="87">
        <f t="shared" si="3"/>
        <v>106.87</v>
      </c>
      <c r="G34" s="87">
        <v>86.67</v>
      </c>
      <c r="H34" s="87">
        <v>20</v>
      </c>
      <c r="I34" s="87">
        <v>0.2</v>
      </c>
      <c r="J34" s="87"/>
    </row>
  </sheetData>
  <sheetProtection formatCells="0" formatColumns="0" formatRows="0"/>
  <mergeCells count="5">
    <mergeCell ref="A2:J2"/>
    <mergeCell ref="A3:D3"/>
    <mergeCell ref="D4:D5"/>
    <mergeCell ref="E4:E5"/>
    <mergeCell ref="J4:J5"/>
  </mergeCells>
  <printOptions horizontalCentered="1"/>
  <pageMargins left="0" right="0" top="0.393055555555556" bottom="0.393055555555556" header="0.511805555555556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showGridLines="0" showZeros="0" workbookViewId="0">
      <selection activeCell="P10" sqref="P10"/>
    </sheetView>
  </sheetViews>
  <sheetFormatPr defaultColWidth="7.25" defaultRowHeight="11.25"/>
  <cols>
    <col min="1" max="1" width="4.125" style="92" customWidth="1"/>
    <col min="2" max="2" width="20.625" style="92" customWidth="1"/>
    <col min="3" max="3" width="11" style="93" customWidth="1"/>
    <col min="4" max="4" width="19.625" style="93" customWidth="1"/>
    <col min="5" max="10" width="8.25" style="93" customWidth="1"/>
    <col min="11" max="11" width="7.625" style="93" customWidth="1"/>
    <col min="12" max="12" width="7.5" style="93" customWidth="1"/>
    <col min="13" max="16384" width="7.25" style="93"/>
  </cols>
  <sheetData>
    <row r="1" s="88" customFormat="1" ht="17.1" customHeight="1" spans="1:10">
      <c r="A1" s="94" t="s">
        <v>95</v>
      </c>
      <c r="B1" s="94"/>
      <c r="C1" s="95"/>
      <c r="D1" s="96"/>
      <c r="E1" s="97"/>
      <c r="F1" s="97"/>
      <c r="G1" s="97"/>
      <c r="H1" s="98"/>
      <c r="I1" s="97"/>
      <c r="J1" s="140"/>
    </row>
    <row r="2" ht="26.1" customHeight="1" spans="1:12">
      <c r="A2" s="99" t="s">
        <v>96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ht="14.1" customHeight="1" spans="1:12">
      <c r="A3" s="100"/>
      <c r="B3" s="100"/>
      <c r="C3" s="101"/>
      <c r="D3" s="101"/>
      <c r="E3" s="101"/>
      <c r="F3" s="102"/>
      <c r="G3" s="102"/>
      <c r="H3" s="102"/>
      <c r="I3" s="102"/>
      <c r="J3" s="102"/>
      <c r="K3" s="141" t="s">
        <v>3</v>
      </c>
      <c r="L3" s="141"/>
    </row>
    <row r="4" s="89" customFormat="1" ht="16.5" customHeight="1" spans="1:12">
      <c r="A4" s="103" t="s">
        <v>97</v>
      </c>
      <c r="B4" s="104"/>
      <c r="C4" s="105"/>
      <c r="D4" s="106" t="s">
        <v>5</v>
      </c>
      <c r="E4" s="107"/>
      <c r="F4" s="106"/>
      <c r="G4" s="106"/>
      <c r="H4" s="106"/>
      <c r="I4" s="106"/>
      <c r="J4" s="106"/>
      <c r="K4" s="106"/>
      <c r="L4" s="106"/>
    </row>
    <row r="5" s="89" customFormat="1" ht="15.6" customHeight="1" spans="1:12">
      <c r="A5" s="108" t="s">
        <v>98</v>
      </c>
      <c r="B5" s="109"/>
      <c r="C5" s="110" t="s">
        <v>7</v>
      </c>
      <c r="D5" s="110" t="s">
        <v>99</v>
      </c>
      <c r="E5" s="111" t="s">
        <v>9</v>
      </c>
      <c r="F5" s="112" t="s">
        <v>100</v>
      </c>
      <c r="G5" s="112"/>
      <c r="H5" s="112"/>
      <c r="I5" s="112"/>
      <c r="J5" s="112"/>
      <c r="K5" s="112"/>
      <c r="L5" s="112"/>
    </row>
    <row r="6" s="89" customFormat="1" ht="15" customHeight="1" spans="1:12">
      <c r="A6" s="113"/>
      <c r="B6" s="114"/>
      <c r="C6" s="115"/>
      <c r="D6" s="110"/>
      <c r="E6" s="111"/>
      <c r="F6" s="116" t="s">
        <v>11</v>
      </c>
      <c r="G6" s="117"/>
      <c r="H6" s="117"/>
      <c r="I6" s="117"/>
      <c r="J6" s="117"/>
      <c r="K6" s="142"/>
      <c r="L6" s="143" t="s">
        <v>12</v>
      </c>
    </row>
    <row r="7" s="89" customFormat="1" ht="41.1" customHeight="1" spans="1:15">
      <c r="A7" s="118"/>
      <c r="B7" s="119"/>
      <c r="C7" s="115"/>
      <c r="D7" s="110"/>
      <c r="E7" s="111"/>
      <c r="F7" s="120" t="s">
        <v>54</v>
      </c>
      <c r="G7" s="121" t="s">
        <v>101</v>
      </c>
      <c r="H7" s="122" t="s">
        <v>102</v>
      </c>
      <c r="I7" s="122" t="s">
        <v>103</v>
      </c>
      <c r="J7" s="144" t="s">
        <v>104</v>
      </c>
      <c r="K7" s="145" t="s">
        <v>15</v>
      </c>
      <c r="L7" s="146"/>
      <c r="O7" s="147"/>
    </row>
    <row r="8" s="90" customFormat="1" ht="22.5" customHeight="1" spans="1:12">
      <c r="A8" s="123" t="s">
        <v>11</v>
      </c>
      <c r="B8" s="124" t="s">
        <v>54</v>
      </c>
      <c r="C8" s="125">
        <v>6391.2</v>
      </c>
      <c r="D8" s="126" t="s">
        <v>105</v>
      </c>
      <c r="E8" s="127"/>
      <c r="F8" s="127"/>
      <c r="G8" s="127"/>
      <c r="H8" s="127"/>
      <c r="I8" s="127">
        <v>0</v>
      </c>
      <c r="J8" s="127">
        <v>0</v>
      </c>
      <c r="K8" s="127">
        <v>0</v>
      </c>
      <c r="L8" s="127">
        <v>0</v>
      </c>
    </row>
    <row r="9" s="90" customFormat="1" ht="22.5" customHeight="1" spans="1:12">
      <c r="A9" s="128"/>
      <c r="B9" s="124" t="s">
        <v>101</v>
      </c>
      <c r="C9" s="125">
        <v>5843.2</v>
      </c>
      <c r="D9" s="129" t="s">
        <v>106</v>
      </c>
      <c r="E9" s="127"/>
      <c r="F9" s="127"/>
      <c r="G9" s="125"/>
      <c r="H9" s="125"/>
      <c r="I9" s="125">
        <v>0</v>
      </c>
      <c r="J9" s="125">
        <v>0</v>
      </c>
      <c r="K9" s="125">
        <v>0</v>
      </c>
      <c r="L9" s="125">
        <v>0</v>
      </c>
    </row>
    <row r="10" s="90" customFormat="1" ht="22.5" customHeight="1" spans="1:12">
      <c r="A10" s="128"/>
      <c r="B10" s="124" t="s">
        <v>102</v>
      </c>
      <c r="C10" s="125">
        <v>0</v>
      </c>
      <c r="D10" s="129" t="s">
        <v>107</v>
      </c>
      <c r="E10" s="127"/>
      <c r="F10" s="127"/>
      <c r="G10" s="125"/>
      <c r="H10" s="125"/>
      <c r="I10" s="125">
        <v>0</v>
      </c>
      <c r="J10" s="125">
        <v>0</v>
      </c>
      <c r="K10" s="125">
        <v>0</v>
      </c>
      <c r="L10" s="125">
        <v>0</v>
      </c>
    </row>
    <row r="11" s="90" customFormat="1" ht="22.5" customHeight="1" spans="1:12">
      <c r="A11" s="128"/>
      <c r="B11" s="124" t="s">
        <v>103</v>
      </c>
      <c r="C11" s="125">
        <v>532</v>
      </c>
      <c r="D11" s="129" t="s">
        <v>108</v>
      </c>
      <c r="E11" s="127"/>
      <c r="F11" s="127"/>
      <c r="G11" s="125"/>
      <c r="H11" s="125"/>
      <c r="I11" s="125">
        <v>0</v>
      </c>
      <c r="J11" s="125">
        <v>0</v>
      </c>
      <c r="K11" s="125">
        <v>0</v>
      </c>
      <c r="L11" s="125">
        <v>0</v>
      </c>
    </row>
    <row r="12" s="90" customFormat="1" ht="22.5" customHeight="1" spans="1:12">
      <c r="A12" s="128"/>
      <c r="B12" s="124" t="s">
        <v>104</v>
      </c>
      <c r="C12" s="125">
        <v>16</v>
      </c>
      <c r="D12" s="129" t="s">
        <v>109</v>
      </c>
      <c r="E12" s="127"/>
      <c r="F12" s="127"/>
      <c r="G12" s="125"/>
      <c r="H12" s="125"/>
      <c r="I12" s="125">
        <v>0</v>
      </c>
      <c r="J12" s="125">
        <v>0</v>
      </c>
      <c r="K12" s="125">
        <v>0</v>
      </c>
      <c r="L12" s="125">
        <v>0</v>
      </c>
    </row>
    <row r="13" s="90" customFormat="1" ht="22.5" customHeight="1" spans="1:12">
      <c r="A13" s="130"/>
      <c r="B13" s="131" t="s">
        <v>15</v>
      </c>
      <c r="C13" s="125">
        <v>0</v>
      </c>
      <c r="D13" s="129" t="s">
        <v>110</v>
      </c>
      <c r="E13" s="127"/>
      <c r="F13" s="127"/>
      <c r="G13" s="125"/>
      <c r="H13" s="125"/>
      <c r="I13" s="125">
        <v>0</v>
      </c>
      <c r="J13" s="125">
        <v>0</v>
      </c>
      <c r="K13" s="125">
        <v>0</v>
      </c>
      <c r="L13" s="125">
        <v>0</v>
      </c>
    </row>
    <row r="14" s="90" customFormat="1" ht="22.5" customHeight="1" spans="1:12">
      <c r="A14" s="124" t="s">
        <v>12</v>
      </c>
      <c r="B14" s="124"/>
      <c r="C14" s="132"/>
      <c r="D14" s="129" t="s">
        <v>111</v>
      </c>
      <c r="E14" s="127">
        <v>6391.2</v>
      </c>
      <c r="F14" s="127">
        <f>G14+H14+I14+J14</f>
        <v>6391.2</v>
      </c>
      <c r="G14" s="125">
        <v>5843.2</v>
      </c>
      <c r="H14" s="125"/>
      <c r="I14" s="125">
        <v>532</v>
      </c>
      <c r="J14" s="125">
        <v>16</v>
      </c>
      <c r="K14" s="125"/>
      <c r="L14" s="125"/>
    </row>
    <row r="15" s="90" customFormat="1" ht="22.5" customHeight="1" spans="1:12">
      <c r="A15" s="124"/>
      <c r="B15" s="124"/>
      <c r="C15" s="132"/>
      <c r="D15" s="129" t="s">
        <v>112</v>
      </c>
      <c r="E15" s="127"/>
      <c r="F15" s="127"/>
      <c r="G15" s="125"/>
      <c r="H15" s="125"/>
      <c r="I15" s="125"/>
      <c r="J15" s="125"/>
      <c r="K15" s="125"/>
      <c r="L15" s="125"/>
    </row>
    <row r="16" s="90" customFormat="1" ht="22.5" customHeight="1" spans="1:12">
      <c r="A16" s="124"/>
      <c r="B16" s="124"/>
      <c r="C16" s="132"/>
      <c r="D16" s="129" t="s">
        <v>113</v>
      </c>
      <c r="E16" s="127"/>
      <c r="F16" s="127"/>
      <c r="G16" s="125"/>
      <c r="H16" s="125"/>
      <c r="I16" s="125"/>
      <c r="J16" s="125"/>
      <c r="K16" s="125"/>
      <c r="L16" s="125"/>
    </row>
    <row r="17" s="90" customFormat="1" ht="22.5" customHeight="1" spans="1:12">
      <c r="A17" s="124"/>
      <c r="B17" s="124"/>
      <c r="C17" s="132"/>
      <c r="D17" s="129" t="s">
        <v>114</v>
      </c>
      <c r="E17" s="127"/>
      <c r="F17" s="127"/>
      <c r="G17" s="125"/>
      <c r="H17" s="125"/>
      <c r="I17" s="125"/>
      <c r="J17" s="125"/>
      <c r="K17" s="125"/>
      <c r="L17" s="125"/>
    </row>
    <row r="18" s="90" customFormat="1" ht="22.5" customHeight="1" spans="1:12">
      <c r="A18" s="124"/>
      <c r="B18" s="124"/>
      <c r="C18" s="132"/>
      <c r="D18" s="129" t="s">
        <v>115</v>
      </c>
      <c r="E18" s="127"/>
      <c r="F18" s="127"/>
      <c r="G18" s="125"/>
      <c r="H18" s="125"/>
      <c r="I18" s="125"/>
      <c r="J18" s="125"/>
      <c r="K18" s="125"/>
      <c r="L18" s="125"/>
    </row>
    <row r="19" s="90" customFormat="1" ht="22.5" customHeight="1" spans="1:12">
      <c r="A19" s="124"/>
      <c r="B19" s="124"/>
      <c r="C19" s="132"/>
      <c r="D19" s="129" t="s">
        <v>116</v>
      </c>
      <c r="E19" s="127"/>
      <c r="F19" s="127"/>
      <c r="G19" s="125"/>
      <c r="H19" s="125"/>
      <c r="I19" s="125">
        <v>0</v>
      </c>
      <c r="J19" s="125">
        <v>0</v>
      </c>
      <c r="K19" s="125">
        <v>0</v>
      </c>
      <c r="L19" s="125">
        <v>0</v>
      </c>
    </row>
    <row r="20" s="90" customFormat="1" ht="22.5" customHeight="1" spans="1:12">
      <c r="A20" s="124"/>
      <c r="B20" s="124"/>
      <c r="C20" s="132"/>
      <c r="D20" s="126" t="s">
        <v>117</v>
      </c>
      <c r="E20" s="127"/>
      <c r="F20" s="127"/>
      <c r="G20" s="125"/>
      <c r="H20" s="125"/>
      <c r="I20" s="125">
        <v>0</v>
      </c>
      <c r="J20" s="125">
        <v>0</v>
      </c>
      <c r="K20" s="125">
        <v>0</v>
      </c>
      <c r="L20" s="125">
        <v>0</v>
      </c>
    </row>
    <row r="21" s="90" customFormat="1" ht="22.5" customHeight="1" spans="1:12">
      <c r="A21" s="133"/>
      <c r="B21" s="134"/>
      <c r="C21" s="127"/>
      <c r="D21" s="129" t="s">
        <v>118</v>
      </c>
      <c r="E21" s="127">
        <v>0</v>
      </c>
      <c r="F21" s="127">
        <v>0</v>
      </c>
      <c r="G21" s="127">
        <v>0</v>
      </c>
      <c r="H21" s="135">
        <v>0</v>
      </c>
      <c r="I21" s="127">
        <v>0</v>
      </c>
      <c r="J21" s="127">
        <v>0</v>
      </c>
      <c r="K21" s="127">
        <v>0</v>
      </c>
      <c r="L21" s="127">
        <v>0</v>
      </c>
    </row>
    <row r="22" s="90" customFormat="1" ht="22.5" customHeight="1" spans="1:12">
      <c r="A22" s="133"/>
      <c r="B22" s="134"/>
      <c r="C22" s="127"/>
      <c r="D22" s="129" t="s">
        <v>119</v>
      </c>
      <c r="E22" s="127"/>
      <c r="F22" s="127"/>
      <c r="G22" s="127"/>
      <c r="H22" s="135"/>
      <c r="I22" s="127">
        <v>0</v>
      </c>
      <c r="J22" s="127">
        <v>0</v>
      </c>
      <c r="K22" s="127">
        <v>0</v>
      </c>
      <c r="L22" s="127">
        <v>0</v>
      </c>
    </row>
    <row r="23" s="90" customFormat="1" ht="22.5" customHeight="1" spans="1:12">
      <c r="A23" s="136" t="s">
        <v>35</v>
      </c>
      <c r="B23" s="137"/>
      <c r="C23" s="125">
        <v>6168.1</v>
      </c>
      <c r="D23" s="138" t="s">
        <v>36</v>
      </c>
      <c r="E23" s="127">
        <v>6168.1</v>
      </c>
      <c r="F23" s="127">
        <f>G23+H23+I23+J23</f>
        <v>6168.1</v>
      </c>
      <c r="G23" s="125">
        <v>5620.1</v>
      </c>
      <c r="H23" s="127"/>
      <c r="I23" s="125">
        <v>532</v>
      </c>
      <c r="J23" s="125">
        <v>16</v>
      </c>
      <c r="K23" s="127">
        <v>0</v>
      </c>
      <c r="L23" s="127">
        <v>0</v>
      </c>
    </row>
    <row r="24" s="91" customFormat="1" ht="14.25" spans="1:4">
      <c r="A24" s="139"/>
      <c r="B24" s="139"/>
      <c r="D24"/>
    </row>
    <row r="25" s="91" customFormat="1" ht="14.25" spans="1:2">
      <c r="A25" s="139"/>
      <c r="B25" s="139"/>
    </row>
    <row r="26" s="91" customFormat="1" ht="14.25" spans="1:2">
      <c r="A26" s="139"/>
      <c r="B26" s="139"/>
    </row>
    <row r="27" s="91" customFormat="1" ht="14.25" spans="1:2">
      <c r="A27" s="139"/>
      <c r="B27" s="139"/>
    </row>
    <row r="28" s="91" customFormat="1" ht="14.25" spans="1:2">
      <c r="A28" s="139"/>
      <c r="B28" s="139"/>
    </row>
    <row r="29" s="91" customFormat="1" ht="14.25" spans="1:2">
      <c r="A29" s="139"/>
      <c r="B29" s="139"/>
    </row>
    <row r="30" s="91" customFormat="1" ht="14.25" spans="1:2">
      <c r="A30" s="139"/>
      <c r="B30" s="139"/>
    </row>
  </sheetData>
  <sheetProtection formatCells="0" formatColumns="0" formatRows="0"/>
  <mergeCells count="20">
    <mergeCell ref="A1:B1"/>
    <mergeCell ref="A2:L2"/>
    <mergeCell ref="A3:B3"/>
    <mergeCell ref="K3:L3"/>
    <mergeCell ref="A4:C4"/>
    <mergeCell ref="F6:K6"/>
    <mergeCell ref="A14:B14"/>
    <mergeCell ref="A15:B15"/>
    <mergeCell ref="A16:B16"/>
    <mergeCell ref="A17:B17"/>
    <mergeCell ref="A18:B18"/>
    <mergeCell ref="A19:B19"/>
    <mergeCell ref="A20:B20"/>
    <mergeCell ref="A23:B23"/>
    <mergeCell ref="A8:A13"/>
    <mergeCell ref="C5:C7"/>
    <mergeCell ref="D5:D7"/>
    <mergeCell ref="E5:E7"/>
    <mergeCell ref="L6:L7"/>
    <mergeCell ref="A5:B7"/>
  </mergeCells>
  <printOptions horizontalCentered="1"/>
  <pageMargins left="0.393055555555556" right="0.393055555555556" top="0.393055555555556" bottom="0.786805555555556" header="0.511805555555556" footer="0.511805555555556"/>
  <pageSetup paperSize="9" scale="95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showGridLines="0" showZeros="0" workbookViewId="0">
      <selection activeCell="N14" sqref="N14"/>
    </sheetView>
  </sheetViews>
  <sheetFormatPr defaultColWidth="7.25" defaultRowHeight="11.25"/>
  <cols>
    <col min="1" max="3" width="6.25" style="46" customWidth="1"/>
    <col min="4" max="4" width="22.125" style="46" customWidth="1"/>
    <col min="5" max="5" width="14.625" style="46" customWidth="1"/>
    <col min="6" max="10" width="12.625" style="46" customWidth="1"/>
    <col min="11" max="242" width="7.25" style="46" customWidth="1"/>
    <col min="243" max="16384" width="7.25" style="46"/>
  </cols>
  <sheetData>
    <row r="1" ht="22" customHeight="1" spans="1:10">
      <c r="A1" s="4" t="s">
        <v>120</v>
      </c>
      <c r="B1" s="4"/>
      <c r="C1" s="47"/>
      <c r="D1" s="48"/>
      <c r="E1" s="49"/>
      <c r="F1" s="50"/>
      <c r="G1" s="50"/>
      <c r="H1" s="50"/>
      <c r="I1" s="70"/>
      <c r="J1" s="50"/>
    </row>
    <row r="2" ht="24" customHeight="1" spans="1:10">
      <c r="A2" s="51" t="s">
        <v>121</v>
      </c>
      <c r="B2" s="51"/>
      <c r="C2" s="51"/>
      <c r="D2" s="51"/>
      <c r="E2" s="51"/>
      <c r="F2" s="51"/>
      <c r="G2" s="51"/>
      <c r="H2" s="51"/>
      <c r="I2" s="51"/>
      <c r="J2" s="51"/>
    </row>
    <row r="3" ht="24" customHeight="1" spans="1:10">
      <c r="A3" s="52"/>
      <c r="B3" s="78"/>
      <c r="C3" s="78"/>
      <c r="D3" s="78"/>
      <c r="E3" s="78"/>
      <c r="F3" s="50"/>
      <c r="G3" s="53"/>
      <c r="H3" s="53"/>
      <c r="I3" s="53"/>
      <c r="J3" s="71" t="s">
        <v>3</v>
      </c>
    </row>
    <row r="4" s="75" customFormat="1" ht="23.1" customHeight="1" spans="1:10">
      <c r="A4" s="54" t="s">
        <v>39</v>
      </c>
      <c r="B4" s="55"/>
      <c r="C4" s="55"/>
      <c r="D4" s="56" t="s">
        <v>40</v>
      </c>
      <c r="E4" s="56" t="s">
        <v>122</v>
      </c>
      <c r="F4" s="57" t="s">
        <v>52</v>
      </c>
      <c r="G4" s="57"/>
      <c r="H4" s="57"/>
      <c r="I4" s="72"/>
      <c r="J4" s="73" t="s">
        <v>53</v>
      </c>
    </row>
    <row r="5" s="75" customFormat="1" ht="30.6" customHeight="1" spans="1:10">
      <c r="A5" s="58" t="s">
        <v>41</v>
      </c>
      <c r="B5" s="59" t="s">
        <v>42</v>
      </c>
      <c r="C5" s="59" t="s">
        <v>43</v>
      </c>
      <c r="D5" s="56"/>
      <c r="E5" s="56"/>
      <c r="F5" s="60" t="s">
        <v>54</v>
      </c>
      <c r="G5" s="56" t="s">
        <v>55</v>
      </c>
      <c r="H5" s="56" t="s">
        <v>56</v>
      </c>
      <c r="I5" s="56" t="s">
        <v>57</v>
      </c>
      <c r="J5" s="74"/>
    </row>
    <row r="6" s="76" customFormat="1" ht="15" customHeight="1" spans="1:10">
      <c r="A6" s="79" t="s">
        <v>45</v>
      </c>
      <c r="B6" s="80" t="s">
        <v>45</v>
      </c>
      <c r="C6" s="80" t="s">
        <v>45</v>
      </c>
      <c r="D6" s="81" t="s">
        <v>45</v>
      </c>
      <c r="E6" s="82">
        <v>1</v>
      </c>
      <c r="F6" s="81">
        <v>2</v>
      </c>
      <c r="G6" s="82">
        <v>3</v>
      </c>
      <c r="H6" s="81">
        <v>4</v>
      </c>
      <c r="I6" s="82">
        <v>5</v>
      </c>
      <c r="J6" s="81">
        <v>6</v>
      </c>
    </row>
    <row r="7" s="77" customFormat="1" ht="24" customHeight="1" spans="1:10">
      <c r="A7" s="83"/>
      <c r="B7" s="84"/>
      <c r="C7" s="84"/>
      <c r="D7" s="85" t="s">
        <v>9</v>
      </c>
      <c r="E7" s="86">
        <f t="shared" ref="E7:E13" si="0">F7+J7</f>
        <v>6391.2</v>
      </c>
      <c r="F7" s="87">
        <v>3223.2</v>
      </c>
      <c r="G7" s="87">
        <v>2454.32</v>
      </c>
      <c r="H7" s="87">
        <v>564.84</v>
      </c>
      <c r="I7" s="87">
        <v>204.04</v>
      </c>
      <c r="J7" s="87">
        <v>3168</v>
      </c>
    </row>
    <row r="8" s="76" customFormat="1" ht="24" customHeight="1" spans="1:10">
      <c r="A8" s="83">
        <v>208</v>
      </c>
      <c r="B8" s="84" t="s">
        <v>58</v>
      </c>
      <c r="C8" s="84" t="s">
        <v>59</v>
      </c>
      <c r="D8" s="85" t="s">
        <v>60</v>
      </c>
      <c r="E8" s="86">
        <v>1.15</v>
      </c>
      <c r="F8" s="87">
        <v>1.15</v>
      </c>
      <c r="G8" s="87"/>
      <c r="H8" s="87"/>
      <c r="I8" s="87">
        <v>1.15</v>
      </c>
      <c r="J8" s="87"/>
    </row>
    <row r="9" s="76" customFormat="1" ht="24" customHeight="1" spans="1:10">
      <c r="A9" s="83">
        <v>210</v>
      </c>
      <c r="B9" s="84" t="s">
        <v>59</v>
      </c>
      <c r="C9" s="84" t="s">
        <v>59</v>
      </c>
      <c r="D9" s="85" t="s">
        <v>67</v>
      </c>
      <c r="E9" s="86">
        <f t="shared" si="0"/>
        <v>12.44</v>
      </c>
      <c r="F9" s="87">
        <f t="shared" ref="F8:F50" si="1">G9+H9+I9</f>
        <v>12.44</v>
      </c>
      <c r="G9" s="87"/>
      <c r="H9" s="87">
        <v>12.44</v>
      </c>
      <c r="I9" s="87"/>
      <c r="J9" s="87"/>
    </row>
    <row r="10" s="76" customFormat="1" ht="24" customHeight="1" spans="1:10">
      <c r="A10" s="83">
        <v>210</v>
      </c>
      <c r="B10" s="84" t="s">
        <v>61</v>
      </c>
      <c r="C10" s="84" t="s">
        <v>59</v>
      </c>
      <c r="D10" s="85" t="s">
        <v>62</v>
      </c>
      <c r="E10" s="86">
        <f t="shared" si="0"/>
        <v>180</v>
      </c>
      <c r="F10" s="87">
        <f t="shared" si="1"/>
        <v>0</v>
      </c>
      <c r="G10" s="87"/>
      <c r="H10" s="87"/>
      <c r="I10" s="87"/>
      <c r="J10" s="87">
        <v>180</v>
      </c>
    </row>
    <row r="11" s="76" customFormat="1" ht="24" customHeight="1" spans="1:10">
      <c r="A11" s="83">
        <v>210</v>
      </c>
      <c r="B11" s="84" t="s">
        <v>61</v>
      </c>
      <c r="C11" s="84" t="s">
        <v>61</v>
      </c>
      <c r="D11" s="85" t="s">
        <v>63</v>
      </c>
      <c r="E11" s="86">
        <f t="shared" si="0"/>
        <v>138</v>
      </c>
      <c r="F11" s="87">
        <f t="shared" si="1"/>
        <v>0</v>
      </c>
      <c r="G11" s="87"/>
      <c r="H11" s="87"/>
      <c r="I11" s="87"/>
      <c r="J11" s="87">
        <v>138</v>
      </c>
    </row>
    <row r="12" s="76" customFormat="1" ht="24" customHeight="1" spans="1:10">
      <c r="A12" s="83">
        <v>210</v>
      </c>
      <c r="B12" s="84" t="s">
        <v>61</v>
      </c>
      <c r="C12" s="84" t="s">
        <v>64</v>
      </c>
      <c r="D12" s="85" t="s">
        <v>65</v>
      </c>
      <c r="E12" s="86">
        <f t="shared" si="0"/>
        <v>114</v>
      </c>
      <c r="F12" s="87">
        <f t="shared" si="1"/>
        <v>0</v>
      </c>
      <c r="G12" s="87"/>
      <c r="H12" s="87"/>
      <c r="I12" s="87"/>
      <c r="J12" s="87">
        <v>114</v>
      </c>
    </row>
    <row r="13" s="76" customFormat="1" ht="24" customHeight="1" spans="1:10">
      <c r="A13" s="83">
        <v>210</v>
      </c>
      <c r="B13" s="84" t="s">
        <v>61</v>
      </c>
      <c r="C13" s="84" t="s">
        <v>58</v>
      </c>
      <c r="D13" s="85" t="s">
        <v>66</v>
      </c>
      <c r="E13" s="86">
        <f t="shared" si="0"/>
        <v>216</v>
      </c>
      <c r="F13" s="87">
        <f t="shared" si="1"/>
        <v>0</v>
      </c>
      <c r="G13" s="87"/>
      <c r="H13" s="87"/>
      <c r="I13" s="87"/>
      <c r="J13" s="87">
        <v>216</v>
      </c>
    </row>
    <row r="14" s="76" customFormat="1" ht="24" customHeight="1" spans="1:10">
      <c r="A14" s="83">
        <v>210</v>
      </c>
      <c r="B14" s="84" t="s">
        <v>59</v>
      </c>
      <c r="C14" s="84" t="s">
        <v>59</v>
      </c>
      <c r="D14" s="85" t="s">
        <v>67</v>
      </c>
      <c r="E14" s="86">
        <v>714.16</v>
      </c>
      <c r="F14" s="87">
        <f t="shared" si="1"/>
        <v>714.16</v>
      </c>
      <c r="G14" s="87">
        <v>714.16</v>
      </c>
      <c r="H14" s="87"/>
      <c r="I14" s="87"/>
      <c r="J14" s="87"/>
    </row>
    <row r="15" s="76" customFormat="1" ht="24" customHeight="1" spans="1:10">
      <c r="A15" s="83">
        <v>208</v>
      </c>
      <c r="B15" s="84" t="s">
        <v>64</v>
      </c>
      <c r="C15" s="84" t="s">
        <v>68</v>
      </c>
      <c r="D15" s="85" t="s">
        <v>69</v>
      </c>
      <c r="E15" s="86">
        <v>20.69</v>
      </c>
      <c r="F15" s="87">
        <f t="shared" si="1"/>
        <v>20.69</v>
      </c>
      <c r="G15" s="87"/>
      <c r="H15" s="87"/>
      <c r="I15" s="87">
        <v>20.69</v>
      </c>
      <c r="J15" s="87"/>
    </row>
    <row r="16" s="76" customFormat="1" ht="24" customHeight="1" spans="1:10">
      <c r="A16" s="83">
        <v>210</v>
      </c>
      <c r="B16" s="84" t="s">
        <v>70</v>
      </c>
      <c r="C16" s="84" t="s">
        <v>59</v>
      </c>
      <c r="D16" s="85" t="s">
        <v>71</v>
      </c>
      <c r="E16" s="86">
        <f t="shared" ref="E16:E23" si="2">F16+J16</f>
        <v>11.27</v>
      </c>
      <c r="F16" s="87">
        <f t="shared" si="1"/>
        <v>11.27</v>
      </c>
      <c r="G16" s="87">
        <v>11.27</v>
      </c>
      <c r="H16" s="87"/>
      <c r="I16" s="87"/>
      <c r="J16" s="87"/>
    </row>
    <row r="17" s="76" customFormat="1" ht="24" customHeight="1" spans="1:10">
      <c r="A17" s="83">
        <v>210</v>
      </c>
      <c r="B17" s="84" t="s">
        <v>70</v>
      </c>
      <c r="C17" s="84" t="s">
        <v>61</v>
      </c>
      <c r="D17" s="85" t="s">
        <v>72</v>
      </c>
      <c r="E17" s="86">
        <f t="shared" si="2"/>
        <v>105.23</v>
      </c>
      <c r="F17" s="87">
        <f t="shared" si="1"/>
        <v>105.23</v>
      </c>
      <c r="G17" s="87">
        <v>105.23</v>
      </c>
      <c r="H17" s="87"/>
      <c r="I17" s="87"/>
      <c r="J17" s="87"/>
    </row>
    <row r="18" s="76" customFormat="1" ht="24" customHeight="1" spans="1:10">
      <c r="A18" s="83">
        <v>208</v>
      </c>
      <c r="B18" s="84" t="s">
        <v>73</v>
      </c>
      <c r="C18" s="84" t="s">
        <v>47</v>
      </c>
      <c r="D18" s="85" t="s">
        <v>74</v>
      </c>
      <c r="E18" s="86">
        <f t="shared" si="2"/>
        <v>6.42</v>
      </c>
      <c r="F18" s="87">
        <f t="shared" si="1"/>
        <v>6.42</v>
      </c>
      <c r="G18" s="87">
        <v>6.42</v>
      </c>
      <c r="H18" s="87"/>
      <c r="I18" s="87"/>
      <c r="J18" s="87"/>
    </row>
    <row r="19" s="76" customFormat="1" ht="24" customHeight="1" spans="1:10">
      <c r="A19" s="83">
        <v>208</v>
      </c>
      <c r="B19" s="84" t="s">
        <v>64</v>
      </c>
      <c r="C19" s="84" t="s">
        <v>64</v>
      </c>
      <c r="D19" s="85" t="s">
        <v>75</v>
      </c>
      <c r="E19" s="86">
        <f t="shared" si="2"/>
        <v>289.78</v>
      </c>
      <c r="F19" s="87">
        <f t="shared" si="1"/>
        <v>289.78</v>
      </c>
      <c r="G19" s="87">
        <v>289.78</v>
      </c>
      <c r="H19" s="87"/>
      <c r="I19" s="87"/>
      <c r="J19" s="87"/>
    </row>
    <row r="20" s="76" customFormat="1" ht="24" customHeight="1" spans="1:10">
      <c r="A20" s="83">
        <v>208</v>
      </c>
      <c r="B20" s="84" t="s">
        <v>73</v>
      </c>
      <c r="C20" s="84" t="s">
        <v>59</v>
      </c>
      <c r="D20" s="85" t="s">
        <v>76</v>
      </c>
      <c r="E20" s="86">
        <f t="shared" si="2"/>
        <v>15.63</v>
      </c>
      <c r="F20" s="87">
        <f t="shared" si="1"/>
        <v>15.63</v>
      </c>
      <c r="G20" s="87">
        <v>15.63</v>
      </c>
      <c r="H20" s="87"/>
      <c r="I20" s="87"/>
      <c r="J20" s="87"/>
    </row>
    <row r="21" s="76" customFormat="1" ht="24" customHeight="1" spans="1:10">
      <c r="A21" s="83">
        <v>208</v>
      </c>
      <c r="B21" s="84" t="s">
        <v>73</v>
      </c>
      <c r="C21" s="84" t="s">
        <v>61</v>
      </c>
      <c r="D21" s="85" t="s">
        <v>77</v>
      </c>
      <c r="E21" s="86">
        <f t="shared" si="2"/>
        <v>5.63</v>
      </c>
      <c r="F21" s="87">
        <f t="shared" si="1"/>
        <v>5.63</v>
      </c>
      <c r="G21" s="87">
        <v>5.63</v>
      </c>
      <c r="H21" s="87"/>
      <c r="I21" s="87"/>
      <c r="J21" s="87"/>
    </row>
    <row r="22" s="76" customFormat="1" ht="24" customHeight="1" spans="1:10">
      <c r="A22" s="83">
        <v>221</v>
      </c>
      <c r="B22" s="84" t="s">
        <v>61</v>
      </c>
      <c r="C22" s="84" t="s">
        <v>59</v>
      </c>
      <c r="D22" s="85" t="s">
        <v>78</v>
      </c>
      <c r="E22" s="86">
        <f t="shared" si="2"/>
        <v>173.88</v>
      </c>
      <c r="F22" s="87">
        <f t="shared" si="1"/>
        <v>173.88</v>
      </c>
      <c r="G22" s="87">
        <v>173.88</v>
      </c>
      <c r="H22" s="87"/>
      <c r="I22" s="87"/>
      <c r="J22" s="87"/>
    </row>
    <row r="23" s="76" customFormat="1" ht="24" customHeight="1" spans="1:10">
      <c r="A23" s="83">
        <v>208</v>
      </c>
      <c r="B23" s="84" t="s">
        <v>64</v>
      </c>
      <c r="C23" s="84" t="s">
        <v>79</v>
      </c>
      <c r="D23" s="85" t="s">
        <v>80</v>
      </c>
      <c r="E23" s="86">
        <f t="shared" si="2"/>
        <v>115.9</v>
      </c>
      <c r="F23" s="87">
        <f t="shared" si="1"/>
        <v>115.9</v>
      </c>
      <c r="G23" s="87">
        <v>115.9</v>
      </c>
      <c r="H23" s="87"/>
      <c r="I23" s="87"/>
      <c r="J23" s="87"/>
    </row>
    <row r="24" s="76" customFormat="1" ht="24" customHeight="1" spans="1:10">
      <c r="A24" s="83">
        <v>210</v>
      </c>
      <c r="B24" s="84" t="s">
        <v>59</v>
      </c>
      <c r="C24" s="84" t="s">
        <v>59</v>
      </c>
      <c r="D24" s="85" t="s">
        <v>67</v>
      </c>
      <c r="E24" s="86">
        <v>16.8</v>
      </c>
      <c r="F24" s="87">
        <f t="shared" si="1"/>
        <v>16.8</v>
      </c>
      <c r="G24" s="87"/>
      <c r="H24" s="87">
        <v>16.8</v>
      </c>
      <c r="I24" s="87"/>
      <c r="J24" s="87"/>
    </row>
    <row r="25" s="76" customFormat="1" ht="24" customHeight="1" spans="1:10">
      <c r="A25" s="83">
        <v>210</v>
      </c>
      <c r="B25" s="84" t="s">
        <v>79</v>
      </c>
      <c r="C25" s="84" t="s">
        <v>59</v>
      </c>
      <c r="D25" s="85" t="s">
        <v>81</v>
      </c>
      <c r="E25" s="86">
        <f t="shared" ref="E25:E33" si="3">F25+J25</f>
        <v>20</v>
      </c>
      <c r="F25" s="87">
        <f t="shared" si="1"/>
        <v>0</v>
      </c>
      <c r="G25" s="87"/>
      <c r="H25" s="87"/>
      <c r="I25" s="87"/>
      <c r="J25" s="87">
        <v>20</v>
      </c>
    </row>
    <row r="26" s="76" customFormat="1" ht="24" customHeight="1" spans="1:10">
      <c r="A26" s="83">
        <v>210</v>
      </c>
      <c r="B26" s="84" t="s">
        <v>68</v>
      </c>
      <c r="C26" s="84" t="s">
        <v>82</v>
      </c>
      <c r="D26" s="85" t="s">
        <v>83</v>
      </c>
      <c r="E26" s="86">
        <f t="shared" si="3"/>
        <v>12</v>
      </c>
      <c r="F26" s="87">
        <f t="shared" si="1"/>
        <v>0</v>
      </c>
      <c r="G26" s="87"/>
      <c r="H26" s="87"/>
      <c r="I26" s="87"/>
      <c r="J26" s="87">
        <v>12</v>
      </c>
    </row>
    <row r="27" s="76" customFormat="1" ht="24" customHeight="1" spans="1:10">
      <c r="A27" s="83">
        <v>210</v>
      </c>
      <c r="B27" s="84" t="s">
        <v>68</v>
      </c>
      <c r="C27" s="84" t="s">
        <v>82</v>
      </c>
      <c r="D27" s="85" t="s">
        <v>83</v>
      </c>
      <c r="E27" s="86">
        <f t="shared" si="3"/>
        <v>30</v>
      </c>
      <c r="F27" s="87">
        <f t="shared" si="1"/>
        <v>0</v>
      </c>
      <c r="G27" s="87"/>
      <c r="H27" s="87"/>
      <c r="I27" s="87"/>
      <c r="J27" s="87">
        <v>30</v>
      </c>
    </row>
    <row r="28" s="76" customFormat="1" ht="24" customHeight="1" spans="1:10">
      <c r="A28" s="83">
        <v>210</v>
      </c>
      <c r="B28" s="84" t="s">
        <v>47</v>
      </c>
      <c r="C28" s="84" t="s">
        <v>84</v>
      </c>
      <c r="D28" s="85" t="s">
        <v>85</v>
      </c>
      <c r="E28" s="86">
        <f t="shared" si="3"/>
        <v>125</v>
      </c>
      <c r="F28" s="87">
        <f t="shared" si="1"/>
        <v>0</v>
      </c>
      <c r="G28" s="87"/>
      <c r="H28" s="87"/>
      <c r="I28" s="87"/>
      <c r="J28" s="87">
        <v>125</v>
      </c>
    </row>
    <row r="29" s="76" customFormat="1" ht="24" customHeight="1" spans="1:10">
      <c r="A29" s="83">
        <v>210</v>
      </c>
      <c r="B29" s="84" t="s">
        <v>47</v>
      </c>
      <c r="C29" s="84" t="s">
        <v>84</v>
      </c>
      <c r="D29" s="85" t="s">
        <v>85</v>
      </c>
      <c r="E29" s="86">
        <f t="shared" si="3"/>
        <v>300</v>
      </c>
      <c r="F29" s="87">
        <f t="shared" si="1"/>
        <v>0</v>
      </c>
      <c r="G29" s="87"/>
      <c r="H29" s="87"/>
      <c r="I29" s="87"/>
      <c r="J29" s="87">
        <v>300</v>
      </c>
    </row>
    <row r="30" s="76" customFormat="1" ht="24" customHeight="1" spans="1:10">
      <c r="A30" s="83">
        <v>210</v>
      </c>
      <c r="B30" s="84" t="s">
        <v>68</v>
      </c>
      <c r="C30" s="84" t="s">
        <v>58</v>
      </c>
      <c r="D30" s="85" t="s">
        <v>86</v>
      </c>
      <c r="E30" s="86">
        <f t="shared" si="3"/>
        <v>320</v>
      </c>
      <c r="F30" s="87">
        <f t="shared" si="1"/>
        <v>0</v>
      </c>
      <c r="G30" s="87"/>
      <c r="H30" s="87"/>
      <c r="I30" s="87"/>
      <c r="J30" s="87">
        <v>320</v>
      </c>
    </row>
    <row r="31" s="76" customFormat="1" ht="24" customHeight="1" spans="1:10">
      <c r="A31" s="83">
        <v>210</v>
      </c>
      <c r="B31" s="84" t="s">
        <v>61</v>
      </c>
      <c r="C31" s="84" t="s">
        <v>59</v>
      </c>
      <c r="D31" s="85" t="s">
        <v>62</v>
      </c>
      <c r="E31" s="86">
        <v>15</v>
      </c>
      <c r="F31" s="87">
        <f t="shared" si="1"/>
        <v>0</v>
      </c>
      <c r="G31" s="87"/>
      <c r="H31" s="87"/>
      <c r="I31" s="87"/>
      <c r="J31" s="87">
        <v>15</v>
      </c>
    </row>
    <row r="32" s="76" customFormat="1" ht="24" customHeight="1" spans="1:10">
      <c r="A32" s="83">
        <v>210</v>
      </c>
      <c r="B32" s="84" t="s">
        <v>61</v>
      </c>
      <c r="C32" s="84" t="s">
        <v>59</v>
      </c>
      <c r="D32" s="85" t="s">
        <v>62</v>
      </c>
      <c r="E32" s="86">
        <v>24</v>
      </c>
      <c r="F32" s="87">
        <f t="shared" si="1"/>
        <v>0</v>
      </c>
      <c r="G32" s="87"/>
      <c r="H32" s="87"/>
      <c r="I32" s="87"/>
      <c r="J32" s="87">
        <v>24</v>
      </c>
    </row>
    <row r="33" s="76" customFormat="1" ht="24" customHeight="1" spans="1:10">
      <c r="A33" s="83">
        <v>210</v>
      </c>
      <c r="B33" s="84" t="s">
        <v>87</v>
      </c>
      <c r="C33" s="84" t="s">
        <v>84</v>
      </c>
      <c r="D33" s="85" t="s">
        <v>88</v>
      </c>
      <c r="E33" s="86">
        <f>F33+J33</f>
        <v>124</v>
      </c>
      <c r="F33" s="87">
        <f t="shared" si="1"/>
        <v>0</v>
      </c>
      <c r="G33" s="87"/>
      <c r="H33" s="87"/>
      <c r="I33" s="87"/>
      <c r="J33" s="87">
        <v>124</v>
      </c>
    </row>
    <row r="34" s="76" customFormat="1" ht="24" customHeight="1" spans="1:10">
      <c r="A34" s="83">
        <v>210</v>
      </c>
      <c r="B34" s="84" t="s">
        <v>87</v>
      </c>
      <c r="C34" s="84" t="s">
        <v>84</v>
      </c>
      <c r="D34" s="85" t="s">
        <v>88</v>
      </c>
      <c r="E34" s="86">
        <f t="shared" ref="E34:E60" si="4">F34+J34</f>
        <v>35.1</v>
      </c>
      <c r="F34" s="87">
        <f t="shared" si="1"/>
        <v>0</v>
      </c>
      <c r="G34" s="87"/>
      <c r="H34" s="87"/>
      <c r="I34" s="87"/>
      <c r="J34" s="87">
        <v>35.1</v>
      </c>
    </row>
    <row r="35" s="76" customFormat="1" ht="24" customHeight="1" spans="1:10">
      <c r="A35" s="83">
        <v>210</v>
      </c>
      <c r="B35" s="84" t="s">
        <v>87</v>
      </c>
      <c r="C35" s="84" t="s">
        <v>84</v>
      </c>
      <c r="D35" s="85" t="s">
        <v>88</v>
      </c>
      <c r="E35" s="86">
        <f t="shared" si="4"/>
        <v>58</v>
      </c>
      <c r="F35" s="87">
        <f t="shared" si="1"/>
        <v>0</v>
      </c>
      <c r="G35" s="87"/>
      <c r="H35" s="87"/>
      <c r="I35" s="87"/>
      <c r="J35" s="87">
        <v>58</v>
      </c>
    </row>
    <row r="36" s="76" customFormat="1" ht="24" customHeight="1" spans="1:10">
      <c r="A36" s="83">
        <v>210</v>
      </c>
      <c r="B36" s="84" t="s">
        <v>87</v>
      </c>
      <c r="C36" s="84" t="s">
        <v>84</v>
      </c>
      <c r="D36" s="85" t="s">
        <v>88</v>
      </c>
      <c r="E36" s="86">
        <f t="shared" si="4"/>
        <v>70.2</v>
      </c>
      <c r="F36" s="87">
        <f t="shared" si="1"/>
        <v>0</v>
      </c>
      <c r="G36" s="87"/>
      <c r="H36" s="87"/>
      <c r="I36" s="87"/>
      <c r="J36" s="87">
        <v>70.2</v>
      </c>
    </row>
    <row r="37" s="76" customFormat="1" ht="24" customHeight="1" spans="1:10">
      <c r="A37" s="83">
        <v>210</v>
      </c>
      <c r="B37" s="84" t="s">
        <v>87</v>
      </c>
      <c r="C37" s="84" t="s">
        <v>84</v>
      </c>
      <c r="D37" s="85" t="s">
        <v>88</v>
      </c>
      <c r="E37" s="86">
        <f t="shared" si="4"/>
        <v>23.7</v>
      </c>
      <c r="F37" s="87">
        <f t="shared" si="1"/>
        <v>0</v>
      </c>
      <c r="G37" s="87"/>
      <c r="H37" s="87"/>
      <c r="I37" s="87"/>
      <c r="J37" s="87">
        <v>23.7</v>
      </c>
    </row>
    <row r="38" s="76" customFormat="1" ht="24" customHeight="1" spans="1:10">
      <c r="A38" s="83">
        <v>210</v>
      </c>
      <c r="B38" s="84" t="s">
        <v>87</v>
      </c>
      <c r="C38" s="84" t="s">
        <v>84</v>
      </c>
      <c r="D38" s="85" t="s">
        <v>88</v>
      </c>
      <c r="E38" s="86">
        <f t="shared" si="4"/>
        <v>65.6</v>
      </c>
      <c r="F38" s="87">
        <f t="shared" si="1"/>
        <v>0</v>
      </c>
      <c r="G38" s="87"/>
      <c r="H38" s="87"/>
      <c r="I38" s="87"/>
      <c r="J38" s="87">
        <v>65.6</v>
      </c>
    </row>
    <row r="39" s="76" customFormat="1" ht="24" customHeight="1" spans="1:10">
      <c r="A39" s="83">
        <v>210</v>
      </c>
      <c r="B39" s="84" t="s">
        <v>87</v>
      </c>
      <c r="C39" s="84" t="s">
        <v>84</v>
      </c>
      <c r="D39" s="85" t="s">
        <v>88</v>
      </c>
      <c r="E39" s="86">
        <f t="shared" si="4"/>
        <v>168</v>
      </c>
      <c r="F39" s="87">
        <f t="shared" si="1"/>
        <v>0</v>
      </c>
      <c r="G39" s="87"/>
      <c r="H39" s="87"/>
      <c r="I39" s="87"/>
      <c r="J39" s="87">
        <v>168</v>
      </c>
    </row>
    <row r="40" s="76" customFormat="1" ht="24" customHeight="1" spans="1:10">
      <c r="A40" s="83">
        <v>210</v>
      </c>
      <c r="B40" s="84" t="s">
        <v>87</v>
      </c>
      <c r="C40" s="84" t="s">
        <v>84</v>
      </c>
      <c r="D40" s="85" t="s">
        <v>88</v>
      </c>
      <c r="E40" s="86">
        <f t="shared" si="4"/>
        <v>26.8</v>
      </c>
      <c r="F40" s="87">
        <f t="shared" si="1"/>
        <v>0</v>
      </c>
      <c r="G40" s="87"/>
      <c r="H40" s="87"/>
      <c r="I40" s="87"/>
      <c r="J40" s="87">
        <v>26.8</v>
      </c>
    </row>
    <row r="41" s="76" customFormat="1" ht="24" customHeight="1" spans="1:10">
      <c r="A41" s="83">
        <v>210</v>
      </c>
      <c r="B41" s="84" t="s">
        <v>87</v>
      </c>
      <c r="C41" s="84" t="s">
        <v>84</v>
      </c>
      <c r="D41" s="85" t="s">
        <v>88</v>
      </c>
      <c r="E41" s="86">
        <f t="shared" si="4"/>
        <v>190</v>
      </c>
      <c r="F41" s="87">
        <f t="shared" si="1"/>
        <v>0</v>
      </c>
      <c r="G41" s="87"/>
      <c r="H41" s="87"/>
      <c r="I41" s="87"/>
      <c r="J41" s="87">
        <v>190</v>
      </c>
    </row>
    <row r="42" s="76" customFormat="1" ht="24" customHeight="1" spans="1:10">
      <c r="A42" s="83">
        <v>210</v>
      </c>
      <c r="B42" s="84" t="s">
        <v>87</v>
      </c>
      <c r="C42" s="84" t="s">
        <v>84</v>
      </c>
      <c r="D42" s="85" t="s">
        <v>88</v>
      </c>
      <c r="E42" s="86">
        <f t="shared" si="4"/>
        <v>48</v>
      </c>
      <c r="F42" s="87">
        <f t="shared" si="1"/>
        <v>0</v>
      </c>
      <c r="G42" s="87"/>
      <c r="H42" s="87"/>
      <c r="I42" s="87"/>
      <c r="J42" s="87">
        <v>48</v>
      </c>
    </row>
    <row r="43" s="76" customFormat="1" ht="24" customHeight="1" spans="1:10">
      <c r="A43" s="83">
        <v>210</v>
      </c>
      <c r="B43" s="84" t="s">
        <v>87</v>
      </c>
      <c r="C43" s="84" t="s">
        <v>84</v>
      </c>
      <c r="D43" s="85" t="s">
        <v>88</v>
      </c>
      <c r="E43" s="86">
        <f t="shared" si="4"/>
        <v>77</v>
      </c>
      <c r="F43" s="87">
        <f t="shared" si="1"/>
        <v>0</v>
      </c>
      <c r="G43" s="87"/>
      <c r="H43" s="87"/>
      <c r="I43" s="87"/>
      <c r="J43" s="87">
        <v>77</v>
      </c>
    </row>
    <row r="44" s="76" customFormat="1" ht="24" customHeight="1" spans="1:10">
      <c r="A44" s="83">
        <v>210</v>
      </c>
      <c r="B44" s="84" t="s">
        <v>87</v>
      </c>
      <c r="C44" s="84" t="s">
        <v>84</v>
      </c>
      <c r="D44" s="85" t="s">
        <v>88</v>
      </c>
      <c r="E44" s="86">
        <f t="shared" si="4"/>
        <v>579.6</v>
      </c>
      <c r="F44" s="87">
        <f t="shared" si="1"/>
        <v>0</v>
      </c>
      <c r="G44" s="87"/>
      <c r="H44" s="87"/>
      <c r="I44" s="87"/>
      <c r="J44" s="87">
        <v>579.6</v>
      </c>
    </row>
    <row r="45" s="76" customFormat="1" ht="24" customHeight="1" spans="1:10">
      <c r="A45" s="83">
        <v>210</v>
      </c>
      <c r="B45" s="84" t="s">
        <v>68</v>
      </c>
      <c r="C45" s="84" t="s">
        <v>59</v>
      </c>
      <c r="D45" s="85" t="s">
        <v>89</v>
      </c>
      <c r="E45" s="86">
        <f t="shared" si="4"/>
        <v>702.91</v>
      </c>
      <c r="F45" s="87">
        <f t="shared" si="1"/>
        <v>494.91</v>
      </c>
      <c r="G45" s="87">
        <v>312.91</v>
      </c>
      <c r="H45" s="87"/>
      <c r="I45" s="87">
        <v>182</v>
      </c>
      <c r="J45" s="87">
        <v>208</v>
      </c>
    </row>
    <row r="46" s="76" customFormat="1" ht="24" customHeight="1" spans="1:10">
      <c r="A46" s="83">
        <v>210</v>
      </c>
      <c r="B46" s="84" t="s">
        <v>68</v>
      </c>
      <c r="C46" s="84" t="s">
        <v>61</v>
      </c>
      <c r="D46" s="85" t="s">
        <v>90</v>
      </c>
      <c r="E46" s="86">
        <f t="shared" si="4"/>
        <v>146.04</v>
      </c>
      <c r="F46" s="87">
        <f t="shared" si="1"/>
        <v>146.04</v>
      </c>
      <c r="G46" s="87">
        <v>134.04</v>
      </c>
      <c r="H46" s="87">
        <v>12</v>
      </c>
      <c r="I46" s="87"/>
      <c r="J46" s="87"/>
    </row>
    <row r="47" s="76" customFormat="1" ht="24" customHeight="1" spans="1:10">
      <c r="A47" s="83">
        <v>210</v>
      </c>
      <c r="B47" s="84" t="s">
        <v>68</v>
      </c>
      <c r="C47" s="84" t="s">
        <v>47</v>
      </c>
      <c r="D47" s="85" t="s">
        <v>91</v>
      </c>
      <c r="E47" s="86">
        <f t="shared" si="4"/>
        <v>912</v>
      </c>
      <c r="F47" s="87">
        <f t="shared" si="1"/>
        <v>912</v>
      </c>
      <c r="G47" s="87">
        <v>412</v>
      </c>
      <c r="H47" s="87">
        <v>500</v>
      </c>
      <c r="I47" s="87"/>
      <c r="J47" s="87"/>
    </row>
    <row r="48" s="76" customFormat="1" ht="24" customHeight="1" spans="1:10">
      <c r="A48" s="83">
        <v>210</v>
      </c>
      <c r="B48" s="84" t="s">
        <v>68</v>
      </c>
      <c r="C48" s="84" t="s">
        <v>87</v>
      </c>
      <c r="D48" s="85" t="s">
        <v>92</v>
      </c>
      <c r="E48" s="86">
        <f t="shared" si="4"/>
        <v>42.8</v>
      </c>
      <c r="F48" s="87">
        <f t="shared" si="1"/>
        <v>42.8</v>
      </c>
      <c r="G48" s="87">
        <v>42.8</v>
      </c>
      <c r="H48" s="87"/>
      <c r="I48" s="87"/>
      <c r="J48" s="87"/>
    </row>
    <row r="49" s="76" customFormat="1" ht="24" customHeight="1" spans="1:10">
      <c r="A49" s="83">
        <v>210</v>
      </c>
      <c r="B49" s="84" t="s">
        <v>68</v>
      </c>
      <c r="C49" s="84" t="s">
        <v>87</v>
      </c>
      <c r="D49" s="85" t="s">
        <v>92</v>
      </c>
      <c r="E49" s="86">
        <f t="shared" si="4"/>
        <v>31.6</v>
      </c>
      <c r="F49" s="87">
        <f t="shared" si="1"/>
        <v>31.6</v>
      </c>
      <c r="G49" s="87">
        <v>28</v>
      </c>
      <c r="H49" s="87">
        <v>3.6</v>
      </c>
      <c r="I49" s="87"/>
      <c r="J49" s="87"/>
    </row>
    <row r="50" s="76" customFormat="1" ht="24" customHeight="1" spans="1:10">
      <c r="A50" s="83">
        <v>210</v>
      </c>
      <c r="B50" s="84" t="s">
        <v>87</v>
      </c>
      <c r="C50" s="84" t="s">
        <v>93</v>
      </c>
      <c r="D50" s="85" t="s">
        <v>94</v>
      </c>
      <c r="E50" s="86">
        <f t="shared" si="4"/>
        <v>106.87</v>
      </c>
      <c r="F50" s="87">
        <f t="shared" si="1"/>
        <v>106.87</v>
      </c>
      <c r="G50" s="87">
        <v>86.67</v>
      </c>
      <c r="H50" s="87">
        <v>20</v>
      </c>
      <c r="I50" s="87">
        <v>0.2</v>
      </c>
      <c r="J50" s="87"/>
    </row>
    <row r="51" s="76" customFormat="1" ht="14.25"/>
    <row r="52" s="76" customFormat="1" ht="14.25"/>
    <row r="53" s="76" customFormat="1" ht="14.25"/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055555555556" bottom="0.393055555555556" header="0.511805555555556" footer="0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showZeros="0" workbookViewId="0">
      <selection activeCell="M11" sqref="M11"/>
    </sheetView>
  </sheetViews>
  <sheetFormatPr defaultColWidth="7.25" defaultRowHeight="11.25"/>
  <cols>
    <col min="1" max="3" width="6.25" style="46" customWidth="1"/>
    <col min="4" max="4" width="22.125" style="46" customWidth="1"/>
    <col min="5" max="5" width="14.625" style="46" customWidth="1"/>
    <col min="6" max="10" width="12.625" style="46" customWidth="1"/>
    <col min="11" max="242" width="7.25" style="46" customWidth="1"/>
    <col min="243" max="16384" width="7.25" style="46"/>
  </cols>
  <sheetData>
    <row r="1" ht="25.5" customHeight="1" spans="1:10">
      <c r="A1" s="4" t="s">
        <v>123</v>
      </c>
      <c r="B1" s="4"/>
      <c r="C1" s="47"/>
      <c r="D1" s="48"/>
      <c r="E1" s="49"/>
      <c r="F1" s="50"/>
      <c r="G1" s="50"/>
      <c r="H1" s="50"/>
      <c r="I1" s="70"/>
      <c r="J1" s="50"/>
    </row>
    <row r="2" ht="25.5" customHeight="1" spans="1:10">
      <c r="A2" s="51" t="s">
        <v>124</v>
      </c>
      <c r="B2" s="51"/>
      <c r="C2" s="51"/>
      <c r="D2" s="51"/>
      <c r="E2" s="51"/>
      <c r="F2" s="51"/>
      <c r="G2" s="51"/>
      <c r="H2" s="51"/>
      <c r="I2" s="51"/>
      <c r="J2" s="51"/>
    </row>
    <row r="3" ht="25.5" customHeight="1" spans="1:10">
      <c r="A3" s="52"/>
      <c r="B3" s="52"/>
      <c r="C3" s="52"/>
      <c r="D3" s="52"/>
      <c r="E3" s="52"/>
      <c r="F3" s="50"/>
      <c r="G3" s="53"/>
      <c r="H3" s="53"/>
      <c r="I3" s="53"/>
      <c r="J3" s="71" t="s">
        <v>3</v>
      </c>
    </row>
    <row r="4" s="43" customFormat="1" ht="23.1" customHeight="1" spans="1:10">
      <c r="A4" s="54" t="s">
        <v>39</v>
      </c>
      <c r="B4" s="55"/>
      <c r="C4" s="55"/>
      <c r="D4" s="56" t="s">
        <v>40</v>
      </c>
      <c r="E4" s="56" t="s">
        <v>122</v>
      </c>
      <c r="F4" s="57" t="s">
        <v>52</v>
      </c>
      <c r="G4" s="57"/>
      <c r="H4" s="57"/>
      <c r="I4" s="72"/>
      <c r="J4" s="73" t="s">
        <v>53</v>
      </c>
    </row>
    <row r="5" s="43" customFormat="1" ht="30.6" customHeight="1" spans="1:10">
      <c r="A5" s="58" t="s">
        <v>41</v>
      </c>
      <c r="B5" s="59" t="s">
        <v>42</v>
      </c>
      <c r="C5" s="59" t="s">
        <v>43</v>
      </c>
      <c r="D5" s="56"/>
      <c r="E5" s="56"/>
      <c r="F5" s="60" t="s">
        <v>54</v>
      </c>
      <c r="G5" s="56" t="s">
        <v>55</v>
      </c>
      <c r="H5" s="56" t="s">
        <v>56</v>
      </c>
      <c r="I5" s="56" t="s">
        <v>57</v>
      </c>
      <c r="J5" s="74"/>
    </row>
    <row r="6" s="44" customFormat="1" ht="15" customHeight="1" spans="1:10">
      <c r="A6" s="61" t="s">
        <v>45</v>
      </c>
      <c r="B6" s="62" t="s">
        <v>45</v>
      </c>
      <c r="C6" s="62" t="s">
        <v>45</v>
      </c>
      <c r="D6" s="63" t="s">
        <v>45</v>
      </c>
      <c r="E6" s="64">
        <v>1</v>
      </c>
      <c r="F6" s="63">
        <v>2</v>
      </c>
      <c r="G6" s="64">
        <v>3</v>
      </c>
      <c r="H6" s="63">
        <v>4</v>
      </c>
      <c r="I6" s="64">
        <v>5</v>
      </c>
      <c r="J6" s="63">
        <v>6</v>
      </c>
    </row>
    <row r="7" s="45" customFormat="1" ht="23.1" customHeight="1" spans="1:10">
      <c r="A7" s="65"/>
      <c r="B7" s="66"/>
      <c r="C7" s="66"/>
      <c r="D7" s="67" t="s">
        <v>9</v>
      </c>
      <c r="E7" s="68">
        <v>0</v>
      </c>
      <c r="F7" s="69"/>
      <c r="G7" s="69"/>
      <c r="H7" s="69"/>
      <c r="I7" s="69"/>
      <c r="J7" s="69"/>
    </row>
    <row r="8" s="44" customFormat="1" ht="23.1" customHeight="1" spans="1:10">
      <c r="A8" s="65"/>
      <c r="B8" s="66"/>
      <c r="C8" s="66"/>
      <c r="D8" s="67"/>
      <c r="E8" s="68"/>
      <c r="F8" s="69"/>
      <c r="G8" s="69"/>
      <c r="H8" s="69"/>
      <c r="I8" s="69"/>
      <c r="J8" s="69"/>
    </row>
    <row r="9" s="44" customFormat="1" ht="23.1" customHeight="1" spans="1:10">
      <c r="A9" s="65"/>
      <c r="B9" s="66"/>
      <c r="C9" s="66"/>
      <c r="D9" s="67"/>
      <c r="E9" s="68"/>
      <c r="F9" s="69"/>
      <c r="G9" s="69"/>
      <c r="H9" s="69"/>
      <c r="I9" s="69"/>
      <c r="J9" s="69"/>
    </row>
    <row r="10" s="44" customFormat="1" ht="23.1" customHeight="1" spans="1:10">
      <c r="A10" s="65"/>
      <c r="B10" s="66"/>
      <c r="C10" s="66"/>
      <c r="D10" s="67"/>
      <c r="E10" s="68"/>
      <c r="F10" s="69"/>
      <c r="G10" s="69"/>
      <c r="H10" s="69"/>
      <c r="I10" s="69"/>
      <c r="J10" s="69"/>
    </row>
    <row r="11" s="44" customFormat="1" ht="23.1" customHeight="1" spans="1:10">
      <c r="A11" s="65"/>
      <c r="B11" s="66"/>
      <c r="C11" s="66"/>
      <c r="D11" s="67"/>
      <c r="E11" s="68"/>
      <c r="F11" s="69"/>
      <c r="G11" s="69"/>
      <c r="H11" s="69"/>
      <c r="I11" s="69"/>
      <c r="J11" s="69"/>
    </row>
    <row r="12" s="44" customFormat="1" ht="23.1" customHeight="1" spans="1:10">
      <c r="A12" s="65"/>
      <c r="B12" s="66"/>
      <c r="C12" s="66"/>
      <c r="D12" s="67"/>
      <c r="E12" s="68"/>
      <c r="F12" s="69"/>
      <c r="G12" s="69"/>
      <c r="H12" s="69"/>
      <c r="I12" s="69"/>
      <c r="J12" s="69"/>
    </row>
    <row r="13" s="44" customFormat="1" ht="23.1" customHeight="1" spans="1:10">
      <c r="A13" s="65"/>
      <c r="B13" s="66"/>
      <c r="C13" s="66"/>
      <c r="D13" s="67"/>
      <c r="E13" s="68"/>
      <c r="F13" s="69"/>
      <c r="G13" s="69"/>
      <c r="H13" s="69"/>
      <c r="I13" s="69"/>
      <c r="J13" s="69"/>
    </row>
    <row r="14" s="44" customFormat="1" ht="23.1" customHeight="1" spans="1:10">
      <c r="A14" s="65"/>
      <c r="B14" s="66"/>
      <c r="C14" s="66"/>
      <c r="D14" s="67"/>
      <c r="E14" s="68"/>
      <c r="F14" s="69"/>
      <c r="G14" s="69"/>
      <c r="H14" s="69"/>
      <c r="I14" s="69"/>
      <c r="J14" s="69"/>
    </row>
    <row r="15" s="44" customFormat="1" ht="23.1" customHeight="1" spans="1:10">
      <c r="A15" s="65"/>
      <c r="B15" s="66"/>
      <c r="C15" s="66"/>
      <c r="D15" s="67"/>
      <c r="E15" s="68"/>
      <c r="F15" s="69"/>
      <c r="G15" s="69"/>
      <c r="H15" s="69"/>
      <c r="I15" s="69"/>
      <c r="J15" s="69"/>
    </row>
    <row r="16" s="44" customFormat="1" ht="23.1" customHeight="1" spans="1:10">
      <c r="A16" s="65"/>
      <c r="B16" s="66"/>
      <c r="C16" s="66"/>
      <c r="D16" s="67"/>
      <c r="E16" s="68"/>
      <c r="F16" s="69"/>
      <c r="G16" s="69"/>
      <c r="H16" s="69"/>
      <c r="I16" s="69"/>
      <c r="J16" s="69"/>
    </row>
    <row r="17" s="44" customFormat="1" ht="23.1" customHeight="1" spans="1:10">
      <c r="A17" s="65"/>
      <c r="B17" s="66"/>
      <c r="C17" s="66"/>
      <c r="D17" s="67"/>
      <c r="E17" s="68"/>
      <c r="F17" s="69"/>
      <c r="G17" s="69"/>
      <c r="H17" s="69"/>
      <c r="I17" s="69"/>
      <c r="J17" s="69"/>
    </row>
    <row r="18" s="44" customFormat="1" ht="23.1" customHeight="1" spans="1:10">
      <c r="A18" s="65"/>
      <c r="B18" s="66"/>
      <c r="C18" s="66"/>
      <c r="D18" s="67"/>
      <c r="E18" s="68"/>
      <c r="F18" s="69"/>
      <c r="G18" s="69"/>
      <c r="H18" s="69"/>
      <c r="I18" s="69"/>
      <c r="J18" s="69"/>
    </row>
    <row r="19" s="44" customFormat="1" ht="23.1" customHeight="1" spans="1:10">
      <c r="A19" s="65"/>
      <c r="B19" s="66"/>
      <c r="C19" s="66"/>
      <c r="D19" s="67"/>
      <c r="E19" s="68"/>
      <c r="F19" s="69"/>
      <c r="G19" s="69"/>
      <c r="H19" s="69"/>
      <c r="I19" s="69"/>
      <c r="J19" s="69"/>
    </row>
    <row r="20" s="44" customFormat="1" ht="23.1" customHeight="1" spans="1:10">
      <c r="A20" s="65"/>
      <c r="B20" s="66"/>
      <c r="C20" s="66"/>
      <c r="D20" s="67"/>
      <c r="E20" s="68"/>
      <c r="F20" s="69"/>
      <c r="G20" s="69"/>
      <c r="H20" s="69"/>
      <c r="I20" s="69"/>
      <c r="J20" s="69"/>
    </row>
    <row r="21" s="44" customFormat="1" ht="23.1" customHeight="1" spans="1:10">
      <c r="A21" s="65"/>
      <c r="B21" s="66"/>
      <c r="C21" s="66"/>
      <c r="D21" s="67"/>
      <c r="E21" s="68"/>
      <c r="F21" s="69"/>
      <c r="G21" s="69"/>
      <c r="H21" s="69"/>
      <c r="I21" s="69"/>
      <c r="J21" s="69"/>
    </row>
    <row r="22" s="44" customFormat="1" ht="23.1" customHeight="1" spans="1:10">
      <c r="A22" s="65"/>
      <c r="B22" s="66"/>
      <c r="C22" s="66"/>
      <c r="D22" s="67"/>
      <c r="E22" s="68"/>
      <c r="F22" s="69"/>
      <c r="G22" s="69"/>
      <c r="H22" s="69"/>
      <c r="I22" s="69"/>
      <c r="J22" s="69"/>
    </row>
    <row r="23" s="44" customFormat="1" ht="12"/>
    <row r="24" s="44" customFormat="1" ht="12"/>
    <row r="25" s="44" customFormat="1" ht="12"/>
    <row r="26" s="44" customFormat="1" ht="12"/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055555555556" bottom="0.393055555555556" header="0" footer="0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W42"/>
  <sheetViews>
    <sheetView showGridLines="0" showZeros="0" view="pageBreakPreview" zoomScaleNormal="100" zoomScaleSheetLayoutView="100" workbookViewId="0">
      <selection activeCell="D6" sqref="D6"/>
    </sheetView>
  </sheetViews>
  <sheetFormatPr defaultColWidth="6.875" defaultRowHeight="11.25"/>
  <cols>
    <col min="1" max="1" width="5.375" style="20" customWidth="1"/>
    <col min="2" max="2" width="5.125" style="20" customWidth="1"/>
    <col min="3" max="3" width="19.125" style="20" customWidth="1"/>
    <col min="4" max="4" width="10.625" style="20" customWidth="1"/>
    <col min="5" max="6" width="6.125" style="20" customWidth="1"/>
    <col min="7" max="7" width="18.625" style="20" customWidth="1"/>
    <col min="8" max="8" width="11.125" style="20" customWidth="1"/>
    <col min="9" max="176" width="6.875" style="20" customWidth="1"/>
    <col min="177" max="16384" width="6.875" style="20"/>
  </cols>
  <sheetData>
    <row r="1" ht="25.5" customHeight="1" spans="1:176">
      <c r="A1" s="21" t="s">
        <v>125</v>
      </c>
      <c r="B1" s="2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</row>
    <row r="2" ht="25.5" customHeight="1" spans="1:176">
      <c r="A2" s="22" t="s">
        <v>126</v>
      </c>
      <c r="B2" s="22"/>
      <c r="C2" s="22"/>
      <c r="D2" s="22"/>
      <c r="E2" s="22"/>
      <c r="F2" s="22"/>
      <c r="G2" s="22"/>
      <c r="H2" s="2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</row>
    <row r="3" ht="25.5" customHeight="1" spans="1:176">
      <c r="A3" s="23"/>
      <c r="B3" s="23"/>
      <c r="C3" s="23"/>
      <c r="D3" s="23"/>
      <c r="E3" s="23"/>
      <c r="G3"/>
      <c r="H3" s="24" t="s">
        <v>3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</row>
    <row r="4" s="18" customFormat="1" ht="22.5" customHeight="1" spans="1:179">
      <c r="A4" s="25" t="s">
        <v>127</v>
      </c>
      <c r="B4" s="25"/>
      <c r="C4" s="26" t="s">
        <v>128</v>
      </c>
      <c r="D4" s="26"/>
      <c r="E4" s="25" t="s">
        <v>127</v>
      </c>
      <c r="F4" s="25"/>
      <c r="G4" s="26" t="s">
        <v>129</v>
      </c>
      <c r="H4" s="26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</row>
    <row r="5" s="18" customFormat="1" ht="22.5" customHeight="1" spans="1:179">
      <c r="A5" s="27" t="s">
        <v>41</v>
      </c>
      <c r="B5" s="27" t="s">
        <v>42</v>
      </c>
      <c r="C5" s="27" t="s">
        <v>40</v>
      </c>
      <c r="D5" s="26" t="s">
        <v>130</v>
      </c>
      <c r="E5" s="28" t="s">
        <v>41</v>
      </c>
      <c r="F5" s="28" t="s">
        <v>42</v>
      </c>
      <c r="G5" s="29" t="s">
        <v>40</v>
      </c>
      <c r="H5" s="30" t="s">
        <v>130</v>
      </c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</row>
    <row r="6" s="19" customFormat="1" ht="22.5" customHeight="1" spans="1:179">
      <c r="A6" s="31"/>
      <c r="B6" s="32"/>
      <c r="C6" s="32" t="s">
        <v>9</v>
      </c>
      <c r="D6" s="33">
        <v>2658.36</v>
      </c>
      <c r="E6" s="31"/>
      <c r="F6" s="32"/>
      <c r="G6" s="32" t="s">
        <v>9</v>
      </c>
      <c r="H6" s="34">
        <v>564.84</v>
      </c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</row>
    <row r="7" s="18" customFormat="1" ht="22.5" customHeight="1" spans="1:179">
      <c r="A7" s="35" t="s">
        <v>131</v>
      </c>
      <c r="B7" s="36"/>
      <c r="C7" s="32" t="s">
        <v>55</v>
      </c>
      <c r="D7" s="33">
        <v>2454.32</v>
      </c>
      <c r="E7" s="35">
        <v>302</v>
      </c>
      <c r="F7" s="36"/>
      <c r="G7" s="32" t="s">
        <v>132</v>
      </c>
      <c r="H7" s="34">
        <v>564.84</v>
      </c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</row>
    <row r="8" s="18" customFormat="1" ht="22.5" customHeight="1" spans="1:179">
      <c r="A8" s="35">
        <v>301</v>
      </c>
      <c r="B8" s="36">
        <v>1</v>
      </c>
      <c r="C8" s="37" t="s">
        <v>133</v>
      </c>
      <c r="D8" s="33">
        <v>1270.82</v>
      </c>
      <c r="E8" s="35">
        <v>302</v>
      </c>
      <c r="F8" s="36">
        <v>1</v>
      </c>
      <c r="G8" s="37" t="s">
        <v>134</v>
      </c>
      <c r="H8" s="34">
        <v>30.3</v>
      </c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</row>
    <row r="9" s="18" customFormat="1" ht="22.5" customHeight="1" spans="1:179">
      <c r="A9" s="35" t="s">
        <v>131</v>
      </c>
      <c r="B9" s="36" t="s">
        <v>135</v>
      </c>
      <c r="C9" s="37" t="s">
        <v>136</v>
      </c>
      <c r="D9" s="33">
        <v>48.74</v>
      </c>
      <c r="E9" s="35">
        <v>302</v>
      </c>
      <c r="F9" s="36">
        <v>2</v>
      </c>
      <c r="G9" s="37" t="s">
        <v>137</v>
      </c>
      <c r="H9" s="34">
        <v>8.7</v>
      </c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</row>
    <row r="10" s="18" customFormat="1" ht="22.5" customHeight="1" spans="1:179">
      <c r="A10" s="35">
        <v>301</v>
      </c>
      <c r="B10" s="36">
        <v>3</v>
      </c>
      <c r="C10" s="37" t="s">
        <v>138</v>
      </c>
      <c r="D10" s="33">
        <v>0</v>
      </c>
      <c r="E10" s="35">
        <v>302</v>
      </c>
      <c r="F10" s="36">
        <v>3</v>
      </c>
      <c r="G10" s="37" t="s">
        <v>139</v>
      </c>
      <c r="H10" s="34">
        <v>1</v>
      </c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</row>
    <row r="11" s="18" customFormat="1" ht="22.5" customHeight="1" spans="1:179">
      <c r="A11" s="35">
        <v>301</v>
      </c>
      <c r="B11" s="36">
        <v>6</v>
      </c>
      <c r="C11" s="37" t="s">
        <v>140</v>
      </c>
      <c r="D11" s="33">
        <v>0</v>
      </c>
      <c r="E11" s="35">
        <v>302</v>
      </c>
      <c r="F11" s="36">
        <v>4</v>
      </c>
      <c r="G11" s="37" t="s">
        <v>141</v>
      </c>
      <c r="H11" s="34">
        <v>0.52</v>
      </c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</row>
    <row r="12" s="18" customFormat="1" ht="22.5" customHeight="1" spans="1:179">
      <c r="A12" s="35">
        <v>301</v>
      </c>
      <c r="B12" s="36">
        <v>7</v>
      </c>
      <c r="C12" s="37" t="s">
        <v>142</v>
      </c>
      <c r="D12" s="33">
        <v>376.21</v>
      </c>
      <c r="E12" s="35">
        <v>302</v>
      </c>
      <c r="F12" s="36">
        <v>5</v>
      </c>
      <c r="G12" s="37" t="s">
        <v>143</v>
      </c>
      <c r="H12" s="34">
        <v>3.6</v>
      </c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</row>
    <row r="13" s="18" customFormat="1" ht="22.5" customHeight="1" spans="1:179">
      <c r="A13" s="35" t="s">
        <v>131</v>
      </c>
      <c r="B13" s="36">
        <v>8</v>
      </c>
      <c r="C13" s="37" t="s">
        <v>144</v>
      </c>
      <c r="D13" s="33">
        <v>295.68</v>
      </c>
      <c r="E13" s="35">
        <v>302</v>
      </c>
      <c r="F13" s="36">
        <v>6</v>
      </c>
      <c r="G13" s="37" t="s">
        <v>145</v>
      </c>
      <c r="H13" s="34">
        <v>15.5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</row>
    <row r="14" s="18" customFormat="1" ht="22.5" customHeight="1" spans="1:179">
      <c r="A14" s="35">
        <v>301</v>
      </c>
      <c r="B14" s="36">
        <v>9</v>
      </c>
      <c r="C14" s="37" t="s">
        <v>146</v>
      </c>
      <c r="D14" s="33">
        <v>115.9</v>
      </c>
      <c r="E14" s="35">
        <v>302</v>
      </c>
      <c r="F14" s="36">
        <v>7</v>
      </c>
      <c r="G14" s="37" t="s">
        <v>147</v>
      </c>
      <c r="H14" s="34">
        <v>0.64</v>
      </c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</row>
    <row r="15" s="18" customFormat="1" ht="22.5" customHeight="1" spans="1:179">
      <c r="A15" s="35" t="s">
        <v>131</v>
      </c>
      <c r="B15" s="36">
        <v>10</v>
      </c>
      <c r="C15" s="37" t="s">
        <v>148</v>
      </c>
      <c r="D15" s="33">
        <v>118.87</v>
      </c>
      <c r="E15" s="35">
        <v>302</v>
      </c>
      <c r="F15" s="36">
        <v>8</v>
      </c>
      <c r="G15" s="37" t="s">
        <v>149</v>
      </c>
      <c r="H15" s="34">
        <v>0</v>
      </c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</row>
    <row r="16" s="18" customFormat="1" ht="22.5" customHeight="1" spans="1:179">
      <c r="A16" s="35" t="s">
        <v>131</v>
      </c>
      <c r="B16" s="36">
        <v>11</v>
      </c>
      <c r="C16" s="37" t="s">
        <v>150</v>
      </c>
      <c r="D16" s="33">
        <v>0</v>
      </c>
      <c r="E16" s="35">
        <v>302</v>
      </c>
      <c r="F16" s="36">
        <v>9</v>
      </c>
      <c r="G16" s="37" t="s">
        <v>151</v>
      </c>
      <c r="H16" s="34">
        <v>0</v>
      </c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</row>
    <row r="17" s="18" customFormat="1" ht="22.5" customHeight="1" spans="1:179">
      <c r="A17" s="35" t="s">
        <v>131</v>
      </c>
      <c r="B17" s="36">
        <v>12</v>
      </c>
      <c r="C17" s="37" t="s">
        <v>152</v>
      </c>
      <c r="D17" s="33">
        <v>28.69</v>
      </c>
      <c r="E17" s="35">
        <v>302</v>
      </c>
      <c r="F17" s="36">
        <v>11</v>
      </c>
      <c r="G17" s="37" t="s">
        <v>153</v>
      </c>
      <c r="H17" s="34">
        <v>4.3</v>
      </c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</row>
    <row r="18" s="18" customFormat="1" ht="22.5" customHeight="1" spans="1:179">
      <c r="A18" s="35" t="s">
        <v>131</v>
      </c>
      <c r="B18" s="36">
        <v>13</v>
      </c>
      <c r="C18" s="37" t="s">
        <v>78</v>
      </c>
      <c r="D18" s="33">
        <v>177.38</v>
      </c>
      <c r="E18" s="35">
        <v>302</v>
      </c>
      <c r="F18" s="36">
        <v>12</v>
      </c>
      <c r="G18" s="37" t="s">
        <v>154</v>
      </c>
      <c r="H18" s="34">
        <v>0</v>
      </c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</row>
    <row r="19" s="18" customFormat="1" ht="22.5" customHeight="1" spans="1:179">
      <c r="A19" s="35" t="s">
        <v>131</v>
      </c>
      <c r="B19" s="36">
        <v>14</v>
      </c>
      <c r="C19" s="37" t="s">
        <v>155</v>
      </c>
      <c r="D19" s="33">
        <v>0</v>
      </c>
      <c r="E19" s="35">
        <v>302</v>
      </c>
      <c r="F19" s="36">
        <v>13</v>
      </c>
      <c r="G19" s="37" t="s">
        <v>156</v>
      </c>
      <c r="H19" s="34">
        <v>54.1</v>
      </c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</row>
    <row r="20" s="18" customFormat="1" ht="22.5" customHeight="1" spans="1:179">
      <c r="A20" s="35">
        <v>301</v>
      </c>
      <c r="B20" s="36" t="s">
        <v>84</v>
      </c>
      <c r="C20" s="37" t="s">
        <v>157</v>
      </c>
      <c r="D20" s="33">
        <v>22.03</v>
      </c>
      <c r="E20" s="35">
        <v>302</v>
      </c>
      <c r="F20" s="36">
        <v>14</v>
      </c>
      <c r="G20" s="37" t="s">
        <v>158</v>
      </c>
      <c r="H20" s="34">
        <v>0</v>
      </c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  <c r="FG20" s="41"/>
      <c r="FH20" s="41"/>
      <c r="FI20" s="41"/>
      <c r="FJ20" s="41"/>
      <c r="FK20" s="41"/>
      <c r="FL20" s="41"/>
      <c r="FM20" s="41"/>
      <c r="FN20" s="41"/>
      <c r="FO20" s="41"/>
      <c r="FP20" s="41"/>
      <c r="FQ20" s="41"/>
      <c r="FR20" s="41"/>
      <c r="FS20" s="41"/>
      <c r="FT20" s="41"/>
      <c r="FU20" s="41"/>
      <c r="FV20" s="41"/>
      <c r="FW20" s="41"/>
    </row>
    <row r="21" s="18" customFormat="1" ht="22.5" customHeight="1" spans="1:179">
      <c r="A21" s="35"/>
      <c r="B21" s="36"/>
      <c r="C21" s="37"/>
      <c r="D21" s="33"/>
      <c r="E21" s="35">
        <v>302</v>
      </c>
      <c r="F21" s="36">
        <v>15</v>
      </c>
      <c r="G21" s="37" t="s">
        <v>159</v>
      </c>
      <c r="H21" s="34">
        <v>0</v>
      </c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</row>
    <row r="22" s="18" customFormat="1" ht="22.5" customHeight="1" spans="1:179">
      <c r="A22" s="36">
        <v>303</v>
      </c>
      <c r="B22" s="36"/>
      <c r="C22" s="32" t="s">
        <v>57</v>
      </c>
      <c r="D22" s="33">
        <v>204.04</v>
      </c>
      <c r="E22" s="35">
        <v>302</v>
      </c>
      <c r="F22" s="38">
        <v>16</v>
      </c>
      <c r="G22" s="37" t="s">
        <v>160</v>
      </c>
      <c r="H22" s="34">
        <v>0</v>
      </c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</row>
    <row r="23" s="18" customFormat="1" ht="22.5" customHeight="1" spans="1:179">
      <c r="A23" s="36">
        <v>303</v>
      </c>
      <c r="B23" s="36">
        <v>1</v>
      </c>
      <c r="C23" s="37" t="s">
        <v>161</v>
      </c>
      <c r="D23" s="33">
        <v>20.69</v>
      </c>
      <c r="E23" s="35">
        <v>302</v>
      </c>
      <c r="F23" s="36">
        <v>17</v>
      </c>
      <c r="G23" s="37" t="s">
        <v>162</v>
      </c>
      <c r="H23" s="34">
        <v>7.58</v>
      </c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1"/>
      <c r="FI23" s="41"/>
      <c r="FJ23" s="41"/>
      <c r="FK23" s="41"/>
      <c r="FL23" s="41"/>
      <c r="FM23" s="41"/>
      <c r="FN23" s="41"/>
      <c r="FO23" s="41"/>
      <c r="FP23" s="41"/>
      <c r="FQ23" s="41"/>
      <c r="FR23" s="41"/>
      <c r="FS23" s="41"/>
      <c r="FT23" s="41"/>
      <c r="FU23" s="41"/>
      <c r="FV23" s="41"/>
      <c r="FW23" s="41"/>
    </row>
    <row r="24" s="18" customFormat="1" ht="22.5" customHeight="1" spans="1:179">
      <c r="A24" s="36">
        <v>303</v>
      </c>
      <c r="B24" s="36">
        <v>2</v>
      </c>
      <c r="C24" s="37" t="s">
        <v>163</v>
      </c>
      <c r="D24" s="33">
        <v>182</v>
      </c>
      <c r="E24" s="35">
        <v>302</v>
      </c>
      <c r="F24" s="36">
        <v>18</v>
      </c>
      <c r="G24" s="37" t="s">
        <v>164</v>
      </c>
      <c r="H24" s="34">
        <v>159.25</v>
      </c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</row>
    <row r="25" s="18" customFormat="1" ht="22.5" customHeight="1" spans="1:179">
      <c r="A25" s="36">
        <v>303</v>
      </c>
      <c r="B25" s="36">
        <v>3</v>
      </c>
      <c r="C25" s="37" t="s">
        <v>165</v>
      </c>
      <c r="D25" s="33">
        <v>0</v>
      </c>
      <c r="E25" s="35">
        <v>302</v>
      </c>
      <c r="F25" s="38">
        <v>24</v>
      </c>
      <c r="G25" s="37" t="s">
        <v>166</v>
      </c>
      <c r="H25" s="34">
        <v>40</v>
      </c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/>
      <c r="FI25" s="41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1"/>
      <c r="FV25" s="41"/>
      <c r="FW25" s="41"/>
    </row>
    <row r="26" s="18" customFormat="1" ht="22.5" customHeight="1" spans="1:179">
      <c r="A26" s="36">
        <v>303</v>
      </c>
      <c r="B26" s="36">
        <v>4</v>
      </c>
      <c r="C26" s="37" t="s">
        <v>167</v>
      </c>
      <c r="D26" s="33">
        <v>0</v>
      </c>
      <c r="E26" s="35">
        <v>302</v>
      </c>
      <c r="F26" s="36">
        <v>25</v>
      </c>
      <c r="G26" s="37" t="s">
        <v>168</v>
      </c>
      <c r="H26" s="34">
        <v>0</v>
      </c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  <c r="DT26" s="41"/>
      <c r="DU26" s="41"/>
      <c r="DV26" s="41"/>
      <c r="DW26" s="41"/>
      <c r="DX26" s="41"/>
      <c r="DY26" s="41"/>
      <c r="DZ26" s="41"/>
      <c r="EA26" s="41"/>
      <c r="EB26" s="41"/>
      <c r="EC26" s="41"/>
      <c r="ED26" s="41"/>
      <c r="EE26" s="41"/>
      <c r="EF26" s="41"/>
      <c r="EG26" s="41"/>
      <c r="EH26" s="41"/>
      <c r="EI26" s="41"/>
      <c r="EJ26" s="41"/>
      <c r="EK26" s="41"/>
      <c r="EL26" s="41"/>
      <c r="EM26" s="41"/>
      <c r="EN26" s="41"/>
      <c r="EO26" s="41"/>
      <c r="EP26" s="41"/>
      <c r="EQ26" s="41"/>
      <c r="ER26" s="41"/>
      <c r="ES26" s="41"/>
      <c r="ET26" s="41"/>
      <c r="EU26" s="41"/>
      <c r="EV26" s="41"/>
      <c r="EW26" s="41"/>
      <c r="EX26" s="41"/>
      <c r="EY26" s="41"/>
      <c r="EZ26" s="41"/>
      <c r="FA26" s="41"/>
      <c r="FB26" s="41"/>
      <c r="FC26" s="41"/>
      <c r="FD26" s="41"/>
      <c r="FE26" s="41"/>
      <c r="FF26" s="41"/>
      <c r="FG26" s="41"/>
      <c r="FH26" s="41"/>
      <c r="FI26" s="41"/>
      <c r="FJ26" s="41"/>
      <c r="FK26" s="41"/>
      <c r="FL26" s="41"/>
      <c r="FM26" s="41"/>
      <c r="FN26" s="41"/>
      <c r="FO26" s="41"/>
      <c r="FP26" s="41"/>
      <c r="FQ26" s="41"/>
      <c r="FR26" s="41"/>
      <c r="FS26" s="41"/>
      <c r="FT26" s="41"/>
      <c r="FU26" s="41"/>
      <c r="FV26" s="41"/>
      <c r="FW26" s="41"/>
    </row>
    <row r="27" s="18" customFormat="1" ht="22.5" customHeight="1" spans="1:179">
      <c r="A27" s="36">
        <v>303</v>
      </c>
      <c r="B27" s="36">
        <v>5</v>
      </c>
      <c r="C27" s="37" t="s">
        <v>169</v>
      </c>
      <c r="D27" s="33">
        <v>1.15</v>
      </c>
      <c r="E27" s="36">
        <v>302</v>
      </c>
      <c r="F27" s="36">
        <v>26</v>
      </c>
      <c r="G27" s="37" t="s">
        <v>170</v>
      </c>
      <c r="H27" s="34">
        <v>1</v>
      </c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41"/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  <c r="EQ27" s="41"/>
      <c r="ER27" s="41"/>
      <c r="ES27" s="41"/>
      <c r="ET27" s="41"/>
      <c r="EU27" s="41"/>
      <c r="EV27" s="41"/>
      <c r="EW27" s="41"/>
      <c r="EX27" s="41"/>
      <c r="EY27" s="41"/>
      <c r="EZ27" s="41"/>
      <c r="FA27" s="41"/>
      <c r="FB27" s="41"/>
      <c r="FC27" s="41"/>
      <c r="FD27" s="41"/>
      <c r="FE27" s="41"/>
      <c r="FF27" s="41"/>
      <c r="FG27" s="41"/>
      <c r="FH27" s="41"/>
      <c r="FI27" s="41"/>
      <c r="FJ27" s="41"/>
      <c r="FK27" s="41"/>
      <c r="FL27" s="41"/>
      <c r="FM27" s="41"/>
      <c r="FN27" s="41"/>
      <c r="FO27" s="41"/>
      <c r="FP27" s="41"/>
      <c r="FQ27" s="41"/>
      <c r="FR27" s="41"/>
      <c r="FS27" s="41"/>
      <c r="FT27" s="41"/>
      <c r="FU27" s="41"/>
      <c r="FV27" s="41"/>
      <c r="FW27" s="41"/>
    </row>
    <row r="28" s="18" customFormat="1" ht="22.5" customHeight="1" spans="1:179">
      <c r="A28" s="36">
        <v>303</v>
      </c>
      <c r="B28" s="36">
        <v>6</v>
      </c>
      <c r="C28" s="37" t="s">
        <v>171</v>
      </c>
      <c r="D28" s="33">
        <v>0</v>
      </c>
      <c r="E28" s="36">
        <v>302</v>
      </c>
      <c r="F28" s="36">
        <v>27</v>
      </c>
      <c r="G28" s="37" t="s">
        <v>172</v>
      </c>
      <c r="H28" s="34">
        <v>0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  <c r="EN28" s="41"/>
      <c r="EO28" s="41"/>
      <c r="EP28" s="41"/>
      <c r="EQ28" s="41"/>
      <c r="ER28" s="41"/>
      <c r="ES28" s="41"/>
      <c r="ET28" s="41"/>
      <c r="EU28" s="41"/>
      <c r="EV28" s="41"/>
      <c r="EW28" s="41"/>
      <c r="EX28" s="41"/>
      <c r="EY28" s="41"/>
      <c r="EZ28" s="41"/>
      <c r="FA28" s="41"/>
      <c r="FB28" s="41"/>
      <c r="FC28" s="41"/>
      <c r="FD28" s="41"/>
      <c r="FE28" s="41"/>
      <c r="FF28" s="41"/>
      <c r="FG28" s="41"/>
      <c r="FH28" s="41"/>
      <c r="FI28" s="41"/>
      <c r="FJ28" s="41"/>
      <c r="FK28" s="41"/>
      <c r="FL28" s="41"/>
      <c r="FM28" s="41"/>
      <c r="FN28" s="41"/>
      <c r="FO28" s="41"/>
      <c r="FP28" s="41"/>
      <c r="FQ28" s="41"/>
      <c r="FR28" s="41"/>
      <c r="FS28" s="41"/>
      <c r="FT28" s="41"/>
      <c r="FU28" s="41"/>
      <c r="FV28" s="41"/>
      <c r="FW28" s="41"/>
    </row>
    <row r="29" s="18" customFormat="1" ht="22.5" customHeight="1" spans="1:179">
      <c r="A29" s="36">
        <v>303</v>
      </c>
      <c r="B29" s="36">
        <v>7</v>
      </c>
      <c r="C29" s="37" t="s">
        <v>173</v>
      </c>
      <c r="D29" s="33">
        <v>0</v>
      </c>
      <c r="E29" s="36">
        <v>302</v>
      </c>
      <c r="F29" s="36">
        <v>28</v>
      </c>
      <c r="G29" s="37" t="s">
        <v>174</v>
      </c>
      <c r="H29" s="34">
        <v>2.65</v>
      </c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  <c r="EO29" s="41"/>
      <c r="EP29" s="41"/>
      <c r="EQ29" s="41"/>
      <c r="ER29" s="41"/>
      <c r="ES29" s="41"/>
      <c r="ET29" s="41"/>
      <c r="EU29" s="41"/>
      <c r="EV29" s="41"/>
      <c r="EW29" s="41"/>
      <c r="EX29" s="41"/>
      <c r="EY29" s="41"/>
      <c r="EZ29" s="41"/>
      <c r="FA29" s="41"/>
      <c r="FB29" s="41"/>
      <c r="FC29" s="41"/>
      <c r="FD29" s="41"/>
      <c r="FE29" s="41"/>
      <c r="FF29" s="41"/>
      <c r="FG29" s="41"/>
      <c r="FH29" s="41"/>
      <c r="FI29" s="41"/>
      <c r="FJ29" s="41"/>
      <c r="FK29" s="41"/>
      <c r="FL29" s="41"/>
      <c r="FM29" s="41"/>
      <c r="FN29" s="41"/>
      <c r="FO29" s="41"/>
      <c r="FP29" s="41"/>
      <c r="FQ29" s="41"/>
      <c r="FR29" s="41"/>
      <c r="FS29" s="41"/>
      <c r="FT29" s="41"/>
      <c r="FU29" s="41"/>
      <c r="FV29" s="41"/>
      <c r="FW29" s="41"/>
    </row>
    <row r="30" s="18" customFormat="1" ht="22.5" customHeight="1" spans="1:179">
      <c r="A30" s="36">
        <v>303</v>
      </c>
      <c r="B30" s="36">
        <v>8</v>
      </c>
      <c r="C30" s="37" t="s">
        <v>175</v>
      </c>
      <c r="D30" s="33">
        <v>0</v>
      </c>
      <c r="E30" s="36">
        <v>302</v>
      </c>
      <c r="F30" s="36">
        <v>29</v>
      </c>
      <c r="G30" s="37" t="s">
        <v>176</v>
      </c>
      <c r="H30" s="34">
        <v>0</v>
      </c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  <c r="ER30" s="41"/>
      <c r="ES30" s="41"/>
      <c r="ET30" s="41"/>
      <c r="EU30" s="41"/>
      <c r="EV30" s="41"/>
      <c r="EW30" s="41"/>
      <c r="EX30" s="41"/>
      <c r="EY30" s="41"/>
      <c r="EZ30" s="41"/>
      <c r="FA30" s="41"/>
      <c r="FB30" s="41"/>
      <c r="FC30" s="41"/>
      <c r="FD30" s="41"/>
      <c r="FE30" s="41"/>
      <c r="FF30" s="41"/>
      <c r="FG30" s="41"/>
      <c r="FH30" s="41"/>
      <c r="FI30" s="41"/>
      <c r="FJ30" s="41"/>
      <c r="FK30" s="41"/>
      <c r="FL30" s="41"/>
      <c r="FM30" s="41"/>
      <c r="FN30" s="41"/>
      <c r="FO30" s="41"/>
      <c r="FP30" s="41"/>
      <c r="FQ30" s="41"/>
      <c r="FR30" s="41"/>
      <c r="FS30" s="41"/>
      <c r="FT30" s="41"/>
      <c r="FU30" s="41"/>
      <c r="FV30" s="41"/>
      <c r="FW30" s="41"/>
    </row>
    <row r="31" s="18" customFormat="1" ht="22.5" customHeight="1" spans="1:179">
      <c r="A31" s="36">
        <v>303</v>
      </c>
      <c r="B31" s="36">
        <v>9</v>
      </c>
      <c r="C31" s="37" t="s">
        <v>177</v>
      </c>
      <c r="D31" s="33">
        <v>0.2</v>
      </c>
      <c r="E31" s="36">
        <v>302</v>
      </c>
      <c r="F31" s="36">
        <v>31</v>
      </c>
      <c r="G31" s="37" t="s">
        <v>178</v>
      </c>
      <c r="H31" s="34">
        <v>12</v>
      </c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  <c r="EO31" s="41"/>
      <c r="EP31" s="41"/>
      <c r="EQ31" s="41"/>
      <c r="ER31" s="41"/>
      <c r="ES31" s="41"/>
      <c r="ET31" s="41"/>
      <c r="EU31" s="41"/>
      <c r="EV31" s="41"/>
      <c r="EW31" s="41"/>
      <c r="EX31" s="41"/>
      <c r="EY31" s="41"/>
      <c r="EZ31" s="41"/>
      <c r="FA31" s="41"/>
      <c r="FB31" s="41"/>
      <c r="FC31" s="41"/>
      <c r="FD31" s="41"/>
      <c r="FE31" s="41"/>
      <c r="FF31" s="41"/>
      <c r="FG31" s="41"/>
      <c r="FH31" s="41"/>
      <c r="FI31" s="41"/>
      <c r="FJ31" s="41"/>
      <c r="FK31" s="41"/>
      <c r="FL31" s="41"/>
      <c r="FM31" s="41"/>
      <c r="FN31" s="41"/>
      <c r="FO31" s="41"/>
      <c r="FP31" s="41"/>
      <c r="FQ31" s="41"/>
      <c r="FR31" s="41"/>
      <c r="FS31" s="41"/>
      <c r="FT31" s="41"/>
      <c r="FU31" s="41"/>
      <c r="FV31" s="41"/>
      <c r="FW31" s="41"/>
    </row>
    <row r="32" s="18" customFormat="1" ht="22.5" customHeight="1" spans="1:175">
      <c r="A32" s="36">
        <v>303</v>
      </c>
      <c r="B32" s="36">
        <v>10</v>
      </c>
      <c r="C32" s="37" t="s">
        <v>179</v>
      </c>
      <c r="D32" s="33">
        <v>0</v>
      </c>
      <c r="E32" s="36">
        <v>302</v>
      </c>
      <c r="F32" s="36">
        <v>39</v>
      </c>
      <c r="G32" s="37" t="s">
        <v>180</v>
      </c>
      <c r="H32" s="34">
        <v>18.1</v>
      </c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  <c r="EO32" s="41"/>
      <c r="EP32" s="41"/>
      <c r="EQ32" s="41"/>
      <c r="ER32" s="41"/>
      <c r="ES32" s="41"/>
      <c r="ET32" s="41"/>
      <c r="EU32" s="41"/>
      <c r="EV32" s="41"/>
      <c r="EW32" s="41"/>
      <c r="EX32" s="41"/>
      <c r="EY32" s="41"/>
      <c r="EZ32" s="41"/>
      <c r="FA32" s="41"/>
      <c r="FB32" s="41"/>
      <c r="FC32" s="41"/>
      <c r="FD32" s="41"/>
      <c r="FE32" s="41"/>
      <c r="FF32" s="41"/>
      <c r="FG32" s="41"/>
      <c r="FH32" s="41"/>
      <c r="FI32" s="41"/>
      <c r="FJ32" s="41"/>
      <c r="FK32" s="41"/>
      <c r="FL32" s="41"/>
      <c r="FM32" s="41"/>
      <c r="FN32" s="41"/>
      <c r="FO32" s="41"/>
      <c r="FP32" s="41"/>
      <c r="FQ32" s="41"/>
      <c r="FR32" s="41"/>
      <c r="FS32" s="41"/>
    </row>
    <row r="33" s="18" customFormat="1" ht="22.5" customHeight="1" spans="1:175">
      <c r="A33" s="36">
        <v>303</v>
      </c>
      <c r="B33" s="36">
        <v>99</v>
      </c>
      <c r="C33" s="37" t="s">
        <v>181</v>
      </c>
      <c r="D33" s="33">
        <v>0</v>
      </c>
      <c r="E33" s="36">
        <v>302</v>
      </c>
      <c r="F33" s="36">
        <v>40</v>
      </c>
      <c r="G33" s="37" t="s">
        <v>182</v>
      </c>
      <c r="H33" s="34">
        <v>0</v>
      </c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41"/>
      <c r="DY33" s="41"/>
      <c r="DZ33" s="41"/>
      <c r="EA33" s="41"/>
      <c r="EB33" s="41"/>
      <c r="EC33" s="41"/>
      <c r="ED33" s="41"/>
      <c r="EE33" s="41"/>
      <c r="EF33" s="41"/>
      <c r="EG33" s="41"/>
      <c r="EH33" s="41"/>
      <c r="EI33" s="41"/>
      <c r="EJ33" s="41"/>
      <c r="EK33" s="41"/>
      <c r="EL33" s="41"/>
      <c r="EM33" s="41"/>
      <c r="EN33" s="41"/>
      <c r="EO33" s="41"/>
      <c r="EP33" s="41"/>
      <c r="EQ33" s="41"/>
      <c r="ER33" s="41"/>
      <c r="ES33" s="41"/>
      <c r="ET33" s="41"/>
      <c r="EU33" s="41"/>
      <c r="EV33" s="41"/>
      <c r="EW33" s="41"/>
      <c r="EX33" s="41"/>
      <c r="EY33" s="41"/>
      <c r="EZ33" s="41"/>
      <c r="FA33" s="41"/>
      <c r="FB33" s="41"/>
      <c r="FC33" s="41"/>
      <c r="FD33" s="41"/>
      <c r="FE33" s="41"/>
      <c r="FF33" s="41"/>
      <c r="FG33" s="41"/>
      <c r="FH33" s="41"/>
      <c r="FI33" s="41"/>
      <c r="FJ33" s="41"/>
      <c r="FK33" s="41"/>
      <c r="FL33" s="41"/>
      <c r="FM33" s="41"/>
      <c r="FN33" s="41"/>
      <c r="FO33" s="41"/>
      <c r="FP33" s="41"/>
      <c r="FQ33" s="41"/>
      <c r="FR33" s="41"/>
      <c r="FS33" s="41"/>
    </row>
    <row r="34" s="18" customFormat="1" ht="22.5" customHeight="1" spans="1:175">
      <c r="A34" s="39"/>
      <c r="B34" s="39"/>
      <c r="C34" s="39"/>
      <c r="D34" s="40"/>
      <c r="E34" s="36">
        <v>302</v>
      </c>
      <c r="F34" s="36">
        <v>99</v>
      </c>
      <c r="G34" s="37" t="s">
        <v>183</v>
      </c>
      <c r="H34" s="34">
        <v>205.6</v>
      </c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  <c r="EN34" s="41"/>
      <c r="EO34" s="41"/>
      <c r="EP34" s="41"/>
      <c r="EQ34" s="41"/>
      <c r="ER34" s="41"/>
      <c r="ES34" s="41"/>
      <c r="ET34" s="41"/>
      <c r="EU34" s="41"/>
      <c r="EV34" s="41"/>
      <c r="EW34" s="41"/>
      <c r="EX34" s="41"/>
      <c r="EY34" s="41"/>
      <c r="EZ34" s="41"/>
      <c r="FA34" s="41"/>
      <c r="FB34" s="41"/>
      <c r="FC34" s="41"/>
      <c r="FD34" s="41"/>
      <c r="FE34" s="41"/>
      <c r="FF34" s="41"/>
      <c r="FG34" s="41"/>
      <c r="FH34" s="41"/>
      <c r="FI34" s="41"/>
      <c r="FJ34" s="41"/>
      <c r="FK34" s="41"/>
      <c r="FL34" s="41"/>
      <c r="FM34" s="41"/>
      <c r="FN34" s="41"/>
      <c r="FO34" s="41"/>
      <c r="FP34" s="41"/>
      <c r="FQ34" s="41"/>
      <c r="FR34" s="41"/>
      <c r="FS34" s="41"/>
    </row>
    <row r="35" s="18" customFormat="1" ht="26.45" customHeight="1" spans="5:175"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  <c r="EO35" s="41"/>
      <c r="EP35" s="41"/>
      <c r="EQ35" s="41"/>
      <c r="ER35" s="41"/>
      <c r="ES35" s="41"/>
      <c r="ET35" s="41"/>
      <c r="EU35" s="41"/>
      <c r="EV35" s="41"/>
      <c r="EW35" s="41"/>
      <c r="EX35" s="41"/>
      <c r="EY35" s="41"/>
      <c r="EZ35" s="41"/>
      <c r="FA35" s="41"/>
      <c r="FB35" s="41"/>
      <c r="FC35" s="41"/>
      <c r="FD35" s="41"/>
      <c r="FE35" s="41"/>
      <c r="FF35" s="41"/>
      <c r="FG35" s="41"/>
      <c r="FH35" s="41"/>
      <c r="FI35" s="41"/>
      <c r="FJ35" s="41"/>
      <c r="FK35" s="41"/>
      <c r="FL35" s="41"/>
      <c r="FM35" s="41"/>
      <c r="FN35" s="41"/>
      <c r="FO35" s="41"/>
      <c r="FP35" s="41"/>
      <c r="FQ35" s="41"/>
      <c r="FR35" s="41"/>
      <c r="FS35" s="41"/>
    </row>
    <row r="36" s="18" customFormat="1" ht="26.45" customHeight="1" spans="5:179"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1"/>
      <c r="EW36" s="41"/>
      <c r="EX36" s="41"/>
      <c r="EY36" s="41"/>
      <c r="EZ36" s="41"/>
      <c r="FA36" s="41"/>
      <c r="FB36" s="41"/>
      <c r="FC36" s="41"/>
      <c r="FD36" s="41"/>
      <c r="FE36" s="41"/>
      <c r="FF36" s="41"/>
      <c r="FG36" s="41"/>
      <c r="FH36" s="41"/>
      <c r="FI36" s="41"/>
      <c r="FJ36" s="41"/>
      <c r="FK36" s="41"/>
      <c r="FL36" s="41"/>
      <c r="FM36" s="41"/>
      <c r="FN36" s="41"/>
      <c r="FO36" s="41"/>
      <c r="FP36" s="41"/>
      <c r="FQ36" s="41"/>
      <c r="FR36" s="41"/>
      <c r="FS36" s="41"/>
      <c r="FT36" s="41"/>
      <c r="FU36" s="41"/>
      <c r="FV36" s="41"/>
      <c r="FW36" s="41"/>
    </row>
    <row r="37" s="18" customFormat="1" ht="26.45" customHeight="1" spans="5:179"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  <c r="EO37" s="41"/>
      <c r="EP37" s="41"/>
      <c r="EQ37" s="41"/>
      <c r="ER37" s="41"/>
      <c r="ES37" s="41"/>
      <c r="ET37" s="41"/>
      <c r="EU37" s="41"/>
      <c r="EV37" s="41"/>
      <c r="EW37" s="41"/>
      <c r="EX37" s="41"/>
      <c r="EY37" s="41"/>
      <c r="EZ37" s="41"/>
      <c r="FA37" s="41"/>
      <c r="FB37" s="41"/>
      <c r="FC37" s="41"/>
      <c r="FD37" s="41"/>
      <c r="FE37" s="41"/>
      <c r="FF37" s="41"/>
      <c r="FG37" s="41"/>
      <c r="FH37" s="41"/>
      <c r="FI37" s="41"/>
      <c r="FJ37" s="41"/>
      <c r="FK37" s="41"/>
      <c r="FL37" s="41"/>
      <c r="FM37" s="41"/>
      <c r="FN37" s="41"/>
      <c r="FO37" s="41"/>
      <c r="FP37" s="41"/>
      <c r="FQ37" s="41"/>
      <c r="FR37" s="41"/>
      <c r="FS37" s="41"/>
      <c r="FT37" s="41"/>
      <c r="FU37" s="41"/>
      <c r="FV37" s="41"/>
      <c r="FW37" s="41"/>
    </row>
    <row r="38" s="18" customFormat="1" ht="26.45" customHeight="1" spans="5:179"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  <c r="EN38" s="41"/>
      <c r="EO38" s="41"/>
      <c r="EP38" s="41"/>
      <c r="EQ38" s="41"/>
      <c r="ER38" s="41"/>
      <c r="ES38" s="41"/>
      <c r="ET38" s="41"/>
      <c r="EU38" s="41"/>
      <c r="EV38" s="41"/>
      <c r="EW38" s="41"/>
      <c r="EX38" s="41"/>
      <c r="EY38" s="41"/>
      <c r="EZ38" s="41"/>
      <c r="FA38" s="41"/>
      <c r="FB38" s="41"/>
      <c r="FC38" s="41"/>
      <c r="FD38" s="41"/>
      <c r="FE38" s="41"/>
      <c r="FF38" s="41"/>
      <c r="FG38" s="41"/>
      <c r="FH38" s="41"/>
      <c r="FI38" s="41"/>
      <c r="FJ38" s="41"/>
      <c r="FK38" s="41"/>
      <c r="FL38" s="41"/>
      <c r="FM38" s="41"/>
      <c r="FN38" s="41"/>
      <c r="FO38" s="41"/>
      <c r="FP38" s="41"/>
      <c r="FQ38" s="41"/>
      <c r="FR38" s="41"/>
      <c r="FS38" s="41"/>
      <c r="FT38" s="41"/>
      <c r="FU38" s="41"/>
      <c r="FV38" s="41"/>
      <c r="FW38" s="41"/>
    </row>
    <row r="39" ht="26.45" customHeight="1" spans="1:179">
      <c r="A39" s="18"/>
      <c r="B39" s="18"/>
      <c r="C39" s="18"/>
      <c r="D39" s="18"/>
      <c r="E39" s="18"/>
      <c r="F39" s="18"/>
      <c r="G39" s="18"/>
      <c r="H39" s="18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</row>
    <row r="40" ht="26.45" customHeight="1" spans="1:179">
      <c r="A40" s="18"/>
      <c r="B40" s="18"/>
      <c r="C40" s="18"/>
      <c r="D40" s="18"/>
      <c r="E40" s="18"/>
      <c r="F40" s="18"/>
      <c r="G40" s="18"/>
      <c r="H40" s="18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</row>
    <row r="41" ht="26.45" customHeight="1" spans="1:179">
      <c r="A41" s="18"/>
      <c r="B41" s="18"/>
      <c r="C41" s="18"/>
      <c r="D41" s="18"/>
      <c r="E41" s="18"/>
      <c r="F41" s="18"/>
      <c r="G41" s="18"/>
      <c r="H41" s="18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</row>
    <row r="42" ht="26.45" customHeight="1" spans="1:179">
      <c r="A42" s="18"/>
      <c r="B42" s="18"/>
      <c r="C42" s="18"/>
      <c r="D42" s="18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</row>
  </sheetData>
  <sheetProtection formatCells="0" formatColumns="0" formatRows="0"/>
  <mergeCells count="6">
    <mergeCell ref="A1:B1"/>
    <mergeCell ref="A2:H2"/>
    <mergeCell ref="A4:B4"/>
    <mergeCell ref="C4:D4"/>
    <mergeCell ref="E4:F4"/>
    <mergeCell ref="G4:H4"/>
  </mergeCells>
  <printOptions horizontalCentered="1"/>
  <pageMargins left="0" right="0" top="0.393055555555556" bottom="0.393055555555556" header="0.511805555555556" footer="0.511805555555556"/>
  <pageSetup paperSize="9" scale="95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showZeros="0" workbookViewId="0">
      <selection activeCell="I1" sqref="I1"/>
    </sheetView>
  </sheetViews>
  <sheetFormatPr defaultColWidth="9" defaultRowHeight="14.25" outlineLevelCol="2"/>
  <cols>
    <col min="1" max="1" width="35.75" customWidth="1"/>
    <col min="2" max="2" width="43.75" customWidth="1"/>
    <col min="3" max="3" width="27" customWidth="1"/>
  </cols>
  <sheetData>
    <row r="1" ht="25.5" customHeight="1" spans="1:2">
      <c r="A1" s="4" t="s">
        <v>184</v>
      </c>
      <c r="B1" s="5"/>
    </row>
    <row r="2" s="1" customFormat="1" ht="25.5" customHeight="1" spans="1:3">
      <c r="A2" s="6" t="s">
        <v>185</v>
      </c>
      <c r="B2" s="6"/>
      <c r="C2" s="7"/>
    </row>
    <row r="3" ht="25.5" customHeight="1" spans="1:2">
      <c r="A3" s="8"/>
      <c r="B3" s="9" t="s">
        <v>3</v>
      </c>
    </row>
    <row r="4" s="2" customFormat="1" ht="30" customHeight="1" spans="1:3">
      <c r="A4" s="10" t="s">
        <v>186</v>
      </c>
      <c r="B4" s="11" t="s">
        <v>187</v>
      </c>
      <c r="C4"/>
    </row>
    <row r="5" s="3" customFormat="1" ht="30" customHeight="1" spans="1:3">
      <c r="A5" s="12" t="s">
        <v>188</v>
      </c>
      <c r="B5" s="13">
        <v>3</v>
      </c>
      <c r="C5" s="14"/>
    </row>
    <row r="6" s="3" customFormat="1" ht="30" customHeight="1" spans="1:3">
      <c r="A6" s="15" t="s">
        <v>189</v>
      </c>
      <c r="B6" s="13"/>
      <c r="C6" s="14"/>
    </row>
    <row r="7" s="3" customFormat="1" ht="30" customHeight="1" spans="1:3">
      <c r="A7" s="15" t="s">
        <v>190</v>
      </c>
      <c r="B7" s="13">
        <v>3</v>
      </c>
      <c r="C7" s="14"/>
    </row>
    <row r="8" s="3" customFormat="1" ht="30" customHeight="1" spans="1:3">
      <c r="A8" s="15" t="s">
        <v>191</v>
      </c>
      <c r="B8" s="13"/>
      <c r="C8" s="14"/>
    </row>
    <row r="9" s="3" customFormat="1" ht="30" customHeight="1" spans="1:3">
      <c r="A9" s="15" t="s">
        <v>192</v>
      </c>
      <c r="B9" s="13"/>
      <c r="C9" s="14"/>
    </row>
    <row r="10" s="3" customFormat="1" ht="30" customHeight="1" spans="1:3">
      <c r="A10" s="15" t="s">
        <v>193</v>
      </c>
      <c r="B10" s="13">
        <v>0</v>
      </c>
      <c r="C10" s="14"/>
    </row>
    <row r="11" s="2" customFormat="1" ht="30" customHeight="1" spans="1:3">
      <c r="A11" s="16"/>
      <c r="B11" s="16"/>
      <c r="C11"/>
    </row>
    <row r="12" s="2" customFormat="1" ht="114.6" customHeight="1" spans="1:3">
      <c r="A12" s="17"/>
      <c r="B12" s="17"/>
      <c r="C12"/>
    </row>
    <row r="13" s="2" customFormat="1" spans="1:3">
      <c r="A13"/>
      <c r="B13"/>
      <c r="C13"/>
    </row>
    <row r="14" s="2" customFormat="1" spans="1:3">
      <c r="A14"/>
      <c r="B14"/>
      <c r="C14"/>
    </row>
    <row r="15" s="2" customFormat="1" spans="1:3">
      <c r="A15"/>
      <c r="B15"/>
      <c r="C15"/>
    </row>
    <row r="16" s="2" customFormat="1" spans="1:3">
      <c r="A16"/>
      <c r="B16"/>
      <c r="C16"/>
    </row>
    <row r="17" s="2" customFormat="1" spans="1:3">
      <c r="A17"/>
      <c r="B17"/>
      <c r="C17"/>
    </row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  <row r="31" s="2" customFormat="1"/>
    <row r="32" s="2" customFormat="1"/>
    <row r="33" s="2" customFormat="1"/>
    <row r="34" s="2" customFormat="1"/>
    <row r="35" s="2" customFormat="1"/>
    <row r="36" s="2" customFormat="1"/>
  </sheetData>
  <sheetProtection formatCells="0" formatColumns="0" formatRows="0"/>
  <mergeCells count="2">
    <mergeCell ref="A2:B2"/>
    <mergeCell ref="A12:B12"/>
  </mergeCells>
  <printOptions horizontalCentered="1"/>
  <pageMargins left="0" right="0" top="0.393055555555556" bottom="0.984027777777778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dcterms:created xsi:type="dcterms:W3CDTF">2016-12-14T09:11:00Z</dcterms:created>
  <cp:lastPrinted>2017-11-14T08:48:00Z</cp:lastPrinted>
  <dcterms:modified xsi:type="dcterms:W3CDTF">2018-02-03T03:05:37Z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3149798</vt:i4>
  </property>
  <property fmtid="{D5CDD505-2E9C-101B-9397-08002B2CF9AE}" pid="3" name="KSOProductBuildVer">
    <vt:lpwstr>2052-10.1.0.7022</vt:lpwstr>
  </property>
</Properties>
</file>