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'3'!$A$1:$J$20</definedName>
    <definedName name="_xlnm.Print_Area" localSheetId="3">'4'!$A$1:$L$23</definedName>
    <definedName name="_xlnm.Print_Area" localSheetId="4">'5'!$A$1:$J$49</definedName>
    <definedName name="_xlnm.Print_Area" localSheetId="5">'6'!$A$1:$J$22</definedName>
    <definedName name="_xlnm.Print_Area" localSheetId="6">'7'!$A$1:$H$34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<sst xmlns="http://schemas.openxmlformats.org/spreadsheetml/2006/main" count="194">
  <si>
    <t>预算01表</t>
  </si>
  <si>
    <t xml:space="preserve"> 2018年部门收支总体情况表</t>
  </si>
  <si>
    <t>单位名称：信阳市浉河区卫生和计划生育委员会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</si>
  <si>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</si>
  <si>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</si>
  <si>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</si>
  <si>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</si>
  <si>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</si>
  <si>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</si>
  <si>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</si>
  <si>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</si>
  <si>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</si>
  <si>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</si>
  <si>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</si>
  <si>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</si>
  <si>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</si>
  <si>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</si>
  <si>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</si>
  <si>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</si>
  <si>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</si>
  <si>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</si>
  <si>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</si>
  <si>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</si>
  <si>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</si>
  <si>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</si>
  <si>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</si>
  <si>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</si>
  <si>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</si>
  <si>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</si>
  <si>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</si>
  <si>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</si>
  <si>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</si>
  <si>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</si>
  <si>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</si>
  <si>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</si>
  <si>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</si>
  <si>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</si>
  <si>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</si>
  <si>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2018年部门收入总体情况表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</si>
  <si>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</si>
  <si>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</si>
  <si>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</si>
  <si>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</si>
  <si>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</si>
  <si>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</si>
  <si>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</si>
  <si>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110</t>
  </si>
  <si>
    <t>03</t>
  </si>
  <si>
    <t>10</t>
  </si>
  <si>
    <t>医疗卫生与计划生育</t>
  </si>
  <si>
    <t>预算03表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</si>
  <si>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年部门支出总体情况表</t>
    </r>
  </si>
  <si>
    <t>基本支出</t>
  </si>
  <si>
    <t>项目支出</t>
  </si>
  <si>
    <t>小计</t>
  </si>
  <si>
    <t>工资福利支出</t>
  </si>
  <si>
    <t>商品服务支出</t>
  </si>
  <si>
    <t>对个人和家庭的补助</t>
  </si>
  <si>
    <t>08</t>
  </si>
  <si>
    <t>01</t>
  </si>
  <si>
    <t>死亡抚恤</t>
  </si>
  <si>
    <t>02</t>
  </si>
  <si>
    <t>综合医院</t>
  </si>
  <si>
    <t>中医医院</t>
  </si>
  <si>
    <t>05</t>
  </si>
  <si>
    <t>精神病医院</t>
  </si>
  <si>
    <t>其他专科医院</t>
  </si>
  <si>
    <t>行政运行</t>
  </si>
  <si>
    <t>04</t>
  </si>
  <si>
    <t>未归口管理的行政单位离退休</t>
  </si>
  <si>
    <t>11</t>
  </si>
  <si>
    <t>行政单位医疗</t>
  </si>
  <si>
    <t>事业单位医疗</t>
  </si>
  <si>
    <t>27</t>
  </si>
  <si>
    <t>财政对生育保险基金的补助</t>
  </si>
  <si>
    <t>机关事业单位基本养老保险缴费支出</t>
  </si>
  <si>
    <t>财政对失业保险基金的补助</t>
  </si>
  <si>
    <t>财政对工伤保险基金的补助</t>
  </si>
  <si>
    <t>住房公积金</t>
  </si>
  <si>
    <t>06</t>
  </si>
  <si>
    <t>机关事业单位职业年金缴费支出</t>
  </si>
  <si>
    <t>中医药专项</t>
  </si>
  <si>
    <t>09</t>
  </si>
  <si>
    <t>重大公共卫生专项</t>
  </si>
  <si>
    <t>99</t>
  </si>
  <si>
    <t>其他基层医疗卫生机构支出</t>
  </si>
  <si>
    <t>基本公共卫生服务</t>
  </si>
  <si>
    <t>07</t>
  </si>
  <si>
    <t>其他计划生育事务支出</t>
  </si>
  <si>
    <t>疾病预防控制机构</t>
  </si>
  <si>
    <t>卫生监督机构</t>
  </si>
  <si>
    <t>妇幼保健机构</t>
  </si>
  <si>
    <t>其他专业公共卫生机构</t>
  </si>
  <si>
    <t>16</t>
  </si>
  <si>
    <t>计划生育机构</t>
  </si>
  <si>
    <t>预算04表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</si>
  <si>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年财政拨款收支总体情况表</t>
    </r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</si>
  <si>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</si>
  <si>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</si>
  <si>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</si>
  <si>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</si>
  <si>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</si>
  <si>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</si>
  <si>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</si>
  <si>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</si>
  <si>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</si>
  <si>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</si>
  <si>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</si>
  <si>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</si>
  <si>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</si>
  <si>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</si>
  <si>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</si>
  <si>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</si>
  <si>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</si>
  <si>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</si>
  <si>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</si>
  <si>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</si>
  <si>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</si>
  <si>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</si>
  <si>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</si>
  <si>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</si>
  <si>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2018年一般公共预算支出情况表（功能分类）</t>
  </si>
  <si>
    <t>总计</t>
  </si>
  <si>
    <t>预算06表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</si>
  <si>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年政府性基金支出情况表</t>
    </r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</si>
  <si>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</si>
  <si>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2018年一般公共预算基本支出情况表（经济分类）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</si>
  <si>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</si>
  <si>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</si>
  <si>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</si>
  <si>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</si>
  <si>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</si>
  <si>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</si>
  <si>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</si>
  <si>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</si>
  <si>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</si>
  <si>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</si>
  <si>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</si>
  <si>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</si>
  <si>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</si>
  <si>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</si>
  <si>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</si>
  <si>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</si>
  <si>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</si>
  <si>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</si>
  <si>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</si>
  <si>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</si>
  <si>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</si>
  <si>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</si>
  <si>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</si>
  <si>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</si>
  <si>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</si>
  <si>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</si>
  <si>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</si>
  <si>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</si>
  <si>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</si>
  <si>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</si>
  <si>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</si>
  <si>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</si>
  <si>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</si>
  <si>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</si>
  <si>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</si>
  <si>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</si>
  <si>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</si>
  <si>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</si>
  <si>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</si>
  <si>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</si>
  <si>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</si>
  <si>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</si>
  <si>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</si>
  <si>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</si>
  <si>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</si>
  <si>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</si>
  <si>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</si>
  <si>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</si>
  <si>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</si>
  <si>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</si>
  <si>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</si>
  <si>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</si>
  <si>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</si>
  <si>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</si>
  <si>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</si>
  <si>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</si>
  <si>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</si>
  <si>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</si>
  <si>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r>
      <rPr>
        <b/>
        <sz val="20"/>
        <rFont val="宋体"/>
        <charset val="134"/>
      </rPr>
      <t>201</t>
    </r>
    <r>
      <rPr>
        <b/>
        <sz val="20"/>
        <rFont val="宋体"/>
        <charset val="134"/>
      </rPr>
      <t>8</t>
    </r>
    <r>
      <rPr>
        <b/>
        <sz val="20"/>
        <rFont val="宋体"/>
        <charset val="134"/>
      </rPr>
      <t>年一般公共预算“三公”经费支出情况表</t>
    </r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</si>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</sst>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6">
    <numFmt numFmtId="176" formatCode="_-* #,##0.00&quot;$&quot;_-;\-* #,##0.00&quot;$&quot;_-;_-* &quot;-&quot;??&quot;$&quot;_-;_-@_-"/>
    <numFmt numFmtId="177" formatCode="_-* #,##0&quot;$&quot;_-;\-* #,##0&quot;$&quot;_-;_-* &quot;-&quot;&quot;$&quot;_-;_-@_-"/>
    <numFmt numFmtId="178" formatCode="0;_琀"/>
    <numFmt numFmtId="42" formatCode="_ &quot;￥&quot;* #,##0_ ;_ &quot;￥&quot;* \-#,##0_ ;_ &quot;￥&quot;* &quot;-&quot;_ ;_ @_ "/>
    <numFmt numFmtId="179" formatCode="00"/>
    <numFmt numFmtId="44" formatCode="_ &quot;￥&quot;* #,##0.00_ ;_ &quot;￥&quot;* \-#,##0.00_ ;_ &quot;￥&quot;* &quot;-&quot;??_ ;_ @_ "/>
    <numFmt numFmtId="180" formatCode="0.0_);[Red]\(0.0\)"/>
    <numFmt numFmtId="181" formatCode="#,##0;\(#,##0\)"/>
    <numFmt numFmtId="41" formatCode="_ * #,##0_ ;_ * \-#,##0_ ;_ * &quot;-&quot;_ ;_ @_ "/>
    <numFmt numFmtId="182" formatCode="\$#,##0;\(\$#,##0\)"/>
    <numFmt numFmtId="183" formatCode="0.0"/>
    <numFmt numFmtId="43" formatCode="_ * #,##0.00_ ;_ * \-#,##0.00_ ;_ * &quot;-&quot;??_ ;_ @_ 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#,##0;\-#,##0;&quot;-&quot;"/>
    <numFmt numFmtId="187" formatCode="\$#,##0.00;\(\$#,##0.00\)"/>
    <numFmt numFmtId="188" formatCode="_-* #,##0_$_-;\-* #,##0_$_-;_-* &quot;-&quot;_$_-;_-@_-"/>
    <numFmt numFmtId="189" formatCode="yyyy&quot;年&quot;m&quot;月&quot;d&quot;日&quot;;@"/>
    <numFmt numFmtId="190" formatCode="#,##0.0_ "/>
    <numFmt numFmtId="191" formatCode="_-* #,##0.00_$_-;\-* #,##0.00_$_-;_-* &quot;-&quot;??_$_-;_-@_-"/>
    <numFmt numFmtId="192" formatCode="0.00_ "/>
    <numFmt numFmtId="193" formatCode="#,##0.0_);[Red]\(#,##0.0\)"/>
    <numFmt numFmtId="194" formatCode="* #,##0.00;* \-#,##0.00;* &quot;&quot;??;@"/>
    <numFmt numFmtId="195" formatCode="0000"/>
    <numFmt numFmtId="196" formatCode="#,##0.00_);[Red]\(#,##0.00\)"/>
    <numFmt numFmtId="197" formatCode="#,##0.00_ "/>
  </numFmts>
  <fonts count="59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17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name val="ＭＳ Ｐゴシック"/>
      <charset val="134"/>
    </font>
    <font>
      <b/>
      <sz val="12"/>
      <name val="Arial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16"/>
      <name val="宋体"/>
      <charset val="134"/>
    </font>
    <font>
      <sz val="12"/>
      <color theme="1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8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134"/>
    </font>
    <font>
      <u/>
      <sz val="12"/>
      <color indexed="12"/>
      <name val="宋体"/>
      <charset val="134"/>
    </font>
    <font>
      <sz val="12"/>
      <name val="Helv"/>
      <charset val="134"/>
    </font>
    <font>
      <sz val="12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官帕眉"/>
      <charset val="134"/>
    </font>
    <font>
      <sz val="8"/>
      <name val="Times New Roman"/>
      <charset val="134"/>
    </font>
    <font>
      <sz val="10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微软雅黑"/>
      <charset val="134"/>
    </font>
    <font>
      <sz val="7"/>
      <name val="Small Fonts"/>
      <charset val="134"/>
    </font>
    <font>
      <sz val="11"/>
      <color rgb="FFFA7D00"/>
      <name val="宋体"/>
      <charset val="0"/>
      <scheme val="minor"/>
    </font>
    <font>
      <b/>
      <i/>
      <sz val="16"/>
      <name val="Helv"/>
      <charset val="134"/>
    </font>
    <font>
      <sz val="10"/>
      <color indexed="8"/>
      <name val="Arial"/>
      <charset val="134"/>
    </font>
    <font>
      <sz val="11"/>
      <color indexed="17"/>
      <name val="微软雅黑"/>
      <charset val="134"/>
    </font>
    <font>
      <b/>
      <sz val="18"/>
      <name val="Arial"/>
      <charset val="134"/>
    </font>
    <font>
      <b/>
      <sz val="12"/>
      <color indexed="8"/>
      <name val="宋体"/>
      <charset val="134"/>
    </font>
    <font>
      <u/>
      <sz val="12"/>
      <color indexed="36"/>
      <name val="宋体"/>
      <charset val="134"/>
    </font>
    <font>
      <sz val="12"/>
      <name val="바탕체"/>
      <charset val="134"/>
    </font>
    <font>
      <sz val="12"/>
      <name val="Courier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1" borderId="18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9" borderId="0" applyNumberFormat="0" applyBorder="0" applyAlignment="0" applyProtection="0"/>
    <xf numFmtId="0" fontId="33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1" borderId="21" applyNumberFormat="0" applyFont="0" applyAlignment="0" applyProtection="0">
      <alignment vertical="center"/>
    </xf>
    <xf numFmtId="0" fontId="22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/>
    <xf numFmtId="0" fontId="33" fillId="3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37" fillId="25" borderId="19" applyNumberFormat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32" fillId="25" borderId="18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185" fontId="19" fillId="0" borderId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30" fillId="2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3" fillId="53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33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/>
    <xf numFmtId="0" fontId="22" fillId="6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4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51" borderId="0" applyNumberFormat="0" applyBorder="0" applyAlignment="0" applyProtection="0"/>
    <xf numFmtId="0" fontId="21" fillId="13" borderId="0" applyNumberFormat="0" applyBorder="0" applyAlignment="0" applyProtection="0"/>
    <xf numFmtId="0" fontId="8" fillId="5" borderId="0" applyNumberFormat="0" applyBorder="0" applyAlignment="0" applyProtection="0"/>
    <xf numFmtId="0" fontId="21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7" borderId="0" applyNumberFormat="0" applyBorder="0" applyAlignment="0" applyProtection="0"/>
    <xf numFmtId="0" fontId="21" fillId="58" borderId="0" applyNumberFormat="0" applyBorder="0" applyAlignment="0" applyProtection="0"/>
    <xf numFmtId="41" fontId="44" fillId="0" borderId="0" applyFont="0" applyFill="0" applyBorder="0" applyAlignment="0" applyProtection="0"/>
    <xf numFmtId="0" fontId="21" fillId="13" borderId="0" applyNumberFormat="0" applyBorder="0" applyAlignment="0" applyProtection="0"/>
    <xf numFmtId="0" fontId="0" fillId="0" borderId="0"/>
    <xf numFmtId="0" fontId="14" fillId="54" borderId="0" applyNumberFormat="0" applyBorder="0" applyAlignment="0" applyProtection="0"/>
    <xf numFmtId="0" fontId="14" fillId="7" borderId="0" applyNumberFormat="0" applyBorder="0" applyAlignment="0" applyProtection="0"/>
    <xf numFmtId="0" fontId="21" fillId="55" borderId="0" applyNumberFormat="0" applyBorder="0" applyAlignment="0" applyProtection="0"/>
    <xf numFmtId="0" fontId="16" fillId="10" borderId="0" applyNumberFormat="0" applyBorder="0" applyAlignment="0" applyProtection="0"/>
    <xf numFmtId="0" fontId="21" fillId="17" borderId="0" applyNumberFormat="0" applyBorder="0" applyAlignment="0" applyProtection="0"/>
    <xf numFmtId="0" fontId="14" fillId="17" borderId="0" applyNumberFormat="0" applyBorder="0" applyAlignment="0" applyProtection="0"/>
    <xf numFmtId="186" fontId="52" fillId="0" borderId="0" applyFill="0" applyBorder="0" applyAlignment="0"/>
    <xf numFmtId="41" fontId="1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5" borderId="0" applyNumberFormat="0" applyBorder="0" applyAlignment="0" applyProtection="0"/>
    <xf numFmtId="181" fontId="44" fillId="0" borderId="0"/>
    <xf numFmtId="0" fontId="55" fillId="6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7" fontId="44" fillId="0" borderId="0"/>
    <xf numFmtId="189" fontId="23" fillId="0" borderId="0" applyFont="0" applyFill="0" applyBorder="0" applyAlignment="0" applyProtection="0"/>
    <xf numFmtId="0" fontId="26" fillId="0" borderId="0" applyProtection="0"/>
    <xf numFmtId="182" fontId="44" fillId="0" borderId="0"/>
    <xf numFmtId="2" fontId="26" fillId="0" borderId="0" applyProtection="0"/>
    <xf numFmtId="38" fontId="20" fillId="12" borderId="0" applyNumberFormat="0" applyBorder="0" applyAlignment="0" applyProtection="0"/>
    <xf numFmtId="0" fontId="12" fillId="0" borderId="27" applyNumberFormat="0" applyAlignment="0" applyProtection="0">
      <alignment horizontal="left" vertical="center"/>
    </xf>
    <xf numFmtId="0" fontId="12" fillId="0" borderId="7">
      <alignment horizontal="left" vertical="center"/>
    </xf>
    <xf numFmtId="0" fontId="54" fillId="0" borderId="0" applyProtection="0"/>
    <xf numFmtId="0" fontId="12" fillId="0" borderId="0" applyProtection="0"/>
    <xf numFmtId="0" fontId="8" fillId="5" borderId="0" applyNumberFormat="0" applyBorder="0" applyAlignment="0" applyProtection="0"/>
    <xf numFmtId="10" fontId="20" fillId="4" borderId="1" applyNumberFormat="0" applyBorder="0" applyAlignment="0" applyProtection="0"/>
    <xf numFmtId="37" fontId="49" fillId="0" borderId="0"/>
    <xf numFmtId="0" fontId="25" fillId="0" borderId="0"/>
    <xf numFmtId="0" fontId="51" fillId="0" borderId="0"/>
    <xf numFmtId="0" fontId="43" fillId="0" borderId="0"/>
    <xf numFmtId="10" fontId="19" fillId="0" borderId="0" applyFont="0" applyFill="0" applyBorder="0" applyAlignment="0" applyProtection="0"/>
    <xf numFmtId="1" fontId="19" fillId="0" borderId="0"/>
    <xf numFmtId="0" fontId="26" fillId="0" borderId="26" applyProtection="0"/>
    <xf numFmtId="9" fontId="23" fillId="0" borderId="0" applyFont="0" applyFill="0" applyBorder="0" applyAlignment="0" applyProtection="0"/>
    <xf numFmtId="0" fontId="0" fillId="0" borderId="0">
      <alignment vertical="center"/>
    </xf>
    <xf numFmtId="0" fontId="9" fillId="0" borderId="1">
      <alignment horizontal="distributed" vertical="center" wrapText="1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0" fillId="0" borderId="0"/>
    <xf numFmtId="0" fontId="16" fillId="10" borderId="0" applyNumberFormat="0" applyBorder="0" applyAlignment="0" applyProtection="0"/>
    <xf numFmtId="40" fontId="11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48" fillId="1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/>
    <xf numFmtId="0" fontId="18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9" fillId="0" borderId="0"/>
    <xf numFmtId="0" fontId="0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183" fontId="9" fillId="0" borderId="1">
      <alignment vertical="center"/>
      <protection locked="0"/>
    </xf>
    <xf numFmtId="0" fontId="9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5" borderId="0" applyNumberFormat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88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2" fillId="0" borderId="0"/>
    <xf numFmtId="0" fontId="55" fillId="68" borderId="0" applyNumberFormat="0" applyBorder="0" applyAlignment="0" applyProtection="0"/>
    <xf numFmtId="0" fontId="55" fillId="69" borderId="0" applyNumberFormat="0" applyBorder="0" applyAlignment="0" applyProtection="0"/>
    <xf numFmtId="1" fontId="9" fillId="0" borderId="1">
      <alignment vertical="center"/>
      <protection locked="0"/>
    </xf>
    <xf numFmtId="0" fontId="11" fillId="0" borderId="0" applyFont="0" applyFill="0" applyBorder="0" applyAlignment="0" applyProtection="0"/>
    <xf numFmtId="0" fontId="58" fillId="0" borderId="0"/>
    <xf numFmtId="0" fontId="19" fillId="0" borderId="0"/>
    <xf numFmtId="0" fontId="15" fillId="56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5" fillId="67" borderId="0" applyNumberFormat="0" applyBorder="0" applyAlignment="0" applyProtection="0">
      <alignment vertical="center"/>
    </xf>
    <xf numFmtId="0" fontId="57" fillId="0" borderId="0"/>
  </cellStyleXfs>
  <cellXfs count="2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3" fontId="2" fillId="0" borderId="0" xfId="190" applyNumberFormat="1" applyFont="1" applyFill="1" applyAlignment="1" applyProtection="1">
      <alignment horizontal="left" vertical="center"/>
    </xf>
    <xf numFmtId="193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90" fontId="2" fillId="0" borderId="1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3" xfId="188" applyFont="1" applyFill="1" applyBorder="1" applyAlignment="1"/>
    <xf numFmtId="0" fontId="2" fillId="2" borderId="3" xfId="188" applyFont="1" applyFill="1" applyBorder="1" applyAlignment="1">
      <alignment horizontal="right"/>
    </xf>
    <xf numFmtId="0" fontId="4" fillId="0" borderId="1" xfId="188" applyNumberFormat="1" applyFont="1" applyFill="1" applyBorder="1" applyAlignment="1" applyProtection="1">
      <alignment horizontal="center" vertical="center"/>
    </xf>
    <xf numFmtId="0" fontId="4" fillId="0" borderId="1" xfId="185" applyFont="1" applyBorder="1" applyAlignment="1">
      <alignment horizontal="center" vertical="center" wrapText="1"/>
    </xf>
    <xf numFmtId="0" fontId="4" fillId="0" borderId="1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1" xfId="188" applyNumberFormat="1" applyFont="1" applyFill="1" applyBorder="1" applyAlignment="1" applyProtection="1">
      <alignment vertical="center" wrapText="1"/>
    </xf>
    <xf numFmtId="0" fontId="4" fillId="0" borderId="5" xfId="185" applyFont="1" applyBorder="1" applyAlignment="1">
      <alignment vertical="center" wrapText="1"/>
    </xf>
    <xf numFmtId="49" fontId="2" fillId="0" borderId="6" xfId="188" applyNumberFormat="1" applyFont="1" applyFill="1" applyBorder="1" applyAlignment="1" applyProtection="1">
      <alignment horizontal="left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/>
    </xf>
    <xf numFmtId="192" fontId="2" fillId="0" borderId="1" xfId="188" applyNumberFormat="1" applyFont="1" applyFill="1" applyBorder="1" applyAlignment="1" applyProtection="1">
      <alignment horizontal="right" vertical="center" wrapText="1"/>
    </xf>
    <xf numFmtId="196" fontId="2" fillId="0" borderId="1" xfId="188" applyNumberFormat="1" applyFont="1" applyFill="1" applyBorder="1" applyAlignment="1" applyProtection="1">
      <alignment horizontal="right" vertical="center" wrapText="1"/>
    </xf>
    <xf numFmtId="49" fontId="2" fillId="0" borderId="6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center" vertical="center" wrapText="1"/>
    </xf>
    <xf numFmtId="49" fontId="2" fillId="0" borderId="1" xfId="188" applyNumberFormat="1" applyFont="1" applyFill="1" applyBorder="1" applyAlignment="1" applyProtection="1">
      <alignment horizontal="left" vertical="center" wrapText="1" indent="1"/>
    </xf>
    <xf numFmtId="0" fontId="2" fillId="0" borderId="1" xfId="188" applyNumberFormat="1" applyFont="1" applyFill="1" applyBorder="1" applyAlignment="1" applyProtection="1">
      <alignment horizontal="center" vertical="center" wrapText="1"/>
    </xf>
    <xf numFmtId="0" fontId="2" fillId="0" borderId="1" xfId="188" applyFont="1" applyBorder="1"/>
    <xf numFmtId="192" fontId="2" fillId="0" borderId="1" xfId="188" applyNumberFormat="1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5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3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79" fontId="2" fillId="0" borderId="3" xfId="190" applyNumberFormat="1" applyFont="1" applyFill="1" applyBorder="1" applyAlignment="1" applyProtection="1"/>
    <xf numFmtId="193" fontId="2" fillId="0" borderId="3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Continuous" vertical="center"/>
    </xf>
    <xf numFmtId="0" fontId="4" fillId="0" borderId="1" xfId="193" applyNumberFormat="1" applyFont="1" applyFill="1" applyBorder="1" applyAlignment="1" applyProtection="1">
      <alignment horizontal="center" vertical="center" wrapText="1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179" fontId="4" fillId="0" borderId="1" xfId="193" applyNumberFormat="1" applyFont="1" applyFill="1" applyBorder="1" applyAlignment="1" applyProtection="1">
      <alignment horizontal="center" vertical="center"/>
    </xf>
    <xf numFmtId="195" fontId="4" fillId="0" borderId="1" xfId="193" applyNumberFormat="1" applyFont="1" applyFill="1" applyBorder="1" applyAlignment="1" applyProtection="1">
      <alignment horizontal="center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179" fontId="2" fillId="0" borderId="5" xfId="190" applyNumberFormat="1" applyFont="1" applyFill="1" applyBorder="1" applyAlignment="1" applyProtection="1">
      <alignment horizontal="center" vertical="center"/>
    </xf>
    <xf numFmtId="195" fontId="2" fillId="0" borderId="5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horizontal="center" vertical="center" wrapText="1"/>
    </xf>
    <xf numFmtId="49" fontId="2" fillId="0" borderId="1" xfId="190" applyNumberFormat="1" applyFont="1" applyFill="1" applyBorder="1" applyAlignment="1" applyProtection="1">
      <alignment vertical="center" wrapText="1"/>
    </xf>
    <xf numFmtId="0" fontId="2" fillId="0" borderId="1" xfId="190" applyNumberFormat="1" applyFont="1" applyFill="1" applyBorder="1" applyAlignment="1" applyProtection="1">
      <alignment vertical="center" wrapText="1"/>
    </xf>
    <xf numFmtId="193" fontId="2" fillId="0" borderId="1" xfId="190" applyNumberFormat="1" applyFont="1" applyFill="1" applyBorder="1" applyAlignment="1" applyProtection="1">
      <alignment horizontal="right" vertical="center" wrapText="1"/>
    </xf>
    <xf numFmtId="190" fontId="2" fillId="0" borderId="0" xfId="190" applyNumberFormat="1" applyFont="1" applyFill="1" applyAlignment="1" applyProtection="1">
      <alignment vertical="center"/>
    </xf>
    <xf numFmtId="193" fontId="2" fillId="0" borderId="0" xfId="190" applyNumberFormat="1" applyFont="1" applyFill="1" applyAlignment="1" applyProtection="1">
      <alignment horizontal="right"/>
    </xf>
    <xf numFmtId="0" fontId="4" fillId="0" borderId="8" xfId="193" applyNumberFormat="1" applyFont="1" applyFill="1" applyBorder="1" applyAlignment="1" applyProtection="1">
      <alignment horizontal="centerContinuous" vertical="center"/>
    </xf>
    <xf numFmtId="0" fontId="4" fillId="0" borderId="5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79" fontId="2" fillId="3" borderId="3" xfId="190" applyNumberFormat="1" applyFont="1" applyFill="1" applyBorder="1" applyAlignment="1" applyProtection="1"/>
    <xf numFmtId="179" fontId="0" fillId="0" borderId="5" xfId="190" applyNumberFormat="1" applyFont="1" applyFill="1" applyBorder="1" applyAlignment="1" applyProtection="1">
      <alignment horizontal="center" vertical="center"/>
    </xf>
    <xf numFmtId="195" fontId="0" fillId="0" borderId="5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horizontal="center" vertical="center" wrapText="1"/>
    </xf>
    <xf numFmtId="49" fontId="0" fillId="0" borderId="1" xfId="190" applyNumberFormat="1" applyFont="1" applyFill="1" applyBorder="1" applyAlignment="1" applyProtection="1">
      <alignment vertical="center" wrapText="1"/>
    </xf>
    <xf numFmtId="192" fontId="0" fillId="0" borderId="1" xfId="190" applyNumberFormat="1" applyFont="1" applyFill="1" applyBorder="1" applyAlignment="1" applyProtection="1">
      <alignment vertical="center" wrapText="1"/>
    </xf>
    <xf numFmtId="192" fontId="0" fillId="0" borderId="1" xfId="190" applyNumberFormat="1" applyFont="1" applyFill="1" applyBorder="1" applyAlignment="1" applyProtection="1">
      <alignment horizontal="right"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3" fontId="2" fillId="0" borderId="0" xfId="193" applyNumberFormat="1" applyFont="1" applyFill="1" applyAlignment="1" applyProtection="1">
      <alignment horizontal="left" vertical="center"/>
    </xf>
    <xf numFmtId="195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3" fontId="2" fillId="0" borderId="0" xfId="193" applyNumberFormat="1" applyFont="1" applyFill="1" applyAlignment="1" applyProtection="1">
      <alignment vertical="center"/>
    </xf>
    <xf numFmtId="190" fontId="2" fillId="0" borderId="0" xfId="193" applyNumberFormat="1" applyFont="1" applyFill="1" applyAlignment="1" applyProtection="1">
      <alignment vertical="center"/>
    </xf>
    <xf numFmtId="194" fontId="3" fillId="0" borderId="0" xfId="189" applyNumberFormat="1" applyFont="1" applyFill="1" applyAlignment="1" applyProtection="1">
      <alignment horizontal="center" vertical="center" wrapText="1"/>
    </xf>
    <xf numFmtId="194" fontId="2" fillId="0" borderId="3" xfId="189" applyNumberFormat="1" applyFont="1" applyFill="1" applyBorder="1" applyAlignment="1" applyProtection="1">
      <alignment horizontal="left" vertical="center" wrapText="1"/>
    </xf>
    <xf numFmtId="194" fontId="2" fillId="0" borderId="3" xfId="189" applyNumberFormat="1" applyFont="1" applyFill="1" applyBorder="1" applyAlignment="1" applyProtection="1">
      <alignment vertical="center" wrapText="1"/>
    </xf>
    <xf numFmtId="194" fontId="3" fillId="0" borderId="3" xfId="189" applyNumberFormat="1" applyFont="1" applyFill="1" applyBorder="1" applyAlignment="1" applyProtection="1">
      <alignment vertical="center" wrapText="1"/>
    </xf>
    <xf numFmtId="194" fontId="4" fillId="0" borderId="6" xfId="189" applyNumberFormat="1" applyFont="1" applyFill="1" applyBorder="1" applyAlignment="1" applyProtection="1">
      <alignment horizontal="center" vertical="center" wrapText="1"/>
    </xf>
    <xf numFmtId="194" fontId="4" fillId="0" borderId="7" xfId="189" applyNumberFormat="1" applyFont="1" applyFill="1" applyBorder="1" applyAlignment="1" applyProtection="1">
      <alignment horizontal="center" vertical="center" wrapText="1"/>
    </xf>
    <xf numFmtId="194" fontId="4" fillId="0" borderId="8" xfId="189" applyNumberFormat="1" applyFont="1" applyFill="1" applyBorder="1" applyAlignment="1" applyProtection="1">
      <alignment horizontal="center" vertical="center" wrapText="1"/>
    </xf>
    <xf numFmtId="194" fontId="4" fillId="0" borderId="1" xfId="189" applyNumberFormat="1" applyFont="1" applyFill="1" applyBorder="1" applyAlignment="1" applyProtection="1">
      <alignment horizontal="centerContinuous" vertical="center"/>
    </xf>
    <xf numFmtId="194" fontId="4" fillId="0" borderId="5" xfId="189" applyNumberFormat="1" applyFont="1" applyFill="1" applyBorder="1" applyAlignment="1" applyProtection="1">
      <alignment horizontal="centerContinuous" vertical="center"/>
    </xf>
    <xf numFmtId="194" fontId="4" fillId="0" borderId="10" xfId="189" applyNumberFormat="1" applyFont="1" applyFill="1" applyBorder="1" applyAlignment="1" applyProtection="1">
      <alignment horizontal="center" vertical="center" wrapText="1"/>
    </xf>
    <xf numFmtId="194" fontId="4" fillId="0" borderId="11" xfId="189" applyNumberFormat="1" applyFont="1" applyFill="1" applyBorder="1" applyAlignment="1" applyProtection="1">
      <alignment horizontal="center" vertical="center" wrapText="1"/>
    </xf>
    <xf numFmtId="194" fontId="4" fillId="0" borderId="6" xfId="189" applyNumberFormat="1" applyFont="1" applyFill="1" applyBorder="1" applyAlignment="1" applyProtection="1">
      <alignment horizontal="center" vertical="center"/>
    </xf>
    <xf numFmtId="0" fontId="4" fillId="0" borderId="1" xfId="189" applyNumberFormat="1" applyFont="1" applyFill="1" applyBorder="1" applyAlignment="1" applyProtection="1">
      <alignment horizontal="center" vertical="center"/>
    </xf>
    <xf numFmtId="193" fontId="4" fillId="0" borderId="1" xfId="189" applyNumberFormat="1" applyFont="1" applyFill="1" applyBorder="1" applyAlignment="1" applyProtection="1">
      <alignment horizontal="centerContinuous" vertical="center"/>
    </xf>
    <xf numFmtId="194" fontId="4" fillId="0" borderId="12" xfId="189" applyNumberFormat="1" applyFont="1" applyFill="1" applyBorder="1" applyAlignment="1" applyProtection="1">
      <alignment horizontal="center" vertical="center" wrapText="1"/>
    </xf>
    <xf numFmtId="194" fontId="4" fillId="0" borderId="13" xfId="189" applyNumberFormat="1" applyFont="1" applyFill="1" applyBorder="1" applyAlignment="1" applyProtection="1">
      <alignment horizontal="center" vertical="center" wrapText="1"/>
    </xf>
    <xf numFmtId="194" fontId="4" fillId="0" borderId="10" xfId="189" applyNumberFormat="1" applyFont="1" applyFill="1" applyBorder="1" applyAlignment="1" applyProtection="1">
      <alignment horizontal="center" vertical="center"/>
    </xf>
    <xf numFmtId="193" fontId="4" fillId="0" borderId="6" xfId="189" applyNumberFormat="1" applyFont="1" applyFill="1" applyBorder="1" applyAlignment="1" applyProtection="1">
      <alignment horizontal="center" vertical="center"/>
    </xf>
    <xf numFmtId="193" fontId="4" fillId="0" borderId="7" xfId="189" applyNumberFormat="1" applyFont="1" applyFill="1" applyBorder="1" applyAlignment="1" applyProtection="1">
      <alignment horizontal="center" vertical="center"/>
    </xf>
    <xf numFmtId="194" fontId="4" fillId="0" borderId="14" xfId="189" applyNumberFormat="1" applyFont="1" applyFill="1" applyBorder="1" applyAlignment="1" applyProtection="1">
      <alignment horizontal="center" vertical="center" wrapText="1"/>
    </xf>
    <xf numFmtId="194" fontId="4" fillId="0" borderId="15" xfId="189" applyNumberFormat="1" applyFont="1" applyFill="1" applyBorder="1" applyAlignment="1" applyProtection="1">
      <alignment horizontal="center" vertical="center" wrapText="1"/>
    </xf>
    <xf numFmtId="193" fontId="4" fillId="0" borderId="1" xfId="189" applyNumberFormat="1" applyFont="1" applyFill="1" applyBorder="1" applyAlignment="1" applyProtection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/>
    </xf>
    <xf numFmtId="49" fontId="4" fillId="0" borderId="1" xfId="189" applyNumberFormat="1" applyFont="1" applyFill="1" applyBorder="1" applyAlignment="1">
      <alignment horizontal="center" vertical="center" wrapText="1"/>
    </xf>
    <xf numFmtId="0" fontId="2" fillId="0" borderId="5" xfId="189" applyFont="1" applyBorder="1" applyAlignment="1">
      <alignment horizontal="center" vertical="center" wrapText="1"/>
    </xf>
    <xf numFmtId="0" fontId="2" fillId="0" borderId="1" xfId="189" applyFont="1" applyFill="1" applyBorder="1" applyAlignment="1">
      <alignment horizontal="left" vertical="center" wrapText="1"/>
    </xf>
    <xf numFmtId="192" fontId="2" fillId="0" borderId="1" xfId="189" applyNumberFormat="1" applyFont="1" applyFill="1" applyBorder="1" applyAlignment="1" applyProtection="1">
      <alignment horizontal="right" vertical="center" wrapText="1"/>
    </xf>
    <xf numFmtId="192" fontId="2" fillId="0" borderId="8" xfId="141" applyNumberFormat="1" applyFont="1" applyFill="1" applyBorder="1">
      <alignment vertical="center"/>
    </xf>
    <xf numFmtId="192" fontId="2" fillId="0" borderId="1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192" fontId="2" fillId="0" borderId="1" xfId="141" applyNumberFormat="1" applyFont="1" applyFill="1" applyBorder="1">
      <alignment vertical="center"/>
    </xf>
    <xf numFmtId="0" fontId="2" fillId="0" borderId="4" xfId="189" applyFont="1" applyBorder="1" applyAlignment="1">
      <alignment horizontal="center" vertical="center" wrapText="1"/>
    </xf>
    <xf numFmtId="0" fontId="2" fillId="0" borderId="1" xfId="189" applyFont="1" applyFill="1" applyBorder="1"/>
    <xf numFmtId="192" fontId="2" fillId="0" borderId="1" xfId="189" applyNumberFormat="1" applyFont="1" applyFill="1" applyBorder="1"/>
    <xf numFmtId="0" fontId="2" fillId="0" borderId="6" xfId="189" applyFont="1" applyFill="1" applyBorder="1" applyAlignment="1">
      <alignment horizontal="left" vertical="center" wrapText="1"/>
    </xf>
    <xf numFmtId="0" fontId="2" fillId="0" borderId="8" xfId="189" applyFont="1" applyFill="1" applyBorder="1" applyAlignment="1">
      <alignment horizontal="left" vertical="center" wrapText="1"/>
    </xf>
    <xf numFmtId="192" fontId="2" fillId="0" borderId="1" xfId="189" applyNumberFormat="1" applyFont="1" applyFill="1" applyBorder="1" applyAlignment="1">
      <alignment horizontal="right" vertical="center"/>
    </xf>
    <xf numFmtId="194" fontId="2" fillId="0" borderId="6" xfId="189" applyNumberFormat="1" applyFont="1" applyFill="1" applyBorder="1" applyAlignment="1" applyProtection="1">
      <alignment horizontal="center" vertical="center" wrapText="1"/>
    </xf>
    <xf numFmtId="194" fontId="2" fillId="0" borderId="8" xfId="189" applyNumberFormat="1" applyFont="1" applyFill="1" applyBorder="1" applyAlignment="1" applyProtection="1">
      <alignment horizontal="center" vertical="center" wrapText="1"/>
    </xf>
    <xf numFmtId="192" fontId="2" fillId="0" borderId="1" xfId="141" applyNumberFormat="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3" fontId="2" fillId="0" borderId="0" xfId="193" applyNumberFormat="1" applyFont="1" applyFill="1" applyAlignment="1" applyProtection="1">
      <alignment horizontal="right" vertical="center"/>
    </xf>
    <xf numFmtId="194" fontId="2" fillId="0" borderId="3" xfId="189" applyNumberFormat="1" applyFont="1" applyFill="1" applyBorder="1" applyAlignment="1" applyProtection="1">
      <alignment horizontal="right" wrapText="1"/>
    </xf>
    <xf numFmtId="193" fontId="4" fillId="0" borderId="8" xfId="189" applyNumberFormat="1" applyFont="1" applyFill="1" applyBorder="1" applyAlignment="1" applyProtection="1">
      <alignment horizontal="center" vertical="center"/>
    </xf>
    <xf numFmtId="49" fontId="4" fillId="4" borderId="5" xfId="189" applyNumberFormat="1" applyFont="1" applyFill="1" applyBorder="1" applyAlignment="1">
      <alignment horizontal="center" vertical="center" wrapText="1"/>
    </xf>
    <xf numFmtId="49" fontId="4" fillId="4" borderId="1" xfId="189" applyNumberFormat="1" applyFont="1" applyFill="1" applyBorder="1" applyAlignment="1">
      <alignment horizontal="center" vertical="center" wrapText="1"/>
    </xf>
    <xf numFmtId="0" fontId="4" fillId="0" borderId="1" xfId="189" applyFont="1" applyFill="1" applyBorder="1" applyAlignment="1">
      <alignment horizontal="center" vertical="center" wrapText="1"/>
    </xf>
    <xf numFmtId="49" fontId="4" fillId="4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7" fillId="0" borderId="0" xfId="193" applyFont="1"/>
    <xf numFmtId="0" fontId="2" fillId="0" borderId="0" xfId="193" applyFont="1"/>
    <xf numFmtId="179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79" fontId="2" fillId="0" borderId="3" xfId="193" applyNumberFormat="1" applyFont="1" applyFill="1" applyBorder="1" applyAlignment="1" applyProtection="1"/>
    <xf numFmtId="179" fontId="2" fillId="3" borderId="3" xfId="193" applyNumberFormat="1" applyFont="1" applyFill="1" applyBorder="1" applyAlignment="1" applyProtection="1"/>
    <xf numFmtId="193" fontId="2" fillId="0" borderId="3" xfId="193" applyNumberFormat="1" applyFont="1" applyFill="1" applyBorder="1" applyAlignment="1" applyProtection="1">
      <alignment vertical="center"/>
    </xf>
    <xf numFmtId="179" fontId="2" fillId="0" borderId="5" xfId="193" applyNumberFormat="1" applyFont="1" applyFill="1" applyBorder="1" applyAlignment="1" applyProtection="1">
      <alignment horizontal="center" vertical="center"/>
    </xf>
    <xf numFmtId="195" fontId="2" fillId="0" borderId="5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5" xfId="193" applyNumberFormat="1" applyFont="1" applyFill="1" applyBorder="1" applyAlignment="1" applyProtection="1">
      <alignment horizontal="center" vertical="center"/>
    </xf>
    <xf numFmtId="193" fontId="2" fillId="0" borderId="0" xfId="193" applyNumberFormat="1" applyFont="1" applyFill="1" applyAlignment="1" applyProtection="1">
      <alignment horizontal="right"/>
    </xf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3" fontId="2" fillId="0" borderId="0" xfId="191" applyNumberFormat="1" applyFont="1" applyFill="1" applyAlignment="1" applyProtection="1">
      <alignment horizontal="right" vertical="center"/>
    </xf>
    <xf numFmtId="179" fontId="5" fillId="0" borderId="0" xfId="191" applyNumberFormat="1" applyFont="1" applyFill="1" applyAlignment="1" applyProtection="1">
      <alignment horizontal="center" vertical="center" wrapText="1"/>
    </xf>
    <xf numFmtId="195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93" fontId="2" fillId="4" borderId="0" xfId="191" applyNumberFormat="1" applyFont="1" applyFill="1" applyAlignment="1" applyProtection="1">
      <alignment vertical="center" wrapText="1"/>
    </xf>
    <xf numFmtId="179" fontId="3" fillId="0" borderId="0" xfId="191" applyNumberFormat="1" applyFont="1" applyFill="1" applyAlignment="1" applyProtection="1">
      <alignment horizontal="center" vertical="center"/>
    </xf>
    <xf numFmtId="179" fontId="2" fillId="2" borderId="3" xfId="191" applyNumberFormat="1" applyFont="1" applyFill="1" applyBorder="1" applyAlignment="1" applyProtection="1"/>
    <xf numFmtId="179" fontId="2" fillId="2" borderId="3" xfId="191" applyNumberFormat="1" applyFont="1" applyFill="1" applyBorder="1" applyAlignment="1" applyProtection="1">
      <alignment horizontal="center"/>
    </xf>
    <xf numFmtId="0" fontId="4" fillId="0" borderId="1" xfId="191" applyNumberFormat="1" applyFont="1" applyFill="1" applyBorder="1" applyAlignment="1" applyProtection="1">
      <alignment horizontal="centerContinuous" vertical="center"/>
    </xf>
    <xf numFmtId="0" fontId="4" fillId="0" borderId="1" xfId="191" applyNumberFormat="1" applyFont="1" applyFill="1" applyBorder="1" applyAlignment="1" applyProtection="1">
      <alignment horizontal="center" vertical="center" wrapText="1"/>
    </xf>
    <xf numFmtId="193" fontId="4" fillId="0" borderId="7" xfId="184" applyNumberFormat="1" applyFont="1" applyFill="1" applyBorder="1" applyAlignment="1" applyProtection="1">
      <alignment horizontal="center" vertical="center" wrapText="1"/>
    </xf>
    <xf numFmtId="179" fontId="4" fillId="0" borderId="1" xfId="191" applyNumberFormat="1" applyFont="1" applyFill="1" applyBorder="1" applyAlignment="1" applyProtection="1">
      <alignment horizontal="center" vertical="center"/>
    </xf>
    <xf numFmtId="195" fontId="4" fillId="0" borderId="1" xfId="191" applyNumberFormat="1" applyFont="1" applyFill="1" applyBorder="1" applyAlignment="1" applyProtection="1">
      <alignment horizontal="center" vertical="center"/>
    </xf>
    <xf numFmtId="195" fontId="4" fillId="0" borderId="6" xfId="191" applyNumberFormat="1" applyFont="1" applyFill="1" applyBorder="1" applyAlignment="1" applyProtection="1">
      <alignment horizontal="center" vertical="center"/>
    </xf>
    <xf numFmtId="49" fontId="4" fillId="4" borderId="1" xfId="184" applyNumberFormat="1" applyFont="1" applyFill="1" applyBorder="1" applyAlignment="1">
      <alignment horizontal="center" vertical="center" wrapText="1"/>
    </xf>
    <xf numFmtId="49" fontId="4" fillId="4" borderId="5" xfId="184" applyNumberFormat="1" applyFont="1" applyFill="1" applyBorder="1" applyAlignment="1">
      <alignment horizontal="center" vertical="center" wrapText="1"/>
    </xf>
    <xf numFmtId="179" fontId="2" fillId="0" borderId="5" xfId="191" applyNumberFormat="1" applyFont="1" applyFill="1" applyBorder="1" applyAlignment="1" applyProtection="1">
      <alignment horizontal="center" vertical="center"/>
    </xf>
    <xf numFmtId="195" fontId="2" fillId="0" borderId="5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1" xfId="191" applyNumberFormat="1" applyFont="1" applyBorder="1" applyAlignment="1">
      <alignment horizontal="center" vertical="center"/>
    </xf>
    <xf numFmtId="49" fontId="2" fillId="0" borderId="1" xfId="191" applyNumberFormat="1" applyFont="1" applyFill="1" applyBorder="1" applyAlignment="1" applyProtection="1">
      <alignment horizontal="left" vertical="center" wrapText="1"/>
    </xf>
    <xf numFmtId="0" fontId="2" fillId="0" borderId="1" xfId="191" applyNumberFormat="1" applyFont="1" applyFill="1" applyBorder="1" applyAlignment="1" applyProtection="1">
      <alignment horizontal="left" vertical="center" wrapText="1"/>
    </xf>
    <xf numFmtId="197" fontId="2" fillId="0" borderId="1" xfId="191" applyNumberFormat="1" applyFont="1" applyFill="1" applyBorder="1" applyAlignment="1" applyProtection="1">
      <alignment horizontal="right" vertical="center" wrapText="1"/>
    </xf>
    <xf numFmtId="193" fontId="2" fillId="4" borderId="0" xfId="191" applyNumberFormat="1" applyFont="1" applyFill="1" applyBorder="1" applyAlignment="1" applyProtection="1">
      <alignment horizontal="right"/>
    </xf>
    <xf numFmtId="193" fontId="4" fillId="0" borderId="8" xfId="184" applyNumberFormat="1" applyFont="1" applyFill="1" applyBorder="1" applyAlignment="1" applyProtection="1">
      <alignment horizontal="center" vertical="center" wrapText="1"/>
    </xf>
    <xf numFmtId="49" fontId="4" fillId="0" borderId="5" xfId="184" applyNumberFormat="1" applyFont="1" applyFill="1" applyBorder="1" applyAlignment="1">
      <alignment horizontal="center" vertical="center" wrapText="1"/>
    </xf>
    <xf numFmtId="49" fontId="4" fillId="4" borderId="5" xfId="191" applyNumberFormat="1" applyFont="1" applyFill="1" applyBorder="1" applyAlignment="1">
      <alignment horizontal="center" vertical="center" wrapText="1"/>
    </xf>
    <xf numFmtId="197" fontId="2" fillId="0" borderId="1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3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horizontal="right" vertical="center"/>
    </xf>
    <xf numFmtId="193" fontId="2" fillId="0" borderId="0" xfId="184" applyNumberFormat="1" applyFont="1" applyFill="1" applyAlignment="1" applyProtection="1">
      <alignment vertical="center"/>
    </xf>
    <xf numFmtId="194" fontId="3" fillId="0" borderId="0" xfId="184" applyNumberFormat="1" applyFont="1" applyFill="1" applyAlignment="1" applyProtection="1">
      <alignment horizontal="center" vertical="center"/>
    </xf>
    <xf numFmtId="0" fontId="2" fillId="2" borderId="3" xfId="184" applyFont="1" applyFill="1" applyBorder="1" applyAlignment="1"/>
    <xf numFmtId="193" fontId="2" fillId="0" borderId="0" xfId="184" applyNumberFormat="1" applyFont="1" applyFill="1" applyAlignment="1" applyProtection="1">
      <alignment horizontal="center"/>
    </xf>
    <xf numFmtId="193" fontId="2" fillId="0" borderId="0" xfId="184" applyNumberFormat="1" applyFont="1" applyFill="1" applyAlignment="1" applyProtection="1">
      <alignment horizontal="center" vertical="center"/>
    </xf>
    <xf numFmtId="194" fontId="4" fillId="0" borderId="1" xfId="184" applyNumberFormat="1" applyFont="1" applyFill="1" applyBorder="1" applyAlignment="1" applyProtection="1">
      <alignment horizontal="centerContinuous" vertical="center"/>
    </xf>
    <xf numFmtId="194" fontId="4" fillId="0" borderId="5" xfId="184" applyNumberFormat="1" applyFont="1" applyFill="1" applyBorder="1" applyAlignment="1" applyProtection="1">
      <alignment horizontal="centerContinuous" vertical="center"/>
    </xf>
    <xf numFmtId="194" fontId="4" fillId="0" borderId="1" xfId="184" applyNumberFormat="1" applyFont="1" applyFill="1" applyBorder="1" applyAlignment="1" applyProtection="1">
      <alignment horizontal="center" vertical="center"/>
    </xf>
    <xf numFmtId="0" fontId="4" fillId="0" borderId="1" xfId="184" applyNumberFormat="1" applyFont="1" applyFill="1" applyBorder="1" applyAlignment="1" applyProtection="1">
      <alignment horizontal="center" vertical="center" wrapText="1"/>
    </xf>
    <xf numFmtId="0" fontId="4" fillId="0" borderId="5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2" fontId="2" fillId="0" borderId="4" xfId="184" applyNumberFormat="1" applyFont="1" applyFill="1" applyBorder="1" applyAlignment="1" applyProtection="1">
      <alignment horizontal="right" vertical="center" wrapText="1"/>
    </xf>
    <xf numFmtId="192" fontId="2" fillId="0" borderId="3" xfId="184" applyNumberFormat="1" applyFont="1" applyFill="1" applyBorder="1" applyAlignment="1">
      <alignment horizontal="left" vertical="center"/>
    </xf>
    <xf numFmtId="192" fontId="2" fillId="0" borderId="1" xfId="184" applyNumberFormat="1" applyFont="1" applyFill="1" applyBorder="1" applyAlignment="1">
      <alignment horizontal="right" vertical="center" wrapText="1"/>
    </xf>
    <xf numFmtId="0" fontId="2" fillId="0" borderId="1" xfId="184" applyFont="1" applyFill="1" applyBorder="1" applyAlignment="1">
      <alignment horizontal="left" vertical="center"/>
    </xf>
    <xf numFmtId="192" fontId="2" fillId="0" borderId="1" xfId="184" applyNumberFormat="1" applyFont="1" applyFill="1" applyBorder="1" applyAlignment="1" applyProtection="1">
      <alignment horizontal="right" vertical="center" wrapText="1"/>
    </xf>
    <xf numFmtId="192" fontId="2" fillId="0" borderId="7" xfId="184" applyNumberFormat="1" applyFont="1" applyFill="1" applyBorder="1" applyAlignment="1">
      <alignment horizontal="left" vertical="center"/>
    </xf>
    <xf numFmtId="0" fontId="2" fillId="0" borderId="1" xfId="184" applyFont="1" applyFill="1" applyBorder="1" applyAlignment="1">
      <alignment horizontal="left" vertical="center" wrapText="1"/>
    </xf>
    <xf numFmtId="192" fontId="2" fillId="0" borderId="7" xfId="184" applyNumberFormat="1" applyFont="1" applyFill="1" applyBorder="1" applyAlignment="1" applyProtection="1">
      <alignment vertical="center"/>
    </xf>
    <xf numFmtId="0" fontId="2" fillId="0" borderId="6" xfId="184" applyFont="1" applyFill="1" applyBorder="1" applyAlignment="1">
      <alignment vertical="center"/>
    </xf>
    <xf numFmtId="0" fontId="2" fillId="0" borderId="6" xfId="184" applyFont="1" applyFill="1" applyBorder="1" applyAlignment="1">
      <alignment horizontal="left" vertical="center"/>
    </xf>
    <xf numFmtId="194" fontId="2" fillId="0" borderId="6" xfId="184" applyNumberFormat="1" applyFont="1" applyFill="1" applyBorder="1" applyAlignment="1" applyProtection="1">
      <alignment vertical="center" wrapText="1"/>
    </xf>
    <xf numFmtId="192" fontId="2" fillId="0" borderId="7" xfId="184" applyNumberFormat="1" applyFont="1" applyFill="1" applyBorder="1" applyAlignment="1" applyProtection="1">
      <alignment horizontal="left" vertical="center"/>
    </xf>
    <xf numFmtId="192" fontId="2" fillId="0" borderId="2" xfId="184" applyNumberFormat="1" applyFont="1" applyFill="1" applyBorder="1" applyAlignment="1" applyProtection="1">
      <alignment horizontal="left" vertical="center"/>
    </xf>
    <xf numFmtId="0" fontId="2" fillId="0" borderId="6" xfId="184" applyFont="1" applyFill="1" applyBorder="1" applyAlignment="1">
      <alignment vertical="center" wrapText="1"/>
    </xf>
    <xf numFmtId="192" fontId="5" fillId="0" borderId="1" xfId="184" applyNumberFormat="1" applyFill="1" applyBorder="1"/>
    <xf numFmtId="192" fontId="2" fillId="0" borderId="6" xfId="184" applyNumberFormat="1" applyFont="1" applyFill="1" applyBorder="1" applyAlignment="1" applyProtection="1">
      <alignment horizontal="left" vertical="center"/>
    </xf>
    <xf numFmtId="192" fontId="2" fillId="0" borderId="1" xfId="184" applyNumberFormat="1" applyFont="1" applyFill="1" applyBorder="1" applyAlignment="1">
      <alignment horizontal="left" vertical="center"/>
    </xf>
    <xf numFmtId="194" fontId="2" fillId="0" borderId="6" xfId="184" applyNumberFormat="1" applyFont="1" applyFill="1" applyBorder="1" applyAlignment="1" applyProtection="1">
      <alignment horizontal="center" vertical="center"/>
    </xf>
    <xf numFmtId="192" fontId="2" fillId="0" borderId="1" xfId="184" applyNumberFormat="1" applyFont="1" applyFill="1" applyBorder="1" applyAlignment="1">
      <alignment horizontal="right" vertical="center"/>
    </xf>
    <xf numFmtId="192" fontId="2" fillId="0" borderId="1" xfId="184" applyNumberFormat="1" applyFont="1" applyFill="1" applyBorder="1" applyAlignment="1">
      <alignment horizontal="center" vertical="center"/>
    </xf>
    <xf numFmtId="0" fontId="2" fillId="0" borderId="3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80" fontId="4" fillId="0" borderId="5" xfId="186" applyNumberFormat="1" applyFont="1" applyBorder="1" applyAlignment="1">
      <alignment horizontal="center" vertical="center" wrapText="1"/>
    </xf>
    <xf numFmtId="192" fontId="0" fillId="0" borderId="1" xfId="184" applyNumberFormat="1" applyFont="1" applyFill="1" applyBorder="1" applyAlignment="1">
      <alignment horizontal="right" vertical="center" wrapText="1"/>
    </xf>
    <xf numFmtId="192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2" fontId="0" fillId="0" borderId="1" xfId="184" applyNumberFormat="1" applyFont="1" applyFill="1" applyBorder="1" applyAlignment="1" applyProtection="1">
      <alignment horizontal="right" vertical="center" wrapText="1"/>
    </xf>
    <xf numFmtId="192" fontId="0" fillId="0" borderId="17" xfId="186" applyNumberFormat="1" applyFont="1" applyFill="1" applyBorder="1" applyAlignment="1">
      <alignment horizontal="right" vertical="center" wrapText="1"/>
    </xf>
    <xf numFmtId="192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强调文字颜色 5" xfId="65" builtinId="48"/>
    <cellStyle name="强调文字颜色 6" xfId="66" builtinId="49"/>
    <cellStyle name="20% - 着色 3" xfId="67"/>
    <cellStyle name="40% - 强调文字颜色 6" xfId="68" builtinId="51"/>
    <cellStyle name="差_2009年结算（最终）" xfId="69"/>
    <cellStyle name="60% - 强调文字颜色 6" xfId="70" builtinId="52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P5" sqref="P5"/>
    </sheetView>
  </sheetViews>
  <sheetFormatPr defaultColWidth="6.875" defaultRowHeight="14.25"/>
  <cols>
    <col min="1" max="1" width="20.375" style="196" customWidth="1"/>
    <col min="2" max="2" width="12.875" style="196" customWidth="1"/>
    <col min="3" max="3" width="18.625" style="196" customWidth="1"/>
    <col min="4" max="9" width="9.625" style="196" customWidth="1"/>
    <col min="10" max="10" width="9.625" style="197" customWidth="1"/>
    <col min="11" max="11" width="8.375" style="195" customWidth="1"/>
    <col min="12" max="23" width="6.875" style="195" customWidth="1"/>
    <col min="24" max="241" width="6.875" style="196" customWidth="1"/>
    <col min="242" max="16384" width="6.875" style="196"/>
  </cols>
  <sheetData>
    <row r="1" ht="25.5" customHeight="1" spans="1:9">
      <c r="A1" s="198" t="s">
        <v>0</v>
      </c>
      <c r="B1" s="199"/>
      <c r="C1" s="199"/>
      <c r="D1" s="200"/>
      <c r="E1" s="200"/>
      <c r="F1" s="201"/>
      <c r="G1" s="201"/>
      <c r="H1" s="201"/>
      <c r="I1" s="201"/>
    </row>
    <row r="2" ht="25.5" customHeight="1" spans="1:10">
      <c r="A2" s="202" t="s">
        <v>1</v>
      </c>
      <c r="B2" s="202"/>
      <c r="C2" s="202"/>
      <c r="D2" s="202"/>
      <c r="E2" s="202"/>
      <c r="F2" s="202"/>
      <c r="G2" s="202"/>
      <c r="H2" s="202"/>
      <c r="I2" s="202"/>
      <c r="J2" s="202"/>
    </row>
    <row r="3" ht="25.5" customHeight="1" spans="1:10">
      <c r="A3" s="203" t="s">
        <v>2</v>
      </c>
      <c r="B3" s="203"/>
      <c r="C3" s="204"/>
      <c r="D3" s="204"/>
      <c r="E3" s="205"/>
      <c r="F3" s="201"/>
      <c r="G3" s="201"/>
      <c r="H3" s="201"/>
      <c r="I3" s="201"/>
      <c r="J3" s="232" t="s">
        <v>3</v>
      </c>
    </row>
    <row r="4" s="193" customFormat="1" ht="21" customHeight="1" spans="1:23">
      <c r="A4" s="206" t="s">
        <v>4</v>
      </c>
      <c r="B4" s="206"/>
      <c r="C4" s="206" t="s">
        <v>5</v>
      </c>
      <c r="D4" s="207"/>
      <c r="E4" s="207"/>
      <c r="F4" s="206"/>
      <c r="G4" s="206"/>
      <c r="H4" s="206"/>
      <c r="I4" s="206"/>
      <c r="J4" s="233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</row>
    <row r="5" s="193" customFormat="1" ht="38.1" customHeight="1" spans="1:23">
      <c r="A5" s="208" t="s">
        <v>6</v>
      </c>
      <c r="B5" s="208" t="s">
        <v>7</v>
      </c>
      <c r="C5" s="208" t="s">
        <v>8</v>
      </c>
      <c r="D5" s="209" t="s">
        <v>9</v>
      </c>
      <c r="E5" s="210" t="s">
        <v>10</v>
      </c>
      <c r="F5" s="179" t="s">
        <v>11</v>
      </c>
      <c r="G5" s="180" t="s">
        <v>12</v>
      </c>
      <c r="H5" s="180" t="s">
        <v>13</v>
      </c>
      <c r="I5" s="180" t="s">
        <v>14</v>
      </c>
      <c r="J5" s="235" t="s">
        <v>15</v>
      </c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</row>
    <row r="6" s="194" customFormat="1" ht="24.75" customHeight="1" spans="1:23">
      <c r="A6" s="211" t="s">
        <v>16</v>
      </c>
      <c r="B6" s="212">
        <v>6640.2</v>
      </c>
      <c r="C6" s="213" t="s">
        <v>17</v>
      </c>
      <c r="D6" s="214">
        <v>3422.2</v>
      </c>
      <c r="E6" s="214"/>
      <c r="F6" s="214">
        <v>3223.2</v>
      </c>
      <c r="G6" s="214"/>
      <c r="H6" s="214"/>
      <c r="I6" s="236">
        <f>I7+I8+I9</f>
        <v>199</v>
      </c>
      <c r="J6" s="237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</row>
    <row r="7" s="194" customFormat="1" ht="24.75" customHeight="1" spans="1:23">
      <c r="A7" s="215" t="s">
        <v>18</v>
      </c>
      <c r="B7" s="216">
        <v>6391.2</v>
      </c>
      <c r="C7" s="217" t="s">
        <v>19</v>
      </c>
      <c r="D7" s="216">
        <v>2484.32</v>
      </c>
      <c r="E7" s="216"/>
      <c r="F7" s="216">
        <v>2454.32</v>
      </c>
      <c r="G7" s="216"/>
      <c r="H7" s="216"/>
      <c r="I7" s="239">
        <v>30</v>
      </c>
      <c r="J7" s="237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</row>
    <row r="8" s="194" customFormat="1" ht="24.75" customHeight="1" spans="1:23">
      <c r="A8" s="218" t="s">
        <v>20</v>
      </c>
      <c r="B8" s="216"/>
      <c r="C8" s="219" t="s">
        <v>21</v>
      </c>
      <c r="D8" s="216">
        <v>717.94</v>
      </c>
      <c r="E8" s="216"/>
      <c r="F8" s="216">
        <v>564.84</v>
      </c>
      <c r="G8" s="216"/>
      <c r="H8" s="216"/>
      <c r="I8" s="239">
        <v>153.1</v>
      </c>
      <c r="J8" s="237">
        <v>0</v>
      </c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</row>
    <row r="9" s="194" customFormat="1" ht="24.75" customHeight="1" spans="1:23">
      <c r="A9" s="220" t="s">
        <v>22</v>
      </c>
      <c r="B9" s="216"/>
      <c r="C9" s="219" t="s">
        <v>23</v>
      </c>
      <c r="D9" s="216">
        <v>219.94</v>
      </c>
      <c r="E9" s="216"/>
      <c r="F9" s="216">
        <v>204.04</v>
      </c>
      <c r="G9" s="216"/>
      <c r="H9" s="216"/>
      <c r="I9" s="239">
        <v>15.9</v>
      </c>
      <c r="J9" s="237">
        <v>0</v>
      </c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</row>
    <row r="10" s="194" customFormat="1" ht="24.75" customHeight="1" spans="1:23">
      <c r="A10" s="221" t="s">
        <v>24</v>
      </c>
      <c r="B10" s="216">
        <v>199</v>
      </c>
      <c r="C10" s="219" t="s">
        <v>25</v>
      </c>
      <c r="D10" s="216">
        <v>3218</v>
      </c>
      <c r="E10" s="216"/>
      <c r="F10" s="216">
        <v>3168</v>
      </c>
      <c r="G10" s="216"/>
      <c r="H10" s="216"/>
      <c r="I10" s="239">
        <f>I11+I12+I13+I14+I15+I16</f>
        <v>0</v>
      </c>
      <c r="J10" s="239">
        <f>J11+J12+J13+J14+J15+J16</f>
        <v>50</v>
      </c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</row>
    <row r="11" s="194" customFormat="1" ht="24.75" customHeight="1" spans="1:23">
      <c r="A11" s="220" t="s">
        <v>26</v>
      </c>
      <c r="B11" s="216">
        <v>50</v>
      </c>
      <c r="C11" s="219" t="s">
        <v>27</v>
      </c>
      <c r="D11" s="216">
        <v>3218</v>
      </c>
      <c r="E11" s="216"/>
      <c r="F11" s="216">
        <v>3168</v>
      </c>
      <c r="G11" s="216"/>
      <c r="H11" s="216"/>
      <c r="I11" s="239"/>
      <c r="J11" s="240">
        <v>50</v>
      </c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</row>
    <row r="12" s="194" customFormat="1" ht="23.25" customHeight="1" spans="1:23">
      <c r="A12" s="222"/>
      <c r="B12" s="216">
        <v>0</v>
      </c>
      <c r="C12" s="223" t="s">
        <v>28</v>
      </c>
      <c r="D12" s="216"/>
      <c r="E12" s="216"/>
      <c r="F12" s="216"/>
      <c r="G12" s="216"/>
      <c r="H12" s="216"/>
      <c r="I12" s="216"/>
      <c r="J12" s="237">
        <v>0</v>
      </c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</row>
    <row r="13" s="194" customFormat="1" ht="23.25" customHeight="1" spans="1:23">
      <c r="A13" s="215"/>
      <c r="B13" s="216"/>
      <c r="C13" s="224" t="s">
        <v>29</v>
      </c>
      <c r="D13" s="216"/>
      <c r="E13" s="216"/>
      <c r="F13" s="216"/>
      <c r="G13" s="216"/>
      <c r="H13" s="216"/>
      <c r="I13" s="216"/>
      <c r="J13" s="237">
        <v>0</v>
      </c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</row>
    <row r="14" s="194" customFormat="1" ht="23.25" customHeight="1" spans="1:23">
      <c r="A14" s="225" t="s">
        <v>10</v>
      </c>
      <c r="B14" s="226"/>
      <c r="C14" s="224" t="s">
        <v>30</v>
      </c>
      <c r="D14" s="216"/>
      <c r="E14" s="216"/>
      <c r="F14" s="216"/>
      <c r="G14" s="216"/>
      <c r="H14" s="216"/>
      <c r="I14" s="216"/>
      <c r="J14" s="237">
        <v>0</v>
      </c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</row>
    <row r="15" s="194" customFormat="1" ht="23.25" customHeight="1" spans="1:23">
      <c r="A15" s="215" t="s">
        <v>31</v>
      </c>
      <c r="B15" s="216"/>
      <c r="C15" s="223" t="s">
        <v>32</v>
      </c>
      <c r="D15" s="216"/>
      <c r="E15" s="216"/>
      <c r="F15" s="216"/>
      <c r="G15" s="216"/>
      <c r="H15" s="216"/>
      <c r="I15" s="216"/>
      <c r="J15" s="237">
        <v>0</v>
      </c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</row>
    <row r="16" s="194" customFormat="1" ht="23.25" customHeight="1" spans="1:23">
      <c r="A16" s="218" t="s">
        <v>33</v>
      </c>
      <c r="B16" s="214"/>
      <c r="C16" s="227" t="s">
        <v>34</v>
      </c>
      <c r="D16" s="216"/>
      <c r="E16" s="216"/>
      <c r="F16" s="216"/>
      <c r="G16" s="216"/>
      <c r="H16" s="216"/>
      <c r="I16" s="216"/>
      <c r="J16" s="237">
        <v>0</v>
      </c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</row>
    <row r="17" s="194" customFormat="1" ht="23.25" customHeight="1" spans="1:23">
      <c r="A17" s="225"/>
      <c r="B17" s="214"/>
      <c r="C17" s="227"/>
      <c r="D17" s="216"/>
      <c r="E17" s="216"/>
      <c r="F17" s="216"/>
      <c r="G17" s="216"/>
      <c r="H17" s="216"/>
      <c r="I17" s="216"/>
      <c r="J17" s="237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</row>
    <row r="18" ht="21" customHeight="1" spans="1:10">
      <c r="A18" s="220"/>
      <c r="B18" s="214"/>
      <c r="C18" s="228"/>
      <c r="D18" s="214"/>
      <c r="E18" s="214"/>
      <c r="F18" s="214"/>
      <c r="G18" s="214"/>
      <c r="H18" s="214"/>
      <c r="I18" s="214"/>
      <c r="J18" s="241"/>
    </row>
    <row r="19" s="194" customFormat="1" ht="23.25" customHeight="1" spans="1:23">
      <c r="A19" s="229" t="s">
        <v>35</v>
      </c>
      <c r="B19" s="230">
        <v>6640.2</v>
      </c>
      <c r="C19" s="231" t="s">
        <v>36</v>
      </c>
      <c r="D19" s="214">
        <f>D6+D10</f>
        <v>6640.2</v>
      </c>
      <c r="E19" s="214"/>
      <c r="F19" s="214">
        <f>F6+F10</f>
        <v>6391.2</v>
      </c>
      <c r="G19" s="214"/>
      <c r="H19" s="214"/>
      <c r="I19" s="214">
        <v>199</v>
      </c>
      <c r="J19" s="237">
        <v>50</v>
      </c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</row>
    <row r="20" spans="1:9">
      <c r="A20" s="195"/>
      <c r="B20" s="195"/>
      <c r="C20" s="195"/>
      <c r="D20" s="195"/>
      <c r="E20" s="195"/>
      <c r="F20" s="195"/>
      <c r="G20" s="195"/>
      <c r="H20" s="195"/>
      <c r="I20" s="195"/>
    </row>
    <row r="21" spans="1:9">
      <c r="A21" s="195"/>
      <c r="B21" s="195"/>
      <c r="C21" s="195"/>
      <c r="D21" s="195"/>
      <c r="E21" s="195"/>
      <c r="F21" s="195"/>
      <c r="G21" s="195"/>
      <c r="H21" s="195"/>
      <c r="I21" s="195"/>
    </row>
    <row r="22" spans="1:9">
      <c r="A22" s="195"/>
      <c r="B22" s="195"/>
      <c r="C22" s="195"/>
      <c r="D22" s="195"/>
      <c r="E22" s="195"/>
      <c r="F22" s="195"/>
      <c r="G22" s="195"/>
      <c r="H22" s="195"/>
      <c r="I22" s="195"/>
    </row>
    <row r="23" spans="1:9">
      <c r="A23" s="195"/>
      <c r="B23" s="195"/>
      <c r="C23" s="195"/>
      <c r="D23" s="195"/>
      <c r="E23" s="195"/>
      <c r="F23" s="195"/>
      <c r="G23" s="195"/>
      <c r="H23" s="195"/>
      <c r="I23" s="195"/>
    </row>
    <row r="24" spans="1:9">
      <c r="A24" s="195"/>
      <c r="B24" s="195"/>
      <c r="C24" s="195"/>
      <c r="D24" s="195"/>
      <c r="E24" s="195"/>
      <c r="F24" s="195"/>
      <c r="G24" s="195"/>
      <c r="H24" s="195"/>
      <c r="I24" s="195"/>
    </row>
    <row r="25" spans="1:9">
      <c r="A25" s="195"/>
      <c r="B25" s="195"/>
      <c r="C25" s="195"/>
      <c r="D25" s="195"/>
      <c r="E25" s="195"/>
      <c r="F25" s="195"/>
      <c r="G25" s="195"/>
      <c r="H25" s="195"/>
      <c r="I25" s="195"/>
    </row>
    <row r="26" spans="1:9">
      <c r="A26" s="195"/>
      <c r="B26" s="195"/>
      <c r="C26" s="195"/>
      <c r="D26" s="195"/>
      <c r="E26" s="195"/>
      <c r="F26" s="195"/>
      <c r="G26" s="195"/>
      <c r="H26" s="195"/>
      <c r="I26" s="195"/>
    </row>
    <row r="27" spans="1:9">
      <c r="A27" s="195"/>
      <c r="B27" s="195"/>
      <c r="C27" s="195"/>
      <c r="D27" s="195"/>
      <c r="E27" s="195"/>
      <c r="F27" s="195"/>
      <c r="G27" s="195"/>
      <c r="H27" s="195"/>
      <c r="I27" s="195"/>
    </row>
    <row r="28" s="195" customFormat="1" spans="10:10">
      <c r="J28" s="197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2" workbookViewId="0">
      <selection activeCell="P14" sqref="P14"/>
    </sheetView>
  </sheetViews>
  <sheetFormatPr defaultColWidth="7.25" defaultRowHeight="11.25"/>
  <cols>
    <col min="1" max="3" width="6.25" style="164" customWidth="1"/>
    <col min="4" max="4" width="22.125" style="164" customWidth="1"/>
    <col min="5" max="5" width="13.25" style="164" customWidth="1"/>
    <col min="6" max="11" width="10.625" style="164" customWidth="1"/>
    <col min="12" max="244" width="7.25" style="164" customWidth="1"/>
    <col min="245" max="16384" width="7.25" style="164"/>
  </cols>
  <sheetData>
    <row r="1" ht="25.5" customHeight="1" spans="1:11">
      <c r="A1" s="165" t="s">
        <v>37</v>
      </c>
      <c r="B1" s="166"/>
      <c r="C1" s="167"/>
      <c r="D1" s="168"/>
      <c r="E1" s="169"/>
      <c r="F1" s="169"/>
      <c r="G1" s="169"/>
      <c r="H1" s="169"/>
      <c r="I1" s="169"/>
      <c r="K1" s="165"/>
    </row>
    <row r="2" ht="25.5" customHeight="1" spans="1:11">
      <c r="A2" s="170" t="s">
        <v>38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ht="25.5" customHeight="1" spans="1:11">
      <c r="A3" s="171"/>
      <c r="B3" s="171"/>
      <c r="C3" s="171"/>
      <c r="D3" s="172"/>
      <c r="E3" s="169"/>
      <c r="F3" s="169"/>
      <c r="G3" s="169"/>
      <c r="H3" s="169"/>
      <c r="I3" s="169"/>
      <c r="K3" s="188" t="s">
        <v>3</v>
      </c>
    </row>
    <row r="4" s="161" customFormat="1" ht="23.1" customHeight="1" spans="1:11">
      <c r="A4" s="173" t="s">
        <v>39</v>
      </c>
      <c r="B4" s="173"/>
      <c r="C4" s="173"/>
      <c r="D4" s="174" t="s">
        <v>40</v>
      </c>
      <c r="E4" s="175"/>
      <c r="F4" s="175"/>
      <c r="G4" s="175"/>
      <c r="H4" s="175"/>
      <c r="I4" s="175"/>
      <c r="J4" s="175"/>
      <c r="K4" s="189"/>
    </row>
    <row r="5" s="162" customFormat="1" ht="30.6" customHeight="1" spans="1:11">
      <c r="A5" s="176" t="s">
        <v>41</v>
      </c>
      <c r="B5" s="177" t="s">
        <v>42</v>
      </c>
      <c r="C5" s="178" t="s">
        <v>43</v>
      </c>
      <c r="D5" s="174"/>
      <c r="E5" s="179" t="s">
        <v>9</v>
      </c>
      <c r="F5" s="179" t="s">
        <v>10</v>
      </c>
      <c r="G5" s="180" t="s">
        <v>11</v>
      </c>
      <c r="H5" s="180" t="s">
        <v>12</v>
      </c>
      <c r="I5" s="180" t="s">
        <v>44</v>
      </c>
      <c r="J5" s="190" t="s">
        <v>14</v>
      </c>
      <c r="K5" s="191" t="s">
        <v>15</v>
      </c>
    </row>
    <row r="6" ht="15" customHeight="1" spans="1:11">
      <c r="A6" s="181" t="s">
        <v>45</v>
      </c>
      <c r="B6" s="182" t="s">
        <v>45</v>
      </c>
      <c r="C6" s="182" t="s">
        <v>45</v>
      </c>
      <c r="D6" s="183" t="s">
        <v>45</v>
      </c>
      <c r="E6" s="184">
        <v>1</v>
      </c>
      <c r="F6" s="184">
        <v>2</v>
      </c>
      <c r="G6" s="184">
        <v>3</v>
      </c>
      <c r="H6" s="184">
        <v>4</v>
      </c>
      <c r="I6" s="184">
        <v>5</v>
      </c>
      <c r="J6" s="184">
        <v>6</v>
      </c>
      <c r="K6" s="184">
        <v>7</v>
      </c>
    </row>
    <row r="7" s="163" customFormat="1" ht="23.45" customHeight="1" spans="1:11">
      <c r="A7" s="185" t="s">
        <v>46</v>
      </c>
      <c r="B7" s="185" t="s">
        <v>47</v>
      </c>
      <c r="C7" s="185" t="s">
        <v>48</v>
      </c>
      <c r="D7" s="186" t="s">
        <v>9</v>
      </c>
      <c r="E7" s="187">
        <v>6640.2</v>
      </c>
      <c r="F7" s="187"/>
      <c r="G7" s="187">
        <v>6391.2</v>
      </c>
      <c r="H7" s="187"/>
      <c r="I7" s="187"/>
      <c r="J7" s="187">
        <v>199</v>
      </c>
      <c r="K7" s="192">
        <v>50</v>
      </c>
    </row>
    <row r="8" ht="23.45" customHeight="1" spans="1:11">
      <c r="A8" s="185" t="s">
        <v>46</v>
      </c>
      <c r="B8" s="185" t="s">
        <v>47</v>
      </c>
      <c r="C8" s="185" t="s">
        <v>48</v>
      </c>
      <c r="D8" s="186" t="s">
        <v>49</v>
      </c>
      <c r="E8" s="187">
        <v>6640.2</v>
      </c>
      <c r="F8" s="187"/>
      <c r="G8" s="187">
        <v>6391.2</v>
      </c>
      <c r="H8" s="187"/>
      <c r="I8" s="187"/>
      <c r="J8" s="187">
        <v>199</v>
      </c>
      <c r="K8" s="192">
        <v>50</v>
      </c>
    </row>
    <row r="9" ht="23.45" customHeight="1" spans="1:11">
      <c r="A9" s="185"/>
      <c r="B9" s="185"/>
      <c r="C9" s="185"/>
      <c r="D9" s="186"/>
      <c r="E9" s="187"/>
      <c r="F9" s="187"/>
      <c r="G9" s="187"/>
      <c r="H9" s="187"/>
      <c r="I9" s="187"/>
      <c r="J9" s="187"/>
      <c r="K9" s="192"/>
    </row>
    <row r="10" ht="23.45" customHeight="1" spans="1:11">
      <c r="A10" s="185"/>
      <c r="B10" s="185"/>
      <c r="C10" s="185"/>
      <c r="D10" s="186"/>
      <c r="E10" s="187"/>
      <c r="F10" s="187"/>
      <c r="G10" s="187"/>
      <c r="H10" s="187"/>
      <c r="I10" s="187"/>
      <c r="J10" s="187"/>
      <c r="K10" s="192"/>
    </row>
    <row r="11" ht="23.45" customHeight="1" spans="1:11">
      <c r="A11" s="185"/>
      <c r="B11" s="185"/>
      <c r="C11" s="185"/>
      <c r="D11" s="186"/>
      <c r="E11" s="187"/>
      <c r="F11" s="187"/>
      <c r="G11" s="187"/>
      <c r="H11" s="187"/>
      <c r="I11" s="187"/>
      <c r="J11" s="187"/>
      <c r="K11" s="192"/>
    </row>
    <row r="12" ht="23.45" customHeight="1" spans="1:11">
      <c r="A12" s="185"/>
      <c r="B12" s="185"/>
      <c r="C12" s="185"/>
      <c r="D12" s="186"/>
      <c r="E12" s="187"/>
      <c r="F12" s="187"/>
      <c r="G12" s="187"/>
      <c r="H12" s="187"/>
      <c r="I12" s="187"/>
      <c r="J12" s="187"/>
      <c r="K12" s="192"/>
    </row>
    <row r="13" ht="23.45" customHeight="1" spans="1:11">
      <c r="A13" s="185"/>
      <c r="B13" s="185"/>
      <c r="C13" s="185"/>
      <c r="D13" s="186"/>
      <c r="E13" s="187"/>
      <c r="F13" s="187"/>
      <c r="G13" s="187"/>
      <c r="H13" s="187"/>
      <c r="I13" s="187"/>
      <c r="J13" s="187"/>
      <c r="K13" s="192"/>
    </row>
    <row r="14" ht="23.45" customHeight="1" spans="1:11">
      <c r="A14" s="185"/>
      <c r="B14" s="185"/>
      <c r="C14" s="185"/>
      <c r="D14" s="186"/>
      <c r="E14" s="187"/>
      <c r="F14" s="187"/>
      <c r="G14" s="187"/>
      <c r="H14" s="187"/>
      <c r="I14" s="187"/>
      <c r="J14" s="187"/>
      <c r="K14" s="192"/>
    </row>
    <row r="15" ht="23.45" customHeight="1" spans="1:11">
      <c r="A15" s="185"/>
      <c r="B15" s="185"/>
      <c r="C15" s="185"/>
      <c r="D15" s="186"/>
      <c r="E15" s="187"/>
      <c r="F15" s="187"/>
      <c r="G15" s="187"/>
      <c r="H15" s="187"/>
      <c r="I15" s="187"/>
      <c r="J15" s="187"/>
      <c r="K15" s="192"/>
    </row>
    <row r="16" ht="23.45" customHeight="1" spans="1:11">
      <c r="A16" s="185"/>
      <c r="B16" s="185"/>
      <c r="C16" s="185"/>
      <c r="D16" s="186"/>
      <c r="E16" s="187"/>
      <c r="F16" s="187"/>
      <c r="G16" s="187"/>
      <c r="H16" s="187"/>
      <c r="I16" s="187"/>
      <c r="J16" s="187"/>
      <c r="K16" s="192"/>
    </row>
    <row r="17" ht="23.45" customHeight="1" spans="1:11">
      <c r="A17" s="185"/>
      <c r="B17" s="185"/>
      <c r="C17" s="185"/>
      <c r="D17" s="186"/>
      <c r="E17" s="187"/>
      <c r="F17" s="187"/>
      <c r="G17" s="187"/>
      <c r="H17" s="187"/>
      <c r="I17" s="187"/>
      <c r="J17" s="187"/>
      <c r="K17" s="192"/>
    </row>
    <row r="18" ht="23.45" customHeight="1" spans="1:11">
      <c r="A18" s="185"/>
      <c r="B18" s="185"/>
      <c r="C18" s="185"/>
      <c r="D18" s="186"/>
      <c r="E18" s="187"/>
      <c r="F18" s="187"/>
      <c r="G18" s="187"/>
      <c r="H18" s="187"/>
      <c r="I18" s="187"/>
      <c r="J18" s="187"/>
      <c r="K18" s="192"/>
    </row>
    <row r="19" ht="23.45" customHeight="1" spans="1:11">
      <c r="A19" s="185"/>
      <c r="B19" s="185"/>
      <c r="C19" s="185"/>
      <c r="D19" s="186"/>
      <c r="E19" s="187"/>
      <c r="F19" s="187"/>
      <c r="G19" s="187"/>
      <c r="H19" s="187"/>
      <c r="I19" s="187"/>
      <c r="J19" s="187"/>
      <c r="K19" s="192"/>
    </row>
    <row r="20" ht="23.45" customHeight="1" spans="1:11">
      <c r="A20" s="185"/>
      <c r="B20" s="185"/>
      <c r="C20" s="185"/>
      <c r="D20" s="186"/>
      <c r="E20" s="187"/>
      <c r="F20" s="187"/>
      <c r="G20" s="187"/>
      <c r="H20" s="187"/>
      <c r="I20" s="187"/>
      <c r="J20" s="187"/>
      <c r="K20" s="192"/>
    </row>
    <row r="21" ht="23.45" customHeight="1" spans="1:11">
      <c r="A21" s="185"/>
      <c r="B21" s="185"/>
      <c r="C21" s="185"/>
      <c r="D21" s="186"/>
      <c r="E21" s="187"/>
      <c r="F21" s="187"/>
      <c r="G21" s="187"/>
      <c r="H21" s="187"/>
      <c r="I21" s="187"/>
      <c r="J21" s="187"/>
      <c r="K21" s="192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showGridLines="0" showZeros="0" topLeftCell="B1" workbookViewId="0">
      <selection activeCell="Q12" sqref="Q12"/>
    </sheetView>
  </sheetViews>
  <sheetFormatPr defaultColWidth="7.25" defaultRowHeight="11.25"/>
  <cols>
    <col min="1" max="3" width="6.25" style="88" customWidth="1"/>
    <col min="4" max="4" width="22.125" style="88" customWidth="1"/>
    <col min="5" max="5" width="14.625" style="88" customWidth="1"/>
    <col min="6" max="6" width="13.125" style="88" customWidth="1"/>
    <col min="7" max="10" width="12.125" style="88" customWidth="1"/>
    <col min="11" max="242" width="7.25" style="88" customWidth="1"/>
    <col min="243" max="16384" width="7.25" style="88"/>
  </cols>
  <sheetData>
    <row r="1" ht="25.5" customHeight="1" spans="1:10">
      <c r="A1" s="140" t="s">
        <v>50</v>
      </c>
      <c r="B1" s="150"/>
      <c r="C1" s="95"/>
      <c r="D1" s="96"/>
      <c r="E1" s="97"/>
      <c r="F1" s="97"/>
      <c r="G1" s="97"/>
      <c r="H1" s="98"/>
      <c r="I1" s="97"/>
      <c r="J1" s="140"/>
    </row>
    <row r="2" ht="25.5" customHeight="1" spans="1:10">
      <c r="A2" s="151" t="s">
        <v>51</v>
      </c>
      <c r="B2" s="151"/>
      <c r="C2" s="151"/>
      <c r="D2" s="151"/>
      <c r="E2" s="151"/>
      <c r="F2" s="151"/>
      <c r="G2" s="151"/>
      <c r="H2" s="151"/>
      <c r="I2" s="151"/>
      <c r="J2" s="151"/>
    </row>
    <row r="3" ht="25.5" customHeight="1" spans="1:10">
      <c r="A3" s="152"/>
      <c r="B3" s="153"/>
      <c r="C3" s="153"/>
      <c r="D3" s="153"/>
      <c r="E3" s="97"/>
      <c r="F3" s="154"/>
      <c r="G3" s="154"/>
      <c r="H3" s="154"/>
      <c r="I3" s="154"/>
      <c r="J3" s="160" t="s">
        <v>3</v>
      </c>
    </row>
    <row r="4" s="148" customFormat="1" ht="23.1" customHeight="1" spans="1:10">
      <c r="A4" s="54" t="s">
        <v>39</v>
      </c>
      <c r="B4" s="55"/>
      <c r="C4" s="55"/>
      <c r="D4" s="56" t="s">
        <v>40</v>
      </c>
      <c r="E4" s="56" t="s">
        <v>9</v>
      </c>
      <c r="F4" s="57" t="s">
        <v>52</v>
      </c>
      <c r="G4" s="57"/>
      <c r="H4" s="57"/>
      <c r="I4" s="72"/>
      <c r="J4" s="73" t="s">
        <v>53</v>
      </c>
    </row>
    <row r="5" s="148" customFormat="1" ht="30.6" customHeight="1" spans="1:10">
      <c r="A5" s="58" t="s">
        <v>41</v>
      </c>
      <c r="B5" s="59" t="s">
        <v>42</v>
      </c>
      <c r="C5" s="59" t="s">
        <v>43</v>
      </c>
      <c r="D5" s="56"/>
      <c r="E5" s="56"/>
      <c r="F5" s="60" t="s">
        <v>54</v>
      </c>
      <c r="G5" s="56" t="s">
        <v>55</v>
      </c>
      <c r="H5" s="56" t="s">
        <v>56</v>
      </c>
      <c r="I5" s="56" t="s">
        <v>57</v>
      </c>
      <c r="J5" s="74"/>
    </row>
    <row r="6" ht="15" customHeight="1" spans="1:10">
      <c r="A6" s="155" t="s">
        <v>45</v>
      </c>
      <c r="B6" s="156" t="s">
        <v>45</v>
      </c>
      <c r="C6" s="156" t="s">
        <v>45</v>
      </c>
      <c r="D6" s="157" t="s">
        <v>45</v>
      </c>
      <c r="E6" s="158">
        <v>1</v>
      </c>
      <c r="F6" s="159">
        <v>2</v>
      </c>
      <c r="G6" s="158">
        <v>3</v>
      </c>
      <c r="H6" s="159">
        <v>4</v>
      </c>
      <c r="I6" s="158">
        <v>5</v>
      </c>
      <c r="J6" s="159">
        <v>6</v>
      </c>
    </row>
    <row r="7" s="149" customFormat="1" ht="24.95" customHeight="1" spans="1:10">
      <c r="A7" s="83"/>
      <c r="B7" s="84"/>
      <c r="C7" s="84"/>
      <c r="D7" s="85" t="s">
        <v>9</v>
      </c>
      <c r="E7" s="86">
        <v>6640.2</v>
      </c>
      <c r="F7" s="87">
        <v>3422.2</v>
      </c>
      <c r="G7" s="87">
        <v>2484.32</v>
      </c>
      <c r="H7" s="87">
        <v>717.94</v>
      </c>
      <c r="I7" s="87">
        <v>219.94</v>
      </c>
      <c r="J7" s="87">
        <v>3218</v>
      </c>
    </row>
    <row r="8" s="149" customFormat="1" ht="24.95" customHeight="1" spans="1:10">
      <c r="A8" s="83">
        <v>208</v>
      </c>
      <c r="B8" s="84" t="s">
        <v>58</v>
      </c>
      <c r="C8" s="84" t="s">
        <v>59</v>
      </c>
      <c r="D8" s="85" t="s">
        <v>60</v>
      </c>
      <c r="E8" s="86">
        <v>1.15</v>
      </c>
      <c r="F8" s="87">
        <v>1.15</v>
      </c>
      <c r="G8" s="87"/>
      <c r="H8" s="87"/>
      <c r="I8" s="87">
        <v>1.15</v>
      </c>
      <c r="J8" s="87"/>
    </row>
    <row r="9" s="149" customFormat="1" ht="24.95" customHeight="1" spans="1:10">
      <c r="A9" s="83">
        <v>210</v>
      </c>
      <c r="B9" s="84" t="s">
        <v>61</v>
      </c>
      <c r="C9" s="84" t="s">
        <v>59</v>
      </c>
      <c r="D9" s="85" t="s">
        <v>62</v>
      </c>
      <c r="E9" s="86">
        <f>F9+J9</f>
        <v>180</v>
      </c>
      <c r="F9" s="87">
        <f>G9+H9+I9</f>
        <v>0</v>
      </c>
      <c r="G9" s="87"/>
      <c r="H9" s="87"/>
      <c r="I9" s="87"/>
      <c r="J9" s="87">
        <v>180</v>
      </c>
    </row>
    <row r="10" s="149" customFormat="1" ht="24.95" customHeight="1" spans="1:10">
      <c r="A10" s="83">
        <v>210</v>
      </c>
      <c r="B10" s="84" t="s">
        <v>61</v>
      </c>
      <c r="C10" s="84" t="s">
        <v>61</v>
      </c>
      <c r="D10" s="85" t="s">
        <v>63</v>
      </c>
      <c r="E10" s="86">
        <f>F10+J10</f>
        <v>138</v>
      </c>
      <c r="F10" s="87">
        <f>G10+H10+I10</f>
        <v>0</v>
      </c>
      <c r="G10" s="87"/>
      <c r="H10" s="87"/>
      <c r="I10" s="87"/>
      <c r="J10" s="87">
        <v>138</v>
      </c>
    </row>
    <row r="11" s="149" customFormat="1" ht="24.95" customHeight="1" spans="1:10">
      <c r="A11" s="83">
        <v>210</v>
      </c>
      <c r="B11" s="84" t="s">
        <v>61</v>
      </c>
      <c r="C11" s="84" t="s">
        <v>64</v>
      </c>
      <c r="D11" s="85" t="s">
        <v>65</v>
      </c>
      <c r="E11" s="86">
        <f>F11+J11</f>
        <v>114</v>
      </c>
      <c r="F11" s="87">
        <f>G11+H11+I11</f>
        <v>0</v>
      </c>
      <c r="G11" s="87"/>
      <c r="H11" s="87"/>
      <c r="I11" s="87"/>
      <c r="J11" s="87">
        <v>114</v>
      </c>
    </row>
    <row r="12" s="149" customFormat="1" ht="24.95" customHeight="1" spans="1:10">
      <c r="A12" s="83">
        <v>210</v>
      </c>
      <c r="B12" s="84" t="s">
        <v>61</v>
      </c>
      <c r="C12" s="84" t="s">
        <v>58</v>
      </c>
      <c r="D12" s="85" t="s">
        <v>66</v>
      </c>
      <c r="E12" s="86">
        <f>F12+J12</f>
        <v>216</v>
      </c>
      <c r="F12" s="87">
        <f>G12+H12+I12</f>
        <v>0</v>
      </c>
      <c r="G12" s="87"/>
      <c r="H12" s="87"/>
      <c r="I12" s="87"/>
      <c r="J12" s="87">
        <v>216</v>
      </c>
    </row>
    <row r="13" s="149" customFormat="1" ht="24.95" customHeight="1" spans="1:10">
      <c r="A13" s="83">
        <v>210</v>
      </c>
      <c r="B13" s="84" t="s">
        <v>59</v>
      </c>
      <c r="C13" s="84" t="s">
        <v>59</v>
      </c>
      <c r="D13" s="85" t="s">
        <v>67</v>
      </c>
      <c r="E13" s="86">
        <v>743.4</v>
      </c>
      <c r="F13" s="87">
        <v>743.4</v>
      </c>
      <c r="G13" s="87">
        <v>714.16</v>
      </c>
      <c r="H13" s="87">
        <v>29.24</v>
      </c>
      <c r="I13" s="87"/>
      <c r="J13" s="87"/>
    </row>
    <row r="14" s="149" customFormat="1" ht="24.95" customHeight="1" spans="1:10">
      <c r="A14" s="83">
        <v>208</v>
      </c>
      <c r="B14" s="84" t="s">
        <v>64</v>
      </c>
      <c r="C14" s="84" t="s">
        <v>68</v>
      </c>
      <c r="D14" s="85" t="s">
        <v>69</v>
      </c>
      <c r="E14" s="86">
        <v>20.69</v>
      </c>
      <c r="F14" s="87">
        <v>20.69</v>
      </c>
      <c r="G14" s="87"/>
      <c r="H14" s="87"/>
      <c r="I14" s="87">
        <v>20.69</v>
      </c>
      <c r="J14" s="87"/>
    </row>
    <row r="15" s="149" customFormat="1" ht="24.95" customHeight="1" spans="1:10">
      <c r="A15" s="83">
        <v>210</v>
      </c>
      <c r="B15" s="84" t="s">
        <v>70</v>
      </c>
      <c r="C15" s="84" t="s">
        <v>59</v>
      </c>
      <c r="D15" s="85" t="s">
        <v>71</v>
      </c>
      <c r="E15" s="86">
        <f t="shared" ref="E15:E23" si="0">F15+J15</f>
        <v>11.27</v>
      </c>
      <c r="F15" s="87">
        <f t="shared" ref="F15:F23" si="1">G15+H15+I15</f>
        <v>11.27</v>
      </c>
      <c r="G15" s="87">
        <v>11.27</v>
      </c>
      <c r="H15" s="87"/>
      <c r="I15" s="87"/>
      <c r="J15" s="87"/>
    </row>
    <row r="16" s="149" customFormat="1" ht="24.95" customHeight="1" spans="1:10">
      <c r="A16" s="83">
        <v>210</v>
      </c>
      <c r="B16" s="84" t="s">
        <v>70</v>
      </c>
      <c r="C16" s="84" t="s">
        <v>61</v>
      </c>
      <c r="D16" s="85" t="s">
        <v>72</v>
      </c>
      <c r="E16" s="86">
        <f t="shared" si="0"/>
        <v>105.23</v>
      </c>
      <c r="F16" s="87">
        <f t="shared" si="1"/>
        <v>105.23</v>
      </c>
      <c r="G16" s="87">
        <v>105.23</v>
      </c>
      <c r="H16" s="87"/>
      <c r="I16" s="87"/>
      <c r="J16" s="87"/>
    </row>
    <row r="17" s="149" customFormat="1" ht="24.95" customHeight="1" spans="1:10">
      <c r="A17" s="83">
        <v>208</v>
      </c>
      <c r="B17" s="84" t="s">
        <v>73</v>
      </c>
      <c r="C17" s="84" t="s">
        <v>47</v>
      </c>
      <c r="D17" s="85" t="s">
        <v>74</v>
      </c>
      <c r="E17" s="86">
        <f t="shared" si="0"/>
        <v>6.42</v>
      </c>
      <c r="F17" s="87">
        <f t="shared" si="1"/>
        <v>6.42</v>
      </c>
      <c r="G17" s="87">
        <v>6.42</v>
      </c>
      <c r="H17" s="87"/>
      <c r="I17" s="87"/>
      <c r="J17" s="87"/>
    </row>
    <row r="18" s="149" customFormat="1" ht="24.95" customHeight="1" spans="1:10">
      <c r="A18" s="83">
        <v>208</v>
      </c>
      <c r="B18" s="84" t="s">
        <v>64</v>
      </c>
      <c r="C18" s="84" t="s">
        <v>64</v>
      </c>
      <c r="D18" s="85" t="s">
        <v>75</v>
      </c>
      <c r="E18" s="86">
        <f t="shared" si="0"/>
        <v>289.78</v>
      </c>
      <c r="F18" s="87">
        <f t="shared" si="1"/>
        <v>289.78</v>
      </c>
      <c r="G18" s="87">
        <v>289.78</v>
      </c>
      <c r="H18" s="87"/>
      <c r="I18" s="87"/>
      <c r="J18" s="87"/>
    </row>
    <row r="19" s="149" customFormat="1" ht="24.95" customHeight="1" spans="1:10">
      <c r="A19" s="83">
        <v>208</v>
      </c>
      <c r="B19" s="84" t="s">
        <v>73</v>
      </c>
      <c r="C19" s="84" t="s">
        <v>59</v>
      </c>
      <c r="D19" s="85" t="s">
        <v>76</v>
      </c>
      <c r="E19" s="86">
        <f t="shared" si="0"/>
        <v>15.63</v>
      </c>
      <c r="F19" s="87">
        <f t="shared" si="1"/>
        <v>15.63</v>
      </c>
      <c r="G19" s="87">
        <v>15.63</v>
      </c>
      <c r="H19" s="87"/>
      <c r="I19" s="87"/>
      <c r="J19" s="87"/>
    </row>
    <row r="20" s="149" customFormat="1" ht="24.95" customHeight="1" spans="1:10">
      <c r="A20" s="83">
        <v>208</v>
      </c>
      <c r="B20" s="84" t="s">
        <v>73</v>
      </c>
      <c r="C20" s="84" t="s">
        <v>61</v>
      </c>
      <c r="D20" s="85" t="s">
        <v>77</v>
      </c>
      <c r="E20" s="86">
        <f t="shared" si="0"/>
        <v>5.63</v>
      </c>
      <c r="F20" s="87">
        <f t="shared" si="1"/>
        <v>5.63</v>
      </c>
      <c r="G20" s="87">
        <v>5.63</v>
      </c>
      <c r="H20" s="87"/>
      <c r="I20" s="87"/>
      <c r="J20" s="87"/>
    </row>
    <row r="21" ht="21" customHeight="1" spans="1:10">
      <c r="A21" s="83">
        <v>221</v>
      </c>
      <c r="B21" s="84" t="s">
        <v>61</v>
      </c>
      <c r="C21" s="84" t="s">
        <v>59</v>
      </c>
      <c r="D21" s="85" t="s">
        <v>78</v>
      </c>
      <c r="E21" s="86">
        <f t="shared" si="0"/>
        <v>173.88</v>
      </c>
      <c r="F21" s="87">
        <f t="shared" si="1"/>
        <v>173.88</v>
      </c>
      <c r="G21" s="87">
        <v>173.88</v>
      </c>
      <c r="H21" s="87"/>
      <c r="I21" s="87"/>
      <c r="J21" s="87"/>
    </row>
    <row r="22" ht="28.5" spans="1:10">
      <c r="A22" s="83">
        <v>208</v>
      </c>
      <c r="B22" s="84" t="s">
        <v>64</v>
      </c>
      <c r="C22" s="84" t="s">
        <v>79</v>
      </c>
      <c r="D22" s="85" t="s">
        <v>80</v>
      </c>
      <c r="E22" s="86">
        <f t="shared" si="0"/>
        <v>115.9</v>
      </c>
      <c r="F22" s="87">
        <f t="shared" si="1"/>
        <v>115.9</v>
      </c>
      <c r="G22" s="87">
        <v>115.9</v>
      </c>
      <c r="H22" s="87"/>
      <c r="I22" s="87"/>
      <c r="J22" s="87"/>
    </row>
    <row r="23" ht="19" customHeight="1" spans="1:10">
      <c r="A23" s="83">
        <v>210</v>
      </c>
      <c r="B23" s="84" t="s">
        <v>79</v>
      </c>
      <c r="C23" s="84" t="s">
        <v>59</v>
      </c>
      <c r="D23" s="85" t="s">
        <v>81</v>
      </c>
      <c r="E23" s="86">
        <f t="shared" si="0"/>
        <v>20</v>
      </c>
      <c r="F23" s="87">
        <f t="shared" si="1"/>
        <v>0</v>
      </c>
      <c r="G23" s="87"/>
      <c r="H23" s="87"/>
      <c r="I23" s="87"/>
      <c r="J23" s="87">
        <v>20</v>
      </c>
    </row>
    <row r="24" ht="19" customHeight="1" spans="1:10">
      <c r="A24" s="83">
        <v>210</v>
      </c>
      <c r="B24" s="84" t="s">
        <v>68</v>
      </c>
      <c r="C24" s="84" t="s">
        <v>82</v>
      </c>
      <c r="D24" s="85" t="s">
        <v>83</v>
      </c>
      <c r="E24" s="86">
        <f t="shared" ref="E24:E34" si="2">F24+J24</f>
        <v>42</v>
      </c>
      <c r="F24" s="87">
        <f t="shared" ref="F24:F34" si="3">G24+H24+I24</f>
        <v>0</v>
      </c>
      <c r="G24" s="87"/>
      <c r="H24" s="87"/>
      <c r="I24" s="87"/>
      <c r="J24" s="87">
        <v>42</v>
      </c>
    </row>
    <row r="25" ht="19" customHeight="1" spans="1:10">
      <c r="A25" s="83">
        <v>210</v>
      </c>
      <c r="B25" s="84" t="s">
        <v>47</v>
      </c>
      <c r="C25" s="84" t="s">
        <v>84</v>
      </c>
      <c r="D25" s="85" t="s">
        <v>85</v>
      </c>
      <c r="E25" s="86">
        <f t="shared" si="2"/>
        <v>425</v>
      </c>
      <c r="F25" s="87">
        <f t="shared" si="3"/>
        <v>0</v>
      </c>
      <c r="G25" s="87"/>
      <c r="H25" s="87"/>
      <c r="I25" s="87"/>
      <c r="J25" s="87">
        <v>425</v>
      </c>
    </row>
    <row r="26" ht="19" customHeight="1" spans="1:10">
      <c r="A26" s="83">
        <v>210</v>
      </c>
      <c r="B26" s="84" t="s">
        <v>68</v>
      </c>
      <c r="C26" s="84" t="s">
        <v>58</v>
      </c>
      <c r="D26" s="85" t="s">
        <v>86</v>
      </c>
      <c r="E26" s="86">
        <f t="shared" si="2"/>
        <v>320</v>
      </c>
      <c r="F26" s="87">
        <f t="shared" si="3"/>
        <v>0</v>
      </c>
      <c r="G26" s="87"/>
      <c r="H26" s="87"/>
      <c r="I26" s="87"/>
      <c r="J26" s="87">
        <v>320</v>
      </c>
    </row>
    <row r="27" ht="19" customHeight="1" spans="1:10">
      <c r="A27" s="83">
        <v>210</v>
      </c>
      <c r="B27" s="84" t="s">
        <v>61</v>
      </c>
      <c r="C27" s="84" t="s">
        <v>59</v>
      </c>
      <c r="D27" s="85" t="s">
        <v>62</v>
      </c>
      <c r="E27" s="86">
        <v>39</v>
      </c>
      <c r="F27" s="87"/>
      <c r="G27" s="87"/>
      <c r="H27" s="87"/>
      <c r="I27" s="87"/>
      <c r="J27" s="87">
        <v>39</v>
      </c>
    </row>
    <row r="28" ht="19" customHeight="1" spans="1:10">
      <c r="A28" s="83">
        <v>210</v>
      </c>
      <c r="B28" s="84" t="s">
        <v>87</v>
      </c>
      <c r="C28" s="84" t="s">
        <v>84</v>
      </c>
      <c r="D28" s="85" t="s">
        <v>88</v>
      </c>
      <c r="E28" s="86">
        <f t="shared" si="2"/>
        <v>1466</v>
      </c>
      <c r="F28" s="87">
        <f t="shared" si="3"/>
        <v>0</v>
      </c>
      <c r="G28" s="87"/>
      <c r="H28" s="87"/>
      <c r="I28" s="87"/>
      <c r="J28" s="87">
        <v>1466</v>
      </c>
    </row>
    <row r="29" ht="19" customHeight="1" spans="1:10">
      <c r="A29" s="83">
        <v>210</v>
      </c>
      <c r="B29" s="84" t="s">
        <v>68</v>
      </c>
      <c r="C29" s="84" t="s">
        <v>59</v>
      </c>
      <c r="D29" s="85" t="s">
        <v>89</v>
      </c>
      <c r="E29" s="86">
        <f t="shared" si="2"/>
        <v>951.91</v>
      </c>
      <c r="F29" s="87">
        <f t="shared" si="3"/>
        <v>693.91</v>
      </c>
      <c r="G29" s="87">
        <v>342.91</v>
      </c>
      <c r="H29" s="87">
        <v>153.1</v>
      </c>
      <c r="I29" s="87">
        <v>197.9</v>
      </c>
      <c r="J29" s="87">
        <v>258</v>
      </c>
    </row>
    <row r="30" ht="19" customHeight="1" spans="1:10">
      <c r="A30" s="83">
        <v>210</v>
      </c>
      <c r="B30" s="84" t="s">
        <v>68</v>
      </c>
      <c r="C30" s="84" t="s">
        <v>61</v>
      </c>
      <c r="D30" s="85" t="s">
        <v>90</v>
      </c>
      <c r="E30" s="86">
        <f t="shared" si="2"/>
        <v>146.04</v>
      </c>
      <c r="F30" s="87">
        <f t="shared" si="3"/>
        <v>146.04</v>
      </c>
      <c r="G30" s="87">
        <v>134.04</v>
      </c>
      <c r="H30" s="87">
        <v>12</v>
      </c>
      <c r="I30" s="87"/>
      <c r="J30" s="87"/>
    </row>
    <row r="31" ht="19" customHeight="1" spans="1:10">
      <c r="A31" s="83">
        <v>210</v>
      </c>
      <c r="B31" s="84" t="s">
        <v>68</v>
      </c>
      <c r="C31" s="84" t="s">
        <v>47</v>
      </c>
      <c r="D31" s="85" t="s">
        <v>91</v>
      </c>
      <c r="E31" s="86">
        <f t="shared" si="2"/>
        <v>912</v>
      </c>
      <c r="F31" s="87">
        <f t="shared" si="3"/>
        <v>912</v>
      </c>
      <c r="G31" s="87">
        <v>412</v>
      </c>
      <c r="H31" s="87">
        <v>500</v>
      </c>
      <c r="I31" s="87"/>
      <c r="J31" s="87"/>
    </row>
    <row r="32" ht="19" customHeight="1" spans="1:10">
      <c r="A32" s="83">
        <v>210</v>
      </c>
      <c r="B32" s="84" t="s">
        <v>68</v>
      </c>
      <c r="C32" s="84" t="s">
        <v>87</v>
      </c>
      <c r="D32" s="85" t="s">
        <v>92</v>
      </c>
      <c r="E32" s="86">
        <f t="shared" si="2"/>
        <v>42.8</v>
      </c>
      <c r="F32" s="87">
        <f t="shared" si="3"/>
        <v>42.8</v>
      </c>
      <c r="G32" s="87">
        <v>42.8</v>
      </c>
      <c r="H32" s="87"/>
      <c r="I32" s="87"/>
      <c r="J32" s="87"/>
    </row>
    <row r="33" ht="19" customHeight="1" spans="1:10">
      <c r="A33" s="83">
        <v>210</v>
      </c>
      <c r="B33" s="84" t="s">
        <v>68</v>
      </c>
      <c r="C33" s="84" t="s">
        <v>87</v>
      </c>
      <c r="D33" s="85" t="s">
        <v>92</v>
      </c>
      <c r="E33" s="86">
        <f t="shared" si="2"/>
        <v>31.6</v>
      </c>
      <c r="F33" s="87">
        <f t="shared" si="3"/>
        <v>31.6</v>
      </c>
      <c r="G33" s="87">
        <v>28</v>
      </c>
      <c r="H33" s="87">
        <v>3.6</v>
      </c>
      <c r="I33" s="87"/>
      <c r="J33" s="87"/>
    </row>
    <row r="34" ht="19" customHeight="1" spans="1:10">
      <c r="A34" s="83">
        <v>210</v>
      </c>
      <c r="B34" s="84" t="s">
        <v>87</v>
      </c>
      <c r="C34" s="84" t="s">
        <v>93</v>
      </c>
      <c r="D34" s="85" t="s">
        <v>94</v>
      </c>
      <c r="E34" s="86">
        <f t="shared" si="2"/>
        <v>106.87</v>
      </c>
      <c r="F34" s="87">
        <f t="shared" si="3"/>
        <v>106.87</v>
      </c>
      <c r="G34" s="87">
        <v>86.67</v>
      </c>
      <c r="H34" s="87">
        <v>20</v>
      </c>
      <c r="I34" s="87">
        <v>0.2</v>
      </c>
      <c r="J34" s="87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P10" sqref="P10"/>
    </sheetView>
  </sheetViews>
  <sheetFormatPr defaultColWidth="7.25" defaultRowHeight="11.25"/>
  <cols>
    <col min="1" max="1" width="4.125" style="92" customWidth="1"/>
    <col min="2" max="2" width="20.625" style="92" customWidth="1"/>
    <col min="3" max="3" width="11" style="93" customWidth="1"/>
    <col min="4" max="4" width="19.625" style="93" customWidth="1"/>
    <col min="5" max="10" width="8.25" style="93" customWidth="1"/>
    <col min="11" max="11" width="7.625" style="93" customWidth="1"/>
    <col min="12" max="12" width="7.5" style="93" customWidth="1"/>
    <col min="13" max="16384" width="7.25" style="93"/>
  </cols>
  <sheetData>
    <row r="1" s="88" customFormat="1" ht="17.1" customHeight="1" spans="1:10">
      <c r="A1" s="94" t="s">
        <v>95</v>
      </c>
      <c r="B1" s="94"/>
      <c r="C1" s="95"/>
      <c r="D1" s="96"/>
      <c r="E1" s="97"/>
      <c r="F1" s="97"/>
      <c r="G1" s="97"/>
      <c r="H1" s="98"/>
      <c r="I1" s="97"/>
      <c r="J1" s="140"/>
    </row>
    <row r="2" ht="26.1" customHeight="1" spans="1:12">
      <c r="A2" s="99" t="s">
        <v>96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4.1" customHeight="1" spans="1:12">
      <c r="A3" s="100"/>
      <c r="B3" s="100"/>
      <c r="C3" s="101"/>
      <c r="D3" s="101"/>
      <c r="E3" s="101"/>
      <c r="F3" s="102"/>
      <c r="G3" s="102"/>
      <c r="H3" s="102"/>
      <c r="I3" s="102"/>
      <c r="J3" s="102"/>
      <c r="K3" s="141" t="s">
        <v>3</v>
      </c>
      <c r="L3" s="141"/>
    </row>
    <row r="4" s="89" customFormat="1" ht="16.5" customHeight="1" spans="1:12">
      <c r="A4" s="103" t="s">
        <v>97</v>
      </c>
      <c r="B4" s="104"/>
      <c r="C4" s="105"/>
      <c r="D4" s="106" t="s">
        <v>5</v>
      </c>
      <c r="E4" s="107"/>
      <c r="F4" s="106"/>
      <c r="G4" s="106"/>
      <c r="H4" s="106"/>
      <c r="I4" s="106"/>
      <c r="J4" s="106"/>
      <c r="K4" s="106"/>
      <c r="L4" s="106"/>
    </row>
    <row r="5" s="89" customFormat="1" ht="15.6" customHeight="1" spans="1:12">
      <c r="A5" s="108" t="s">
        <v>98</v>
      </c>
      <c r="B5" s="109"/>
      <c r="C5" s="110" t="s">
        <v>7</v>
      </c>
      <c r="D5" s="110" t="s">
        <v>99</v>
      </c>
      <c r="E5" s="111" t="s">
        <v>9</v>
      </c>
      <c r="F5" s="112" t="s">
        <v>100</v>
      </c>
      <c r="G5" s="112"/>
      <c r="H5" s="112"/>
      <c r="I5" s="112"/>
      <c r="J5" s="112"/>
      <c r="K5" s="112"/>
      <c r="L5" s="112"/>
    </row>
    <row r="6" s="89" customFormat="1" ht="15" customHeight="1" spans="1:12">
      <c r="A6" s="113"/>
      <c r="B6" s="114"/>
      <c r="C6" s="115"/>
      <c r="D6" s="110"/>
      <c r="E6" s="111"/>
      <c r="F6" s="116" t="s">
        <v>11</v>
      </c>
      <c r="G6" s="117"/>
      <c r="H6" s="117"/>
      <c r="I6" s="117"/>
      <c r="J6" s="117"/>
      <c r="K6" s="142"/>
      <c r="L6" s="143" t="s">
        <v>12</v>
      </c>
    </row>
    <row r="7" s="89" customFormat="1" ht="41.1" customHeight="1" spans="1:15">
      <c r="A7" s="118"/>
      <c r="B7" s="119"/>
      <c r="C7" s="115"/>
      <c r="D7" s="110"/>
      <c r="E7" s="111"/>
      <c r="F7" s="120" t="s">
        <v>54</v>
      </c>
      <c r="G7" s="121" t="s">
        <v>101</v>
      </c>
      <c r="H7" s="122" t="s">
        <v>102</v>
      </c>
      <c r="I7" s="122" t="s">
        <v>103</v>
      </c>
      <c r="J7" s="144" t="s">
        <v>104</v>
      </c>
      <c r="K7" s="145" t="s">
        <v>15</v>
      </c>
      <c r="L7" s="146"/>
      <c r="O7" s="147"/>
    </row>
    <row r="8" s="90" customFormat="1" ht="22.5" customHeight="1" spans="1:12">
      <c r="A8" s="123" t="s">
        <v>11</v>
      </c>
      <c r="B8" s="124" t="s">
        <v>54</v>
      </c>
      <c r="C8" s="125">
        <v>6391.2</v>
      </c>
      <c r="D8" s="126" t="s">
        <v>105</v>
      </c>
      <c r="E8" s="127"/>
      <c r="F8" s="127"/>
      <c r="G8" s="127"/>
      <c r="H8" s="127"/>
      <c r="I8" s="127">
        <v>0</v>
      </c>
      <c r="J8" s="127">
        <v>0</v>
      </c>
      <c r="K8" s="127">
        <v>0</v>
      </c>
      <c r="L8" s="127">
        <v>0</v>
      </c>
    </row>
    <row r="9" s="90" customFormat="1" ht="22.5" customHeight="1" spans="1:12">
      <c r="A9" s="128"/>
      <c r="B9" s="124" t="s">
        <v>101</v>
      </c>
      <c r="C9" s="125">
        <v>5843.2</v>
      </c>
      <c r="D9" s="129" t="s">
        <v>106</v>
      </c>
      <c r="E9" s="127"/>
      <c r="F9" s="127"/>
      <c r="G9" s="125"/>
      <c r="H9" s="125"/>
      <c r="I9" s="125">
        <v>0</v>
      </c>
      <c r="J9" s="125">
        <v>0</v>
      </c>
      <c r="K9" s="125">
        <v>0</v>
      </c>
      <c r="L9" s="125">
        <v>0</v>
      </c>
    </row>
    <row r="10" s="90" customFormat="1" ht="22.5" customHeight="1" spans="1:12">
      <c r="A10" s="128"/>
      <c r="B10" s="124" t="s">
        <v>102</v>
      </c>
      <c r="C10" s="125">
        <v>0</v>
      </c>
      <c r="D10" s="129" t="s">
        <v>107</v>
      </c>
      <c r="E10" s="127"/>
      <c r="F10" s="127"/>
      <c r="G10" s="125"/>
      <c r="H10" s="125"/>
      <c r="I10" s="125">
        <v>0</v>
      </c>
      <c r="J10" s="125">
        <v>0</v>
      </c>
      <c r="K10" s="125">
        <v>0</v>
      </c>
      <c r="L10" s="125">
        <v>0</v>
      </c>
    </row>
    <row r="11" s="90" customFormat="1" ht="22.5" customHeight="1" spans="1:12">
      <c r="A11" s="128"/>
      <c r="B11" s="124" t="s">
        <v>103</v>
      </c>
      <c r="C11" s="125">
        <v>532</v>
      </c>
      <c r="D11" s="129" t="s">
        <v>108</v>
      </c>
      <c r="E11" s="127"/>
      <c r="F11" s="127"/>
      <c r="G11" s="125"/>
      <c r="H11" s="125"/>
      <c r="I11" s="125">
        <v>0</v>
      </c>
      <c r="J11" s="125">
        <v>0</v>
      </c>
      <c r="K11" s="125">
        <v>0</v>
      </c>
      <c r="L11" s="125">
        <v>0</v>
      </c>
    </row>
    <row r="12" s="90" customFormat="1" ht="22.5" customHeight="1" spans="1:12">
      <c r="A12" s="128"/>
      <c r="B12" s="124" t="s">
        <v>104</v>
      </c>
      <c r="C12" s="125">
        <v>16</v>
      </c>
      <c r="D12" s="129" t="s">
        <v>109</v>
      </c>
      <c r="E12" s="127"/>
      <c r="F12" s="127"/>
      <c r="G12" s="125"/>
      <c r="H12" s="125"/>
      <c r="I12" s="125">
        <v>0</v>
      </c>
      <c r="J12" s="125">
        <v>0</v>
      </c>
      <c r="K12" s="125">
        <v>0</v>
      </c>
      <c r="L12" s="125">
        <v>0</v>
      </c>
    </row>
    <row r="13" s="90" customFormat="1" ht="22.5" customHeight="1" spans="1:12">
      <c r="A13" s="130"/>
      <c r="B13" s="131" t="s">
        <v>15</v>
      </c>
      <c r="C13" s="125">
        <v>0</v>
      </c>
      <c r="D13" s="129" t="s">
        <v>110</v>
      </c>
      <c r="E13" s="127"/>
      <c r="F13" s="127"/>
      <c r="G13" s="125"/>
      <c r="H13" s="125"/>
      <c r="I13" s="125">
        <v>0</v>
      </c>
      <c r="J13" s="125">
        <v>0</v>
      </c>
      <c r="K13" s="125">
        <v>0</v>
      </c>
      <c r="L13" s="125">
        <v>0</v>
      </c>
    </row>
    <row r="14" s="90" customFormat="1" ht="22.5" customHeight="1" spans="1:12">
      <c r="A14" s="124" t="s">
        <v>12</v>
      </c>
      <c r="B14" s="124"/>
      <c r="C14" s="132"/>
      <c r="D14" s="129" t="s">
        <v>111</v>
      </c>
      <c r="E14" s="127">
        <v>6391.2</v>
      </c>
      <c r="F14" s="127">
        <f>G14+H14+I14+J14</f>
        <v>6391.2</v>
      </c>
      <c r="G14" s="125">
        <v>5843.2</v>
      </c>
      <c r="H14" s="125"/>
      <c r="I14" s="125">
        <v>532</v>
      </c>
      <c r="J14" s="125">
        <v>16</v>
      </c>
      <c r="K14" s="125"/>
      <c r="L14" s="125"/>
    </row>
    <row r="15" s="90" customFormat="1" ht="22.5" customHeight="1" spans="1:12">
      <c r="A15" s="124"/>
      <c r="B15" s="124"/>
      <c r="C15" s="132"/>
      <c r="D15" s="129" t="s">
        <v>112</v>
      </c>
      <c r="E15" s="127"/>
      <c r="F15" s="127"/>
      <c r="G15" s="125"/>
      <c r="H15" s="125"/>
      <c r="I15" s="125"/>
      <c r="J15" s="125"/>
      <c r="K15" s="125"/>
      <c r="L15" s="125"/>
    </row>
    <row r="16" s="90" customFormat="1" ht="22.5" customHeight="1" spans="1:12">
      <c r="A16" s="124"/>
      <c r="B16" s="124"/>
      <c r="C16" s="132"/>
      <c r="D16" s="129" t="s">
        <v>113</v>
      </c>
      <c r="E16" s="127"/>
      <c r="F16" s="127"/>
      <c r="G16" s="125"/>
      <c r="H16" s="125"/>
      <c r="I16" s="125"/>
      <c r="J16" s="125"/>
      <c r="K16" s="125"/>
      <c r="L16" s="125"/>
    </row>
    <row r="17" s="90" customFormat="1" ht="22.5" customHeight="1" spans="1:12">
      <c r="A17" s="124"/>
      <c r="B17" s="124"/>
      <c r="C17" s="132"/>
      <c r="D17" s="129" t="s">
        <v>114</v>
      </c>
      <c r="E17" s="127"/>
      <c r="F17" s="127"/>
      <c r="G17" s="125"/>
      <c r="H17" s="125"/>
      <c r="I17" s="125"/>
      <c r="J17" s="125"/>
      <c r="K17" s="125"/>
      <c r="L17" s="125"/>
    </row>
    <row r="18" s="90" customFormat="1" ht="22.5" customHeight="1" spans="1:12">
      <c r="A18" s="124"/>
      <c r="B18" s="124"/>
      <c r="C18" s="132"/>
      <c r="D18" s="129" t="s">
        <v>115</v>
      </c>
      <c r="E18" s="127"/>
      <c r="F18" s="127"/>
      <c r="G18" s="125"/>
      <c r="H18" s="125"/>
      <c r="I18" s="125"/>
      <c r="J18" s="125"/>
      <c r="K18" s="125"/>
      <c r="L18" s="125"/>
    </row>
    <row r="19" s="90" customFormat="1" ht="22.5" customHeight="1" spans="1:12">
      <c r="A19" s="124"/>
      <c r="B19" s="124"/>
      <c r="C19" s="132"/>
      <c r="D19" s="129" t="s">
        <v>116</v>
      </c>
      <c r="E19" s="127"/>
      <c r="F19" s="127"/>
      <c r="G19" s="125"/>
      <c r="H19" s="125"/>
      <c r="I19" s="125">
        <v>0</v>
      </c>
      <c r="J19" s="125">
        <v>0</v>
      </c>
      <c r="K19" s="125">
        <v>0</v>
      </c>
      <c r="L19" s="125">
        <v>0</v>
      </c>
    </row>
    <row r="20" s="90" customFormat="1" ht="22.5" customHeight="1" spans="1:12">
      <c r="A20" s="124"/>
      <c r="B20" s="124"/>
      <c r="C20" s="132"/>
      <c r="D20" s="126" t="s">
        <v>117</v>
      </c>
      <c r="E20" s="127"/>
      <c r="F20" s="127"/>
      <c r="G20" s="125"/>
      <c r="H20" s="125"/>
      <c r="I20" s="125">
        <v>0</v>
      </c>
      <c r="J20" s="125">
        <v>0</v>
      </c>
      <c r="K20" s="125">
        <v>0</v>
      </c>
      <c r="L20" s="125">
        <v>0</v>
      </c>
    </row>
    <row r="21" s="90" customFormat="1" ht="22.5" customHeight="1" spans="1:12">
      <c r="A21" s="133"/>
      <c r="B21" s="134"/>
      <c r="C21" s="127"/>
      <c r="D21" s="129" t="s">
        <v>118</v>
      </c>
      <c r="E21" s="127">
        <v>0</v>
      </c>
      <c r="F21" s="127">
        <v>0</v>
      </c>
      <c r="G21" s="127">
        <v>0</v>
      </c>
      <c r="H21" s="135">
        <v>0</v>
      </c>
      <c r="I21" s="127">
        <v>0</v>
      </c>
      <c r="J21" s="127">
        <v>0</v>
      </c>
      <c r="K21" s="127">
        <v>0</v>
      </c>
      <c r="L21" s="127">
        <v>0</v>
      </c>
    </row>
    <row r="22" s="90" customFormat="1" ht="22.5" customHeight="1" spans="1:12">
      <c r="A22" s="133"/>
      <c r="B22" s="134"/>
      <c r="C22" s="127"/>
      <c r="D22" s="129" t="s">
        <v>119</v>
      </c>
      <c r="E22" s="127"/>
      <c r="F22" s="127"/>
      <c r="G22" s="127"/>
      <c r="H22" s="135"/>
      <c r="I22" s="127">
        <v>0</v>
      </c>
      <c r="J22" s="127">
        <v>0</v>
      </c>
      <c r="K22" s="127">
        <v>0</v>
      </c>
      <c r="L22" s="127">
        <v>0</v>
      </c>
    </row>
    <row r="23" s="90" customFormat="1" ht="22.5" customHeight="1" spans="1:12">
      <c r="A23" s="136" t="s">
        <v>35</v>
      </c>
      <c r="B23" s="137"/>
      <c r="C23" s="125">
        <v>6168.1</v>
      </c>
      <c r="D23" s="138" t="s">
        <v>36</v>
      </c>
      <c r="E23" s="127">
        <v>6168.1</v>
      </c>
      <c r="F23" s="127">
        <f>G23+H23+I23+J23</f>
        <v>6168.1</v>
      </c>
      <c r="G23" s="125">
        <v>5620.1</v>
      </c>
      <c r="H23" s="127"/>
      <c r="I23" s="125">
        <v>532</v>
      </c>
      <c r="J23" s="125">
        <v>16</v>
      </c>
      <c r="K23" s="127">
        <v>0</v>
      </c>
      <c r="L23" s="127">
        <v>0</v>
      </c>
    </row>
    <row r="24" s="91" customFormat="1" ht="14.25" spans="1:4">
      <c r="A24" s="139"/>
      <c r="B24" s="139"/>
      <c r="D24"/>
    </row>
    <row r="25" s="91" customFormat="1" ht="14.25" spans="1:2">
      <c r="A25" s="139"/>
      <c r="B25" s="139"/>
    </row>
    <row r="26" s="91" customFormat="1" ht="14.25" spans="1:2">
      <c r="A26" s="139"/>
      <c r="B26" s="139"/>
    </row>
    <row r="27" s="91" customFormat="1" ht="14.25" spans="1:2">
      <c r="A27" s="139"/>
      <c r="B27" s="139"/>
    </row>
    <row r="28" s="91" customFormat="1" ht="14.25" spans="1:2">
      <c r="A28" s="139"/>
      <c r="B28" s="139"/>
    </row>
    <row r="29" s="91" customFormat="1" ht="14.25" spans="1:2">
      <c r="A29" s="139"/>
      <c r="B29" s="139"/>
    </row>
    <row r="30" s="91" customFormat="1" ht="14.25" spans="1:2">
      <c r="A30" s="139"/>
      <c r="B30" s="139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scale="95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showGridLines="0" showZeros="0" workbookViewId="0">
      <selection activeCell="N14" sqref="N14"/>
    </sheetView>
  </sheetViews>
  <sheetFormatPr defaultColWidth="7.25" defaultRowHeight="11.25"/>
  <cols>
    <col min="1" max="3" width="6.25" style="46" customWidth="1"/>
    <col min="4" max="4" width="22.125" style="46" customWidth="1"/>
    <col min="5" max="5" width="14.625" style="46" customWidth="1"/>
    <col min="6" max="10" width="12.625" style="46" customWidth="1"/>
    <col min="11" max="242" width="7.25" style="46" customWidth="1"/>
    <col min="243" max="16384" width="7.25" style="46"/>
  </cols>
  <sheetData>
    <row r="1" ht="22" customHeight="1" spans="1:10">
      <c r="A1" s="4" t="s">
        <v>120</v>
      </c>
      <c r="B1" s="4"/>
      <c r="C1" s="47"/>
      <c r="D1" s="48"/>
      <c r="E1" s="49"/>
      <c r="F1" s="50"/>
      <c r="G1" s="50"/>
      <c r="H1" s="50"/>
      <c r="I1" s="70"/>
      <c r="J1" s="50"/>
    </row>
    <row r="2" ht="24" customHeight="1" spans="1:10">
      <c r="A2" s="51" t="s">
        <v>121</v>
      </c>
      <c r="B2" s="51"/>
      <c r="C2" s="51"/>
      <c r="D2" s="51"/>
      <c r="E2" s="51"/>
      <c r="F2" s="51"/>
      <c r="G2" s="51"/>
      <c r="H2" s="51"/>
      <c r="I2" s="51"/>
      <c r="J2" s="51"/>
    </row>
    <row r="3" ht="24" customHeight="1" spans="1:10">
      <c r="A3" s="52"/>
      <c r="B3" s="78"/>
      <c r="C3" s="78"/>
      <c r="D3" s="78"/>
      <c r="E3" s="78"/>
      <c r="F3" s="50"/>
      <c r="G3" s="53"/>
      <c r="H3" s="53"/>
      <c r="I3" s="53"/>
      <c r="J3" s="71" t="s">
        <v>3</v>
      </c>
    </row>
    <row r="4" s="75" customFormat="1" ht="23.1" customHeight="1" spans="1:10">
      <c r="A4" s="54" t="s">
        <v>39</v>
      </c>
      <c r="B4" s="55"/>
      <c r="C4" s="55"/>
      <c r="D4" s="56" t="s">
        <v>40</v>
      </c>
      <c r="E4" s="56" t="s">
        <v>122</v>
      </c>
      <c r="F4" s="57" t="s">
        <v>52</v>
      </c>
      <c r="G4" s="57"/>
      <c r="H4" s="57"/>
      <c r="I4" s="72"/>
      <c r="J4" s="73" t="s">
        <v>53</v>
      </c>
    </row>
    <row r="5" s="75" customFormat="1" ht="30.6" customHeight="1" spans="1:10">
      <c r="A5" s="58" t="s">
        <v>41</v>
      </c>
      <c r="B5" s="59" t="s">
        <v>42</v>
      </c>
      <c r="C5" s="59" t="s">
        <v>43</v>
      </c>
      <c r="D5" s="56"/>
      <c r="E5" s="56"/>
      <c r="F5" s="60" t="s">
        <v>54</v>
      </c>
      <c r="G5" s="56" t="s">
        <v>55</v>
      </c>
      <c r="H5" s="56" t="s">
        <v>56</v>
      </c>
      <c r="I5" s="56" t="s">
        <v>57</v>
      </c>
      <c r="J5" s="74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4" customHeight="1" spans="1:10">
      <c r="A7" s="83"/>
      <c r="B7" s="84"/>
      <c r="C7" s="84"/>
      <c r="D7" s="85" t="s">
        <v>9</v>
      </c>
      <c r="E7" s="86">
        <f t="shared" ref="E7:E13" si="0">F7+J7</f>
        <v>6391.2</v>
      </c>
      <c r="F7" s="87">
        <v>3223.2</v>
      </c>
      <c r="G7" s="87">
        <v>2454.32</v>
      </c>
      <c r="H7" s="87">
        <v>564.84</v>
      </c>
      <c r="I7" s="87">
        <v>204.04</v>
      </c>
      <c r="J7" s="87">
        <v>3168</v>
      </c>
    </row>
    <row r="8" s="76" customFormat="1" ht="24" customHeight="1" spans="1:10">
      <c r="A8" s="83">
        <v>208</v>
      </c>
      <c r="B8" s="84" t="s">
        <v>58</v>
      </c>
      <c r="C8" s="84" t="s">
        <v>59</v>
      </c>
      <c r="D8" s="85" t="s">
        <v>60</v>
      </c>
      <c r="E8" s="86">
        <v>1.15</v>
      </c>
      <c r="F8" s="87">
        <v>1.15</v>
      </c>
      <c r="G8" s="87"/>
      <c r="H8" s="87"/>
      <c r="I8" s="87">
        <v>1.15</v>
      </c>
      <c r="J8" s="87"/>
    </row>
    <row r="9" s="76" customFormat="1" ht="24" customHeight="1" spans="1:10">
      <c r="A9" s="83">
        <v>210</v>
      </c>
      <c r="B9" s="84" t="s">
        <v>59</v>
      </c>
      <c r="C9" s="84" t="s">
        <v>59</v>
      </c>
      <c r="D9" s="85" t="s">
        <v>67</v>
      </c>
      <c r="E9" s="86">
        <f t="shared" si="0"/>
        <v>12.44</v>
      </c>
      <c r="F9" s="87">
        <f t="shared" ref="F8:F50" si="1">G9+H9+I9</f>
        <v>12.44</v>
      </c>
      <c r="G9" s="87"/>
      <c r="H9" s="87">
        <v>12.44</v>
      </c>
      <c r="I9" s="87"/>
      <c r="J9" s="87"/>
    </row>
    <row r="10" s="76" customFormat="1" ht="24" customHeight="1" spans="1:10">
      <c r="A10" s="83">
        <v>210</v>
      </c>
      <c r="B10" s="84" t="s">
        <v>61</v>
      </c>
      <c r="C10" s="84" t="s">
        <v>59</v>
      </c>
      <c r="D10" s="85" t="s">
        <v>62</v>
      </c>
      <c r="E10" s="86">
        <f t="shared" si="0"/>
        <v>180</v>
      </c>
      <c r="F10" s="87">
        <f t="shared" si="1"/>
        <v>0</v>
      </c>
      <c r="G10" s="87"/>
      <c r="H10" s="87"/>
      <c r="I10" s="87"/>
      <c r="J10" s="87">
        <v>180</v>
      </c>
    </row>
    <row r="11" s="76" customFormat="1" ht="24" customHeight="1" spans="1:10">
      <c r="A11" s="83">
        <v>210</v>
      </c>
      <c r="B11" s="84" t="s">
        <v>61</v>
      </c>
      <c r="C11" s="84" t="s">
        <v>61</v>
      </c>
      <c r="D11" s="85" t="s">
        <v>63</v>
      </c>
      <c r="E11" s="86">
        <f t="shared" si="0"/>
        <v>138</v>
      </c>
      <c r="F11" s="87">
        <f t="shared" si="1"/>
        <v>0</v>
      </c>
      <c r="G11" s="87"/>
      <c r="H11" s="87"/>
      <c r="I11" s="87"/>
      <c r="J11" s="87">
        <v>138</v>
      </c>
    </row>
    <row r="12" s="76" customFormat="1" ht="24" customHeight="1" spans="1:10">
      <c r="A12" s="83">
        <v>210</v>
      </c>
      <c r="B12" s="84" t="s">
        <v>61</v>
      </c>
      <c r="C12" s="84" t="s">
        <v>64</v>
      </c>
      <c r="D12" s="85" t="s">
        <v>65</v>
      </c>
      <c r="E12" s="86">
        <f t="shared" si="0"/>
        <v>114</v>
      </c>
      <c r="F12" s="87">
        <f t="shared" si="1"/>
        <v>0</v>
      </c>
      <c r="G12" s="87"/>
      <c r="H12" s="87"/>
      <c r="I12" s="87"/>
      <c r="J12" s="87">
        <v>114</v>
      </c>
    </row>
    <row r="13" s="76" customFormat="1" ht="24" customHeight="1" spans="1:10">
      <c r="A13" s="83">
        <v>210</v>
      </c>
      <c r="B13" s="84" t="s">
        <v>61</v>
      </c>
      <c r="C13" s="84" t="s">
        <v>58</v>
      </c>
      <c r="D13" s="85" t="s">
        <v>66</v>
      </c>
      <c r="E13" s="86">
        <f t="shared" si="0"/>
        <v>216</v>
      </c>
      <c r="F13" s="87">
        <f t="shared" si="1"/>
        <v>0</v>
      </c>
      <c r="G13" s="87"/>
      <c r="H13" s="87"/>
      <c r="I13" s="87"/>
      <c r="J13" s="87">
        <v>216</v>
      </c>
    </row>
    <row r="14" s="76" customFormat="1" ht="24" customHeight="1" spans="1:10">
      <c r="A14" s="83">
        <v>210</v>
      </c>
      <c r="B14" s="84" t="s">
        <v>59</v>
      </c>
      <c r="C14" s="84" t="s">
        <v>59</v>
      </c>
      <c r="D14" s="85" t="s">
        <v>67</v>
      </c>
      <c r="E14" s="86">
        <v>714.16</v>
      </c>
      <c r="F14" s="87">
        <f t="shared" si="1"/>
        <v>714.16</v>
      </c>
      <c r="G14" s="87">
        <v>714.16</v>
      </c>
      <c r="H14" s="87"/>
      <c r="I14" s="87"/>
      <c r="J14" s="87"/>
    </row>
    <row r="15" s="76" customFormat="1" ht="24" customHeight="1" spans="1:10">
      <c r="A15" s="83">
        <v>208</v>
      </c>
      <c r="B15" s="84" t="s">
        <v>64</v>
      </c>
      <c r="C15" s="84" t="s">
        <v>68</v>
      </c>
      <c r="D15" s="85" t="s">
        <v>69</v>
      </c>
      <c r="E15" s="86">
        <v>20.69</v>
      </c>
      <c r="F15" s="87">
        <f t="shared" si="1"/>
        <v>20.69</v>
      </c>
      <c r="G15" s="87"/>
      <c r="H15" s="87"/>
      <c r="I15" s="87">
        <v>20.69</v>
      </c>
      <c r="J15" s="87"/>
    </row>
    <row r="16" s="76" customFormat="1" ht="24" customHeight="1" spans="1:10">
      <c r="A16" s="83">
        <v>210</v>
      </c>
      <c r="B16" s="84" t="s">
        <v>70</v>
      </c>
      <c r="C16" s="84" t="s">
        <v>59</v>
      </c>
      <c r="D16" s="85" t="s">
        <v>71</v>
      </c>
      <c r="E16" s="86">
        <f t="shared" ref="E16:E23" si="2">F16+J16</f>
        <v>11.27</v>
      </c>
      <c r="F16" s="87">
        <f t="shared" si="1"/>
        <v>11.27</v>
      </c>
      <c r="G16" s="87">
        <v>11.27</v>
      </c>
      <c r="H16" s="87"/>
      <c r="I16" s="87"/>
      <c r="J16" s="87"/>
    </row>
    <row r="17" s="76" customFormat="1" ht="24" customHeight="1" spans="1:10">
      <c r="A17" s="83">
        <v>210</v>
      </c>
      <c r="B17" s="84" t="s">
        <v>70</v>
      </c>
      <c r="C17" s="84" t="s">
        <v>61</v>
      </c>
      <c r="D17" s="85" t="s">
        <v>72</v>
      </c>
      <c r="E17" s="86">
        <f t="shared" si="2"/>
        <v>105.23</v>
      </c>
      <c r="F17" s="87">
        <f t="shared" si="1"/>
        <v>105.23</v>
      </c>
      <c r="G17" s="87">
        <v>105.23</v>
      </c>
      <c r="H17" s="87"/>
      <c r="I17" s="87"/>
      <c r="J17" s="87"/>
    </row>
    <row r="18" s="76" customFormat="1" ht="24" customHeight="1" spans="1:10">
      <c r="A18" s="83">
        <v>208</v>
      </c>
      <c r="B18" s="84" t="s">
        <v>73</v>
      </c>
      <c r="C18" s="84" t="s">
        <v>47</v>
      </c>
      <c r="D18" s="85" t="s">
        <v>74</v>
      </c>
      <c r="E18" s="86">
        <f t="shared" si="2"/>
        <v>6.42</v>
      </c>
      <c r="F18" s="87">
        <f t="shared" si="1"/>
        <v>6.42</v>
      </c>
      <c r="G18" s="87">
        <v>6.42</v>
      </c>
      <c r="H18" s="87"/>
      <c r="I18" s="87"/>
      <c r="J18" s="87"/>
    </row>
    <row r="19" s="76" customFormat="1" ht="24" customHeight="1" spans="1:10">
      <c r="A19" s="83">
        <v>208</v>
      </c>
      <c r="B19" s="84" t="s">
        <v>64</v>
      </c>
      <c r="C19" s="84" t="s">
        <v>64</v>
      </c>
      <c r="D19" s="85" t="s">
        <v>75</v>
      </c>
      <c r="E19" s="86">
        <f t="shared" si="2"/>
        <v>289.78</v>
      </c>
      <c r="F19" s="87">
        <f t="shared" si="1"/>
        <v>289.78</v>
      </c>
      <c r="G19" s="87">
        <v>289.78</v>
      </c>
      <c r="H19" s="87"/>
      <c r="I19" s="87"/>
      <c r="J19" s="87"/>
    </row>
    <row r="20" s="76" customFormat="1" ht="24" customHeight="1" spans="1:10">
      <c r="A20" s="83">
        <v>208</v>
      </c>
      <c r="B20" s="84" t="s">
        <v>73</v>
      </c>
      <c r="C20" s="84" t="s">
        <v>59</v>
      </c>
      <c r="D20" s="85" t="s">
        <v>76</v>
      </c>
      <c r="E20" s="86">
        <f t="shared" si="2"/>
        <v>15.63</v>
      </c>
      <c r="F20" s="87">
        <f t="shared" si="1"/>
        <v>15.63</v>
      </c>
      <c r="G20" s="87">
        <v>15.63</v>
      </c>
      <c r="H20" s="87"/>
      <c r="I20" s="87"/>
      <c r="J20" s="87"/>
    </row>
    <row r="21" s="76" customFormat="1" ht="24" customHeight="1" spans="1:10">
      <c r="A21" s="83">
        <v>208</v>
      </c>
      <c r="B21" s="84" t="s">
        <v>73</v>
      </c>
      <c r="C21" s="84" t="s">
        <v>61</v>
      </c>
      <c r="D21" s="85" t="s">
        <v>77</v>
      </c>
      <c r="E21" s="86">
        <f t="shared" si="2"/>
        <v>5.63</v>
      </c>
      <c r="F21" s="87">
        <f t="shared" si="1"/>
        <v>5.63</v>
      </c>
      <c r="G21" s="87">
        <v>5.63</v>
      </c>
      <c r="H21" s="87"/>
      <c r="I21" s="87"/>
      <c r="J21" s="87"/>
    </row>
    <row r="22" s="76" customFormat="1" ht="24" customHeight="1" spans="1:10">
      <c r="A22" s="83">
        <v>221</v>
      </c>
      <c r="B22" s="84" t="s">
        <v>61</v>
      </c>
      <c r="C22" s="84" t="s">
        <v>59</v>
      </c>
      <c r="D22" s="85" t="s">
        <v>78</v>
      </c>
      <c r="E22" s="86">
        <f t="shared" si="2"/>
        <v>173.88</v>
      </c>
      <c r="F22" s="87">
        <f t="shared" si="1"/>
        <v>173.88</v>
      </c>
      <c r="G22" s="87">
        <v>173.88</v>
      </c>
      <c r="H22" s="87"/>
      <c r="I22" s="87"/>
      <c r="J22" s="87"/>
    </row>
    <row r="23" s="76" customFormat="1" ht="24" customHeight="1" spans="1:10">
      <c r="A23" s="83">
        <v>208</v>
      </c>
      <c r="B23" s="84" t="s">
        <v>64</v>
      </c>
      <c r="C23" s="84" t="s">
        <v>79</v>
      </c>
      <c r="D23" s="85" t="s">
        <v>80</v>
      </c>
      <c r="E23" s="86">
        <f t="shared" si="2"/>
        <v>115.9</v>
      </c>
      <c r="F23" s="87">
        <f t="shared" si="1"/>
        <v>115.9</v>
      </c>
      <c r="G23" s="87">
        <v>115.9</v>
      </c>
      <c r="H23" s="87"/>
      <c r="I23" s="87"/>
      <c r="J23" s="87"/>
    </row>
    <row r="24" s="76" customFormat="1" ht="24" customHeight="1" spans="1:10">
      <c r="A24" s="83">
        <v>210</v>
      </c>
      <c r="B24" s="84" t="s">
        <v>59</v>
      </c>
      <c r="C24" s="84" t="s">
        <v>59</v>
      </c>
      <c r="D24" s="85" t="s">
        <v>67</v>
      </c>
      <c r="E24" s="86">
        <v>16.8</v>
      </c>
      <c r="F24" s="87">
        <f t="shared" si="1"/>
        <v>16.8</v>
      </c>
      <c r="G24" s="87"/>
      <c r="H24" s="87">
        <v>16.8</v>
      </c>
      <c r="I24" s="87"/>
      <c r="J24" s="87"/>
    </row>
    <row r="25" s="76" customFormat="1" ht="24" customHeight="1" spans="1:10">
      <c r="A25" s="83">
        <v>210</v>
      </c>
      <c r="B25" s="84" t="s">
        <v>79</v>
      </c>
      <c r="C25" s="84" t="s">
        <v>59</v>
      </c>
      <c r="D25" s="85" t="s">
        <v>81</v>
      </c>
      <c r="E25" s="86">
        <f t="shared" ref="E25:E33" si="3">F25+J25</f>
        <v>20</v>
      </c>
      <c r="F25" s="87">
        <f t="shared" si="1"/>
        <v>0</v>
      </c>
      <c r="G25" s="87"/>
      <c r="H25" s="87"/>
      <c r="I25" s="87"/>
      <c r="J25" s="87">
        <v>20</v>
      </c>
    </row>
    <row r="26" s="76" customFormat="1" ht="24" customHeight="1" spans="1:10">
      <c r="A26" s="83">
        <v>210</v>
      </c>
      <c r="B26" s="84" t="s">
        <v>68</v>
      </c>
      <c r="C26" s="84" t="s">
        <v>82</v>
      </c>
      <c r="D26" s="85" t="s">
        <v>83</v>
      </c>
      <c r="E26" s="86">
        <f t="shared" si="3"/>
        <v>12</v>
      </c>
      <c r="F26" s="87">
        <f t="shared" si="1"/>
        <v>0</v>
      </c>
      <c r="G26" s="87"/>
      <c r="H26" s="87"/>
      <c r="I26" s="87"/>
      <c r="J26" s="87">
        <v>12</v>
      </c>
    </row>
    <row r="27" s="76" customFormat="1" ht="24" customHeight="1" spans="1:10">
      <c r="A27" s="83">
        <v>210</v>
      </c>
      <c r="B27" s="84" t="s">
        <v>68</v>
      </c>
      <c r="C27" s="84" t="s">
        <v>82</v>
      </c>
      <c r="D27" s="85" t="s">
        <v>83</v>
      </c>
      <c r="E27" s="86">
        <f t="shared" si="3"/>
        <v>30</v>
      </c>
      <c r="F27" s="87">
        <f t="shared" si="1"/>
        <v>0</v>
      </c>
      <c r="G27" s="87"/>
      <c r="H27" s="87"/>
      <c r="I27" s="87"/>
      <c r="J27" s="87">
        <v>30</v>
      </c>
    </row>
    <row r="28" s="76" customFormat="1" ht="24" customHeight="1" spans="1:10">
      <c r="A28" s="83">
        <v>210</v>
      </c>
      <c r="B28" s="84" t="s">
        <v>47</v>
      </c>
      <c r="C28" s="84" t="s">
        <v>84</v>
      </c>
      <c r="D28" s="85" t="s">
        <v>85</v>
      </c>
      <c r="E28" s="86">
        <f t="shared" si="3"/>
        <v>125</v>
      </c>
      <c r="F28" s="87">
        <f t="shared" si="1"/>
        <v>0</v>
      </c>
      <c r="G28" s="87"/>
      <c r="H28" s="87"/>
      <c r="I28" s="87"/>
      <c r="J28" s="87">
        <v>125</v>
      </c>
    </row>
    <row r="29" s="76" customFormat="1" ht="24" customHeight="1" spans="1:10">
      <c r="A29" s="83">
        <v>210</v>
      </c>
      <c r="B29" s="84" t="s">
        <v>47</v>
      </c>
      <c r="C29" s="84" t="s">
        <v>84</v>
      </c>
      <c r="D29" s="85" t="s">
        <v>85</v>
      </c>
      <c r="E29" s="86">
        <f t="shared" si="3"/>
        <v>300</v>
      </c>
      <c r="F29" s="87">
        <f t="shared" si="1"/>
        <v>0</v>
      </c>
      <c r="G29" s="87"/>
      <c r="H29" s="87"/>
      <c r="I29" s="87"/>
      <c r="J29" s="87">
        <v>300</v>
      </c>
    </row>
    <row r="30" s="76" customFormat="1" ht="24" customHeight="1" spans="1:10">
      <c r="A30" s="83">
        <v>210</v>
      </c>
      <c r="B30" s="84" t="s">
        <v>68</v>
      </c>
      <c r="C30" s="84" t="s">
        <v>58</v>
      </c>
      <c r="D30" s="85" t="s">
        <v>86</v>
      </c>
      <c r="E30" s="86">
        <f t="shared" si="3"/>
        <v>320</v>
      </c>
      <c r="F30" s="87">
        <f t="shared" si="1"/>
        <v>0</v>
      </c>
      <c r="G30" s="87"/>
      <c r="H30" s="87"/>
      <c r="I30" s="87"/>
      <c r="J30" s="87">
        <v>320</v>
      </c>
    </row>
    <row r="31" s="76" customFormat="1" ht="24" customHeight="1" spans="1:10">
      <c r="A31" s="83">
        <v>210</v>
      </c>
      <c r="B31" s="84" t="s">
        <v>61</v>
      </c>
      <c r="C31" s="84" t="s">
        <v>59</v>
      </c>
      <c r="D31" s="85" t="s">
        <v>62</v>
      </c>
      <c r="E31" s="86">
        <v>15</v>
      </c>
      <c r="F31" s="87">
        <f t="shared" si="1"/>
        <v>0</v>
      </c>
      <c r="G31" s="87"/>
      <c r="H31" s="87"/>
      <c r="I31" s="87"/>
      <c r="J31" s="87">
        <v>15</v>
      </c>
    </row>
    <row r="32" s="76" customFormat="1" ht="24" customHeight="1" spans="1:10">
      <c r="A32" s="83">
        <v>210</v>
      </c>
      <c r="B32" s="84" t="s">
        <v>61</v>
      </c>
      <c r="C32" s="84" t="s">
        <v>59</v>
      </c>
      <c r="D32" s="85" t="s">
        <v>62</v>
      </c>
      <c r="E32" s="86">
        <v>24</v>
      </c>
      <c r="F32" s="87">
        <f t="shared" si="1"/>
        <v>0</v>
      </c>
      <c r="G32" s="87"/>
      <c r="H32" s="87"/>
      <c r="I32" s="87"/>
      <c r="J32" s="87">
        <v>24</v>
      </c>
    </row>
    <row r="33" s="76" customFormat="1" ht="24" customHeight="1" spans="1:10">
      <c r="A33" s="83">
        <v>210</v>
      </c>
      <c r="B33" s="84" t="s">
        <v>87</v>
      </c>
      <c r="C33" s="84" t="s">
        <v>84</v>
      </c>
      <c r="D33" s="85" t="s">
        <v>88</v>
      </c>
      <c r="E33" s="86">
        <f>F33+J33</f>
        <v>124</v>
      </c>
      <c r="F33" s="87">
        <f t="shared" si="1"/>
        <v>0</v>
      </c>
      <c r="G33" s="87"/>
      <c r="H33" s="87"/>
      <c r="I33" s="87"/>
      <c r="J33" s="87">
        <v>124</v>
      </c>
    </row>
    <row r="34" s="76" customFormat="1" ht="24" customHeight="1" spans="1:10">
      <c r="A34" s="83">
        <v>210</v>
      </c>
      <c r="B34" s="84" t="s">
        <v>87</v>
      </c>
      <c r="C34" s="84" t="s">
        <v>84</v>
      </c>
      <c r="D34" s="85" t="s">
        <v>88</v>
      </c>
      <c r="E34" s="86">
        <f t="shared" ref="E34:E60" si="4">F34+J34</f>
        <v>35.1</v>
      </c>
      <c r="F34" s="87">
        <f t="shared" si="1"/>
        <v>0</v>
      </c>
      <c r="G34" s="87"/>
      <c r="H34" s="87"/>
      <c r="I34" s="87"/>
      <c r="J34" s="87">
        <v>35.1</v>
      </c>
    </row>
    <row r="35" s="76" customFormat="1" ht="24" customHeight="1" spans="1:10">
      <c r="A35" s="83">
        <v>210</v>
      </c>
      <c r="B35" s="84" t="s">
        <v>87</v>
      </c>
      <c r="C35" s="84" t="s">
        <v>84</v>
      </c>
      <c r="D35" s="85" t="s">
        <v>88</v>
      </c>
      <c r="E35" s="86">
        <f t="shared" si="4"/>
        <v>58</v>
      </c>
      <c r="F35" s="87">
        <f t="shared" si="1"/>
        <v>0</v>
      </c>
      <c r="G35" s="87"/>
      <c r="H35" s="87"/>
      <c r="I35" s="87"/>
      <c r="J35" s="87">
        <v>58</v>
      </c>
    </row>
    <row r="36" s="76" customFormat="1" ht="24" customHeight="1" spans="1:10">
      <c r="A36" s="83">
        <v>210</v>
      </c>
      <c r="B36" s="84" t="s">
        <v>87</v>
      </c>
      <c r="C36" s="84" t="s">
        <v>84</v>
      </c>
      <c r="D36" s="85" t="s">
        <v>88</v>
      </c>
      <c r="E36" s="86">
        <f t="shared" si="4"/>
        <v>70.2</v>
      </c>
      <c r="F36" s="87">
        <f t="shared" si="1"/>
        <v>0</v>
      </c>
      <c r="G36" s="87"/>
      <c r="H36" s="87"/>
      <c r="I36" s="87"/>
      <c r="J36" s="87">
        <v>70.2</v>
      </c>
    </row>
    <row r="37" s="76" customFormat="1" ht="24" customHeight="1" spans="1:10">
      <c r="A37" s="83">
        <v>210</v>
      </c>
      <c r="B37" s="84" t="s">
        <v>87</v>
      </c>
      <c r="C37" s="84" t="s">
        <v>84</v>
      </c>
      <c r="D37" s="85" t="s">
        <v>88</v>
      </c>
      <c r="E37" s="86">
        <f t="shared" si="4"/>
        <v>23.7</v>
      </c>
      <c r="F37" s="87">
        <f t="shared" si="1"/>
        <v>0</v>
      </c>
      <c r="G37" s="87"/>
      <c r="H37" s="87"/>
      <c r="I37" s="87"/>
      <c r="J37" s="87">
        <v>23.7</v>
      </c>
    </row>
    <row r="38" s="76" customFormat="1" ht="24" customHeight="1" spans="1:10">
      <c r="A38" s="83">
        <v>210</v>
      </c>
      <c r="B38" s="84" t="s">
        <v>87</v>
      </c>
      <c r="C38" s="84" t="s">
        <v>84</v>
      </c>
      <c r="D38" s="85" t="s">
        <v>88</v>
      </c>
      <c r="E38" s="86">
        <f t="shared" si="4"/>
        <v>65.6</v>
      </c>
      <c r="F38" s="87">
        <f t="shared" si="1"/>
        <v>0</v>
      </c>
      <c r="G38" s="87"/>
      <c r="H38" s="87"/>
      <c r="I38" s="87"/>
      <c r="J38" s="87">
        <v>65.6</v>
      </c>
    </row>
    <row r="39" s="76" customFormat="1" ht="24" customHeight="1" spans="1:10">
      <c r="A39" s="83">
        <v>210</v>
      </c>
      <c r="B39" s="84" t="s">
        <v>87</v>
      </c>
      <c r="C39" s="84" t="s">
        <v>84</v>
      </c>
      <c r="D39" s="85" t="s">
        <v>88</v>
      </c>
      <c r="E39" s="86">
        <f t="shared" si="4"/>
        <v>168</v>
      </c>
      <c r="F39" s="87">
        <f t="shared" si="1"/>
        <v>0</v>
      </c>
      <c r="G39" s="87"/>
      <c r="H39" s="87"/>
      <c r="I39" s="87"/>
      <c r="J39" s="87">
        <v>168</v>
      </c>
    </row>
    <row r="40" s="76" customFormat="1" ht="24" customHeight="1" spans="1:10">
      <c r="A40" s="83">
        <v>210</v>
      </c>
      <c r="B40" s="84" t="s">
        <v>87</v>
      </c>
      <c r="C40" s="84" t="s">
        <v>84</v>
      </c>
      <c r="D40" s="85" t="s">
        <v>88</v>
      </c>
      <c r="E40" s="86">
        <f t="shared" si="4"/>
        <v>26.8</v>
      </c>
      <c r="F40" s="87">
        <f t="shared" si="1"/>
        <v>0</v>
      </c>
      <c r="G40" s="87"/>
      <c r="H40" s="87"/>
      <c r="I40" s="87"/>
      <c r="J40" s="87">
        <v>26.8</v>
      </c>
    </row>
    <row r="41" s="76" customFormat="1" ht="24" customHeight="1" spans="1:10">
      <c r="A41" s="83">
        <v>210</v>
      </c>
      <c r="B41" s="84" t="s">
        <v>87</v>
      </c>
      <c r="C41" s="84" t="s">
        <v>84</v>
      </c>
      <c r="D41" s="85" t="s">
        <v>88</v>
      </c>
      <c r="E41" s="86">
        <f t="shared" si="4"/>
        <v>190</v>
      </c>
      <c r="F41" s="87">
        <f t="shared" si="1"/>
        <v>0</v>
      </c>
      <c r="G41" s="87"/>
      <c r="H41" s="87"/>
      <c r="I41" s="87"/>
      <c r="J41" s="87">
        <v>190</v>
      </c>
    </row>
    <row r="42" s="76" customFormat="1" ht="24" customHeight="1" spans="1:10">
      <c r="A42" s="83">
        <v>210</v>
      </c>
      <c r="B42" s="84" t="s">
        <v>87</v>
      </c>
      <c r="C42" s="84" t="s">
        <v>84</v>
      </c>
      <c r="D42" s="85" t="s">
        <v>88</v>
      </c>
      <c r="E42" s="86">
        <f t="shared" si="4"/>
        <v>48</v>
      </c>
      <c r="F42" s="87">
        <f t="shared" si="1"/>
        <v>0</v>
      </c>
      <c r="G42" s="87"/>
      <c r="H42" s="87"/>
      <c r="I42" s="87"/>
      <c r="J42" s="87">
        <v>48</v>
      </c>
    </row>
    <row r="43" s="76" customFormat="1" ht="24" customHeight="1" spans="1:10">
      <c r="A43" s="83">
        <v>210</v>
      </c>
      <c r="B43" s="84" t="s">
        <v>87</v>
      </c>
      <c r="C43" s="84" t="s">
        <v>84</v>
      </c>
      <c r="D43" s="85" t="s">
        <v>88</v>
      </c>
      <c r="E43" s="86">
        <f t="shared" si="4"/>
        <v>77</v>
      </c>
      <c r="F43" s="87">
        <f t="shared" si="1"/>
        <v>0</v>
      </c>
      <c r="G43" s="87"/>
      <c r="H43" s="87"/>
      <c r="I43" s="87"/>
      <c r="J43" s="87">
        <v>77</v>
      </c>
    </row>
    <row r="44" s="76" customFormat="1" ht="24" customHeight="1" spans="1:10">
      <c r="A44" s="83">
        <v>210</v>
      </c>
      <c r="B44" s="84" t="s">
        <v>87</v>
      </c>
      <c r="C44" s="84" t="s">
        <v>84</v>
      </c>
      <c r="D44" s="85" t="s">
        <v>88</v>
      </c>
      <c r="E44" s="86">
        <f t="shared" si="4"/>
        <v>579.6</v>
      </c>
      <c r="F44" s="87">
        <f t="shared" si="1"/>
        <v>0</v>
      </c>
      <c r="G44" s="87"/>
      <c r="H44" s="87"/>
      <c r="I44" s="87"/>
      <c r="J44" s="87">
        <v>579.6</v>
      </c>
    </row>
    <row r="45" s="76" customFormat="1" ht="24" customHeight="1" spans="1:10">
      <c r="A45" s="83">
        <v>210</v>
      </c>
      <c r="B45" s="84" t="s">
        <v>68</v>
      </c>
      <c r="C45" s="84" t="s">
        <v>59</v>
      </c>
      <c r="D45" s="85" t="s">
        <v>89</v>
      </c>
      <c r="E45" s="86">
        <f t="shared" si="4"/>
        <v>702.91</v>
      </c>
      <c r="F45" s="87">
        <f t="shared" si="1"/>
        <v>494.91</v>
      </c>
      <c r="G45" s="87">
        <v>312.91</v>
      </c>
      <c r="H45" s="87"/>
      <c r="I45" s="87">
        <v>182</v>
      </c>
      <c r="J45" s="87">
        <v>208</v>
      </c>
    </row>
    <row r="46" s="76" customFormat="1" ht="24" customHeight="1" spans="1:10">
      <c r="A46" s="83">
        <v>210</v>
      </c>
      <c r="B46" s="84" t="s">
        <v>68</v>
      </c>
      <c r="C46" s="84" t="s">
        <v>61</v>
      </c>
      <c r="D46" s="85" t="s">
        <v>90</v>
      </c>
      <c r="E46" s="86">
        <f t="shared" si="4"/>
        <v>146.04</v>
      </c>
      <c r="F46" s="87">
        <f t="shared" si="1"/>
        <v>146.04</v>
      </c>
      <c r="G46" s="87">
        <v>134.04</v>
      </c>
      <c r="H46" s="87">
        <v>12</v>
      </c>
      <c r="I46" s="87"/>
      <c r="J46" s="87"/>
    </row>
    <row r="47" s="76" customFormat="1" ht="24" customHeight="1" spans="1:10">
      <c r="A47" s="83">
        <v>210</v>
      </c>
      <c r="B47" s="84" t="s">
        <v>68</v>
      </c>
      <c r="C47" s="84" t="s">
        <v>47</v>
      </c>
      <c r="D47" s="85" t="s">
        <v>91</v>
      </c>
      <c r="E47" s="86">
        <f t="shared" si="4"/>
        <v>912</v>
      </c>
      <c r="F47" s="87">
        <f t="shared" si="1"/>
        <v>912</v>
      </c>
      <c r="G47" s="87">
        <v>412</v>
      </c>
      <c r="H47" s="87">
        <v>500</v>
      </c>
      <c r="I47" s="87"/>
      <c r="J47" s="87"/>
    </row>
    <row r="48" s="76" customFormat="1" ht="24" customHeight="1" spans="1:10">
      <c r="A48" s="83">
        <v>210</v>
      </c>
      <c r="B48" s="84" t="s">
        <v>68</v>
      </c>
      <c r="C48" s="84" t="s">
        <v>87</v>
      </c>
      <c r="D48" s="85" t="s">
        <v>92</v>
      </c>
      <c r="E48" s="86">
        <f t="shared" si="4"/>
        <v>42.8</v>
      </c>
      <c r="F48" s="87">
        <f t="shared" si="1"/>
        <v>42.8</v>
      </c>
      <c r="G48" s="87">
        <v>42.8</v>
      </c>
      <c r="H48" s="87"/>
      <c r="I48" s="87"/>
      <c r="J48" s="87"/>
    </row>
    <row r="49" s="76" customFormat="1" ht="24" customHeight="1" spans="1:10">
      <c r="A49" s="83">
        <v>210</v>
      </c>
      <c r="B49" s="84" t="s">
        <v>68</v>
      </c>
      <c r="C49" s="84" t="s">
        <v>87</v>
      </c>
      <c r="D49" s="85" t="s">
        <v>92</v>
      </c>
      <c r="E49" s="86">
        <f t="shared" si="4"/>
        <v>31.6</v>
      </c>
      <c r="F49" s="87">
        <f t="shared" si="1"/>
        <v>31.6</v>
      </c>
      <c r="G49" s="87">
        <v>28</v>
      </c>
      <c r="H49" s="87">
        <v>3.6</v>
      </c>
      <c r="I49" s="87"/>
      <c r="J49" s="87"/>
    </row>
    <row r="50" s="76" customFormat="1" ht="24" customHeight="1" spans="1:10">
      <c r="A50" s="83">
        <v>210</v>
      </c>
      <c r="B50" s="84" t="s">
        <v>87</v>
      </c>
      <c r="C50" s="84" t="s">
        <v>93</v>
      </c>
      <c r="D50" s="85" t="s">
        <v>94</v>
      </c>
      <c r="E50" s="86">
        <f t="shared" si="4"/>
        <v>106.87</v>
      </c>
      <c r="F50" s="87">
        <f t="shared" si="1"/>
        <v>106.87</v>
      </c>
      <c r="G50" s="87">
        <v>86.67</v>
      </c>
      <c r="H50" s="87">
        <v>20</v>
      </c>
      <c r="I50" s="87">
        <v>0.2</v>
      </c>
      <c r="J50" s="87"/>
    </row>
    <row r="51" s="76" customFormat="1" ht="14.25"/>
    <row r="52" s="76" customFormat="1" ht="14.25"/>
    <row r="53" s="76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M11" sqref="M11"/>
    </sheetView>
  </sheetViews>
  <sheetFormatPr defaultColWidth="7.25" defaultRowHeight="11.25"/>
  <cols>
    <col min="1" max="3" width="6.25" style="46" customWidth="1"/>
    <col min="4" max="4" width="22.125" style="46" customWidth="1"/>
    <col min="5" max="5" width="14.625" style="46" customWidth="1"/>
    <col min="6" max="10" width="12.625" style="46" customWidth="1"/>
    <col min="11" max="242" width="7.25" style="46" customWidth="1"/>
    <col min="243" max="16384" width="7.25" style="46"/>
  </cols>
  <sheetData>
    <row r="1" ht="25.5" customHeight="1" spans="1:10">
      <c r="A1" s="4" t="s">
        <v>123</v>
      </c>
      <c r="B1" s="4"/>
      <c r="C1" s="47"/>
      <c r="D1" s="48"/>
      <c r="E1" s="49"/>
      <c r="F1" s="50"/>
      <c r="G1" s="50"/>
      <c r="H1" s="50"/>
      <c r="I1" s="70"/>
      <c r="J1" s="50"/>
    </row>
    <row r="2" ht="25.5" customHeight="1" spans="1:10">
      <c r="A2" s="51" t="s">
        <v>124</v>
      </c>
      <c r="B2" s="51"/>
      <c r="C2" s="51"/>
      <c r="D2" s="51"/>
      <c r="E2" s="51"/>
      <c r="F2" s="51"/>
      <c r="G2" s="51"/>
      <c r="H2" s="51"/>
      <c r="I2" s="51"/>
      <c r="J2" s="51"/>
    </row>
    <row r="3" ht="25.5" customHeight="1" spans="1:10">
      <c r="A3" s="52"/>
      <c r="B3" s="52"/>
      <c r="C3" s="52"/>
      <c r="D3" s="52"/>
      <c r="E3" s="52"/>
      <c r="F3" s="50"/>
      <c r="G3" s="53"/>
      <c r="H3" s="53"/>
      <c r="I3" s="53"/>
      <c r="J3" s="71" t="s">
        <v>3</v>
      </c>
    </row>
    <row r="4" s="43" customFormat="1" ht="23.1" customHeight="1" spans="1:10">
      <c r="A4" s="54" t="s">
        <v>39</v>
      </c>
      <c r="B4" s="55"/>
      <c r="C4" s="55"/>
      <c r="D4" s="56" t="s">
        <v>40</v>
      </c>
      <c r="E4" s="56" t="s">
        <v>122</v>
      </c>
      <c r="F4" s="57" t="s">
        <v>52</v>
      </c>
      <c r="G4" s="57"/>
      <c r="H4" s="57"/>
      <c r="I4" s="72"/>
      <c r="J4" s="73" t="s">
        <v>53</v>
      </c>
    </row>
    <row r="5" s="43" customFormat="1" ht="30.6" customHeight="1" spans="1:10">
      <c r="A5" s="58" t="s">
        <v>41</v>
      </c>
      <c r="B5" s="59" t="s">
        <v>42</v>
      </c>
      <c r="C5" s="59" t="s">
        <v>43</v>
      </c>
      <c r="D5" s="56"/>
      <c r="E5" s="56"/>
      <c r="F5" s="60" t="s">
        <v>54</v>
      </c>
      <c r="G5" s="56" t="s">
        <v>55</v>
      </c>
      <c r="H5" s="56" t="s">
        <v>56</v>
      </c>
      <c r="I5" s="56" t="s">
        <v>57</v>
      </c>
      <c r="J5" s="74"/>
    </row>
    <row r="6" s="44" customFormat="1" ht="15" customHeight="1" spans="1:10">
      <c r="A6" s="61" t="s">
        <v>45</v>
      </c>
      <c r="B6" s="62" t="s">
        <v>45</v>
      </c>
      <c r="C6" s="62" t="s">
        <v>45</v>
      </c>
      <c r="D6" s="63" t="s">
        <v>45</v>
      </c>
      <c r="E6" s="64">
        <v>1</v>
      </c>
      <c r="F6" s="63">
        <v>2</v>
      </c>
      <c r="G6" s="64">
        <v>3</v>
      </c>
      <c r="H6" s="63">
        <v>4</v>
      </c>
      <c r="I6" s="64">
        <v>5</v>
      </c>
      <c r="J6" s="63">
        <v>6</v>
      </c>
    </row>
    <row r="7" s="45" customFormat="1" ht="23.1" customHeight="1" spans="1:10">
      <c r="A7" s="65"/>
      <c r="B7" s="66"/>
      <c r="C7" s="66"/>
      <c r="D7" s="67" t="s">
        <v>9</v>
      </c>
      <c r="E7" s="68">
        <v>0</v>
      </c>
      <c r="F7" s="69"/>
      <c r="G7" s="69"/>
      <c r="H7" s="69"/>
      <c r="I7" s="69"/>
      <c r="J7" s="69"/>
    </row>
    <row r="8" s="44" customFormat="1" ht="23.1" customHeight="1" spans="1:10">
      <c r="A8" s="65"/>
      <c r="B8" s="66"/>
      <c r="C8" s="66"/>
      <c r="D8" s="67"/>
      <c r="E8" s="68"/>
      <c r="F8" s="69"/>
      <c r="G8" s="69"/>
      <c r="H8" s="69"/>
      <c r="I8" s="69"/>
      <c r="J8" s="69"/>
    </row>
    <row r="9" s="44" customFormat="1" ht="23.1" customHeight="1" spans="1:10">
      <c r="A9" s="65"/>
      <c r="B9" s="66"/>
      <c r="C9" s="66"/>
      <c r="D9" s="67"/>
      <c r="E9" s="68"/>
      <c r="F9" s="69"/>
      <c r="G9" s="69"/>
      <c r="H9" s="69"/>
      <c r="I9" s="69"/>
      <c r="J9" s="69"/>
    </row>
    <row r="10" s="44" customFormat="1" ht="23.1" customHeight="1" spans="1:10">
      <c r="A10" s="65"/>
      <c r="B10" s="66"/>
      <c r="C10" s="66"/>
      <c r="D10" s="67"/>
      <c r="E10" s="68"/>
      <c r="F10" s="69"/>
      <c r="G10" s="69"/>
      <c r="H10" s="69"/>
      <c r="I10" s="69"/>
      <c r="J10" s="69"/>
    </row>
    <row r="11" s="44" customFormat="1" ht="23.1" customHeight="1" spans="1:10">
      <c r="A11" s="65"/>
      <c r="B11" s="66"/>
      <c r="C11" s="66"/>
      <c r="D11" s="67"/>
      <c r="E11" s="68"/>
      <c r="F11" s="69"/>
      <c r="G11" s="69"/>
      <c r="H11" s="69"/>
      <c r="I11" s="69"/>
      <c r="J11" s="69"/>
    </row>
    <row r="12" s="44" customFormat="1" ht="23.1" customHeight="1" spans="1:10">
      <c r="A12" s="65"/>
      <c r="B12" s="66"/>
      <c r="C12" s="66"/>
      <c r="D12" s="67"/>
      <c r="E12" s="68"/>
      <c r="F12" s="69"/>
      <c r="G12" s="69"/>
      <c r="H12" s="69"/>
      <c r="I12" s="69"/>
      <c r="J12" s="69"/>
    </row>
    <row r="13" s="44" customFormat="1" ht="23.1" customHeight="1" spans="1:10">
      <c r="A13" s="65"/>
      <c r="B13" s="66"/>
      <c r="C13" s="66"/>
      <c r="D13" s="67"/>
      <c r="E13" s="68"/>
      <c r="F13" s="69"/>
      <c r="G13" s="69"/>
      <c r="H13" s="69"/>
      <c r="I13" s="69"/>
      <c r="J13" s="69"/>
    </row>
    <row r="14" s="44" customFormat="1" ht="23.1" customHeight="1" spans="1:10">
      <c r="A14" s="65"/>
      <c r="B14" s="66"/>
      <c r="C14" s="66"/>
      <c r="D14" s="67"/>
      <c r="E14" s="68"/>
      <c r="F14" s="69"/>
      <c r="G14" s="69"/>
      <c r="H14" s="69"/>
      <c r="I14" s="69"/>
      <c r="J14" s="69"/>
    </row>
    <row r="15" s="44" customFormat="1" ht="23.1" customHeight="1" spans="1:10">
      <c r="A15" s="65"/>
      <c r="B15" s="66"/>
      <c r="C15" s="66"/>
      <c r="D15" s="67"/>
      <c r="E15" s="68"/>
      <c r="F15" s="69"/>
      <c r="G15" s="69"/>
      <c r="H15" s="69"/>
      <c r="I15" s="69"/>
      <c r="J15" s="69"/>
    </row>
    <row r="16" s="44" customFormat="1" ht="23.1" customHeight="1" spans="1:10">
      <c r="A16" s="65"/>
      <c r="B16" s="66"/>
      <c r="C16" s="66"/>
      <c r="D16" s="67"/>
      <c r="E16" s="68"/>
      <c r="F16" s="69"/>
      <c r="G16" s="69"/>
      <c r="H16" s="69"/>
      <c r="I16" s="69"/>
      <c r="J16" s="69"/>
    </row>
    <row r="17" s="44" customFormat="1" ht="23.1" customHeight="1" spans="1:10">
      <c r="A17" s="65"/>
      <c r="B17" s="66"/>
      <c r="C17" s="66"/>
      <c r="D17" s="67"/>
      <c r="E17" s="68"/>
      <c r="F17" s="69"/>
      <c r="G17" s="69"/>
      <c r="H17" s="69"/>
      <c r="I17" s="69"/>
      <c r="J17" s="69"/>
    </row>
    <row r="18" s="44" customFormat="1" ht="23.1" customHeight="1" spans="1:10">
      <c r="A18" s="65"/>
      <c r="B18" s="66"/>
      <c r="C18" s="66"/>
      <c r="D18" s="67"/>
      <c r="E18" s="68"/>
      <c r="F18" s="69"/>
      <c r="G18" s="69"/>
      <c r="H18" s="69"/>
      <c r="I18" s="69"/>
      <c r="J18" s="69"/>
    </row>
    <row r="19" s="44" customFormat="1" ht="23.1" customHeight="1" spans="1:10">
      <c r="A19" s="65"/>
      <c r="B19" s="66"/>
      <c r="C19" s="66"/>
      <c r="D19" s="67"/>
      <c r="E19" s="68"/>
      <c r="F19" s="69"/>
      <c r="G19" s="69"/>
      <c r="H19" s="69"/>
      <c r="I19" s="69"/>
      <c r="J19" s="69"/>
    </row>
    <row r="20" s="44" customFormat="1" ht="23.1" customHeight="1" spans="1:10">
      <c r="A20" s="65"/>
      <c r="B20" s="66"/>
      <c r="C20" s="66"/>
      <c r="D20" s="67"/>
      <c r="E20" s="68"/>
      <c r="F20" s="69"/>
      <c r="G20" s="69"/>
      <c r="H20" s="69"/>
      <c r="I20" s="69"/>
      <c r="J20" s="69"/>
    </row>
    <row r="21" s="44" customFormat="1" ht="23.1" customHeight="1" spans="1:10">
      <c r="A21" s="65"/>
      <c r="B21" s="66"/>
      <c r="C21" s="66"/>
      <c r="D21" s="67"/>
      <c r="E21" s="68"/>
      <c r="F21" s="69"/>
      <c r="G21" s="69"/>
      <c r="H21" s="69"/>
      <c r="I21" s="69"/>
      <c r="J21" s="69"/>
    </row>
    <row r="22" s="44" customFormat="1" ht="23.1" customHeight="1" spans="1:10">
      <c r="A22" s="65"/>
      <c r="B22" s="66"/>
      <c r="C22" s="66"/>
      <c r="D22" s="67"/>
      <c r="E22" s="68"/>
      <c r="F22" s="69"/>
      <c r="G22" s="69"/>
      <c r="H22" s="69"/>
      <c r="I22" s="69"/>
      <c r="J22" s="69"/>
    </row>
    <row r="23" s="44" customFormat="1" ht="12"/>
    <row r="24" s="44" customFormat="1" ht="12"/>
    <row r="25" s="44" customFormat="1" ht="12"/>
    <row r="26" s="44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W42"/>
  <sheetViews>
    <sheetView showGridLines="0" showZeros="0" view="pageBreakPreview" zoomScaleNormal="100" zoomScaleSheetLayoutView="100" workbookViewId="0">
      <selection activeCell="D6" sqref="D6"/>
    </sheetView>
  </sheetViews>
  <sheetFormatPr defaultColWidth="6.875" defaultRowHeight="11.25"/>
  <cols>
    <col min="1" max="1" width="5.375" style="20" customWidth="1"/>
    <col min="2" max="2" width="5.125" style="20" customWidth="1"/>
    <col min="3" max="3" width="19.125" style="20" customWidth="1"/>
    <col min="4" max="4" width="10.625" style="20" customWidth="1"/>
    <col min="5" max="6" width="6.125" style="20" customWidth="1"/>
    <col min="7" max="7" width="18.625" style="20" customWidth="1"/>
    <col min="8" max="8" width="11.125" style="20" customWidth="1"/>
    <col min="9" max="176" width="6.875" style="20" customWidth="1"/>
    <col min="177" max="16384" width="6.875" style="20"/>
  </cols>
  <sheetData>
    <row r="1" ht="25.5" customHeight="1" spans="1:176">
      <c r="A1" s="21" t="s">
        <v>125</v>
      </c>
      <c r="B1" s="2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ht="25.5" customHeight="1" spans="1:176">
      <c r="A2" s="22" t="s">
        <v>126</v>
      </c>
      <c r="B2" s="22"/>
      <c r="C2" s="22"/>
      <c r="D2" s="22"/>
      <c r="E2" s="22"/>
      <c r="F2" s="22"/>
      <c r="G2" s="22"/>
      <c r="H2" s="2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ht="25.5" customHeight="1" spans="1:176">
      <c r="A3" s="23"/>
      <c r="B3" s="23"/>
      <c r="C3" s="23"/>
      <c r="D3" s="23"/>
      <c r="E3" s="23"/>
      <c r="G3"/>
      <c r="H3" s="24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="18" customFormat="1" ht="22.5" customHeight="1" spans="1:179">
      <c r="A4" s="25" t="s">
        <v>127</v>
      </c>
      <c r="B4" s="25"/>
      <c r="C4" s="26" t="s">
        <v>128</v>
      </c>
      <c r="D4" s="26"/>
      <c r="E4" s="25" t="s">
        <v>127</v>
      </c>
      <c r="F4" s="25"/>
      <c r="G4" s="26" t="s">
        <v>129</v>
      </c>
      <c r="H4" s="2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</row>
    <row r="5" s="18" customFormat="1" ht="22.5" customHeight="1" spans="1:179">
      <c r="A5" s="27" t="s">
        <v>41</v>
      </c>
      <c r="B5" s="27" t="s">
        <v>42</v>
      </c>
      <c r="C5" s="27" t="s">
        <v>40</v>
      </c>
      <c r="D5" s="26" t="s">
        <v>130</v>
      </c>
      <c r="E5" s="28" t="s">
        <v>41</v>
      </c>
      <c r="F5" s="28" t="s">
        <v>42</v>
      </c>
      <c r="G5" s="29" t="s">
        <v>40</v>
      </c>
      <c r="H5" s="30" t="s">
        <v>130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</row>
    <row r="6" s="19" customFormat="1" ht="22.5" customHeight="1" spans="1:179">
      <c r="A6" s="31"/>
      <c r="B6" s="32"/>
      <c r="C6" s="32" t="s">
        <v>9</v>
      </c>
      <c r="D6" s="33">
        <v>2658.36</v>
      </c>
      <c r="E6" s="31"/>
      <c r="F6" s="32"/>
      <c r="G6" s="32" t="s">
        <v>9</v>
      </c>
      <c r="H6" s="34">
        <v>564.84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</row>
    <row r="7" s="18" customFormat="1" ht="22.5" customHeight="1" spans="1:179">
      <c r="A7" s="35" t="s">
        <v>131</v>
      </c>
      <c r="B7" s="36"/>
      <c r="C7" s="32" t="s">
        <v>55</v>
      </c>
      <c r="D7" s="33">
        <v>2454.32</v>
      </c>
      <c r="E7" s="35">
        <v>302</v>
      </c>
      <c r="F7" s="36"/>
      <c r="G7" s="32" t="s">
        <v>132</v>
      </c>
      <c r="H7" s="34">
        <v>564.84</v>
      </c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</row>
    <row r="8" s="18" customFormat="1" ht="22.5" customHeight="1" spans="1:179">
      <c r="A8" s="35">
        <v>301</v>
      </c>
      <c r="B8" s="36">
        <v>1</v>
      </c>
      <c r="C8" s="37" t="s">
        <v>133</v>
      </c>
      <c r="D8" s="33">
        <v>1270.82</v>
      </c>
      <c r="E8" s="35">
        <v>302</v>
      </c>
      <c r="F8" s="36">
        <v>1</v>
      </c>
      <c r="G8" s="37" t="s">
        <v>134</v>
      </c>
      <c r="H8" s="34">
        <v>30.3</v>
      </c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</row>
    <row r="9" s="18" customFormat="1" ht="22.5" customHeight="1" spans="1:179">
      <c r="A9" s="35" t="s">
        <v>131</v>
      </c>
      <c r="B9" s="36" t="s">
        <v>135</v>
      </c>
      <c r="C9" s="37" t="s">
        <v>136</v>
      </c>
      <c r="D9" s="33">
        <v>48.74</v>
      </c>
      <c r="E9" s="35">
        <v>302</v>
      </c>
      <c r="F9" s="36">
        <v>2</v>
      </c>
      <c r="G9" s="37" t="s">
        <v>137</v>
      </c>
      <c r="H9" s="34">
        <v>8.7</v>
      </c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</row>
    <row r="10" s="18" customFormat="1" ht="22.5" customHeight="1" spans="1:179">
      <c r="A10" s="35">
        <v>301</v>
      </c>
      <c r="B10" s="36">
        <v>3</v>
      </c>
      <c r="C10" s="37" t="s">
        <v>138</v>
      </c>
      <c r="D10" s="33">
        <v>0</v>
      </c>
      <c r="E10" s="35">
        <v>302</v>
      </c>
      <c r="F10" s="36">
        <v>3</v>
      </c>
      <c r="G10" s="37" t="s">
        <v>139</v>
      </c>
      <c r="H10" s="34">
        <v>1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</row>
    <row r="11" s="18" customFormat="1" ht="22.5" customHeight="1" spans="1:179">
      <c r="A11" s="35">
        <v>301</v>
      </c>
      <c r="B11" s="36">
        <v>6</v>
      </c>
      <c r="C11" s="37" t="s">
        <v>140</v>
      </c>
      <c r="D11" s="33">
        <v>0</v>
      </c>
      <c r="E11" s="35">
        <v>302</v>
      </c>
      <c r="F11" s="36">
        <v>4</v>
      </c>
      <c r="G11" s="37" t="s">
        <v>141</v>
      </c>
      <c r="H11" s="34">
        <v>0.52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</row>
    <row r="12" s="18" customFormat="1" ht="22.5" customHeight="1" spans="1:179">
      <c r="A12" s="35">
        <v>301</v>
      </c>
      <c r="B12" s="36">
        <v>7</v>
      </c>
      <c r="C12" s="37" t="s">
        <v>142</v>
      </c>
      <c r="D12" s="33">
        <v>376.21</v>
      </c>
      <c r="E12" s="35">
        <v>302</v>
      </c>
      <c r="F12" s="36">
        <v>5</v>
      </c>
      <c r="G12" s="37" t="s">
        <v>143</v>
      </c>
      <c r="H12" s="34">
        <v>3.6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</row>
    <row r="13" s="18" customFormat="1" ht="22.5" customHeight="1" spans="1:179">
      <c r="A13" s="35" t="s">
        <v>131</v>
      </c>
      <c r="B13" s="36">
        <v>8</v>
      </c>
      <c r="C13" s="37" t="s">
        <v>144</v>
      </c>
      <c r="D13" s="33">
        <v>295.68</v>
      </c>
      <c r="E13" s="35">
        <v>302</v>
      </c>
      <c r="F13" s="36">
        <v>6</v>
      </c>
      <c r="G13" s="37" t="s">
        <v>145</v>
      </c>
      <c r="H13" s="34">
        <v>15.5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</row>
    <row r="14" s="18" customFormat="1" ht="22.5" customHeight="1" spans="1:179">
      <c r="A14" s="35">
        <v>301</v>
      </c>
      <c r="B14" s="36">
        <v>9</v>
      </c>
      <c r="C14" s="37" t="s">
        <v>146</v>
      </c>
      <c r="D14" s="33">
        <v>115.9</v>
      </c>
      <c r="E14" s="35">
        <v>302</v>
      </c>
      <c r="F14" s="36">
        <v>7</v>
      </c>
      <c r="G14" s="37" t="s">
        <v>147</v>
      </c>
      <c r="H14" s="34">
        <v>0.64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</row>
    <row r="15" s="18" customFormat="1" ht="22.5" customHeight="1" spans="1:179">
      <c r="A15" s="35" t="s">
        <v>131</v>
      </c>
      <c r="B15" s="36">
        <v>10</v>
      </c>
      <c r="C15" s="37" t="s">
        <v>148</v>
      </c>
      <c r="D15" s="33">
        <v>118.87</v>
      </c>
      <c r="E15" s="35">
        <v>302</v>
      </c>
      <c r="F15" s="36">
        <v>8</v>
      </c>
      <c r="G15" s="37" t="s">
        <v>149</v>
      </c>
      <c r="H15" s="34">
        <v>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</row>
    <row r="16" s="18" customFormat="1" ht="22.5" customHeight="1" spans="1:179">
      <c r="A16" s="35" t="s">
        <v>131</v>
      </c>
      <c r="B16" s="36">
        <v>11</v>
      </c>
      <c r="C16" s="37" t="s">
        <v>150</v>
      </c>
      <c r="D16" s="33">
        <v>0</v>
      </c>
      <c r="E16" s="35">
        <v>302</v>
      </c>
      <c r="F16" s="36">
        <v>9</v>
      </c>
      <c r="G16" s="37" t="s">
        <v>151</v>
      </c>
      <c r="H16" s="34">
        <v>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</row>
    <row r="17" s="18" customFormat="1" ht="22.5" customHeight="1" spans="1:179">
      <c r="A17" s="35" t="s">
        <v>131</v>
      </c>
      <c r="B17" s="36">
        <v>12</v>
      </c>
      <c r="C17" s="37" t="s">
        <v>152</v>
      </c>
      <c r="D17" s="33">
        <v>28.69</v>
      </c>
      <c r="E17" s="35">
        <v>302</v>
      </c>
      <c r="F17" s="36">
        <v>11</v>
      </c>
      <c r="G17" s="37" t="s">
        <v>153</v>
      </c>
      <c r="H17" s="34">
        <v>4.3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</row>
    <row r="18" s="18" customFormat="1" ht="22.5" customHeight="1" spans="1:179">
      <c r="A18" s="35" t="s">
        <v>131</v>
      </c>
      <c r="B18" s="36">
        <v>13</v>
      </c>
      <c r="C18" s="37" t="s">
        <v>78</v>
      </c>
      <c r="D18" s="33">
        <v>177.38</v>
      </c>
      <c r="E18" s="35">
        <v>302</v>
      </c>
      <c r="F18" s="36">
        <v>12</v>
      </c>
      <c r="G18" s="37" t="s">
        <v>154</v>
      </c>
      <c r="H18" s="34">
        <v>0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</row>
    <row r="19" s="18" customFormat="1" ht="22.5" customHeight="1" spans="1:179">
      <c r="A19" s="35" t="s">
        <v>131</v>
      </c>
      <c r="B19" s="36">
        <v>14</v>
      </c>
      <c r="C19" s="37" t="s">
        <v>155</v>
      </c>
      <c r="D19" s="33">
        <v>0</v>
      </c>
      <c r="E19" s="35">
        <v>302</v>
      </c>
      <c r="F19" s="36">
        <v>13</v>
      </c>
      <c r="G19" s="37" t="s">
        <v>156</v>
      </c>
      <c r="H19" s="34">
        <v>54.1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</row>
    <row r="20" s="18" customFormat="1" ht="22.5" customHeight="1" spans="1:179">
      <c r="A20" s="35">
        <v>301</v>
      </c>
      <c r="B20" s="36" t="s">
        <v>84</v>
      </c>
      <c r="C20" s="37" t="s">
        <v>157</v>
      </c>
      <c r="D20" s="33">
        <v>22.03</v>
      </c>
      <c r="E20" s="35">
        <v>302</v>
      </c>
      <c r="F20" s="36">
        <v>14</v>
      </c>
      <c r="G20" s="37" t="s">
        <v>158</v>
      </c>
      <c r="H20" s="34">
        <v>0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</row>
    <row r="21" s="18" customFormat="1" ht="22.5" customHeight="1" spans="1:179">
      <c r="A21" s="35"/>
      <c r="B21" s="36"/>
      <c r="C21" s="37"/>
      <c r="D21" s="33"/>
      <c r="E21" s="35">
        <v>302</v>
      </c>
      <c r="F21" s="36">
        <v>15</v>
      </c>
      <c r="G21" s="37" t="s">
        <v>159</v>
      </c>
      <c r="H21" s="34">
        <v>0</v>
      </c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</row>
    <row r="22" s="18" customFormat="1" ht="22.5" customHeight="1" spans="1:179">
      <c r="A22" s="36">
        <v>303</v>
      </c>
      <c r="B22" s="36"/>
      <c r="C22" s="32" t="s">
        <v>57</v>
      </c>
      <c r="D22" s="33">
        <v>204.04</v>
      </c>
      <c r="E22" s="35">
        <v>302</v>
      </c>
      <c r="F22" s="38">
        <v>16</v>
      </c>
      <c r="G22" s="37" t="s">
        <v>160</v>
      </c>
      <c r="H22" s="34">
        <v>0</v>
      </c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</row>
    <row r="23" s="18" customFormat="1" ht="22.5" customHeight="1" spans="1:179">
      <c r="A23" s="36">
        <v>303</v>
      </c>
      <c r="B23" s="36">
        <v>1</v>
      </c>
      <c r="C23" s="37" t="s">
        <v>161</v>
      </c>
      <c r="D23" s="33">
        <v>20.69</v>
      </c>
      <c r="E23" s="35">
        <v>302</v>
      </c>
      <c r="F23" s="36">
        <v>17</v>
      </c>
      <c r="G23" s="37" t="s">
        <v>162</v>
      </c>
      <c r="H23" s="34">
        <v>7.58</v>
      </c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</row>
    <row r="24" s="18" customFormat="1" ht="22.5" customHeight="1" spans="1:179">
      <c r="A24" s="36">
        <v>303</v>
      </c>
      <c r="B24" s="36">
        <v>2</v>
      </c>
      <c r="C24" s="37" t="s">
        <v>163</v>
      </c>
      <c r="D24" s="33">
        <v>182</v>
      </c>
      <c r="E24" s="35">
        <v>302</v>
      </c>
      <c r="F24" s="36">
        <v>18</v>
      </c>
      <c r="G24" s="37" t="s">
        <v>164</v>
      </c>
      <c r="H24" s="34">
        <v>159.25</v>
      </c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</row>
    <row r="25" s="18" customFormat="1" ht="22.5" customHeight="1" spans="1:179">
      <c r="A25" s="36">
        <v>303</v>
      </c>
      <c r="B25" s="36">
        <v>3</v>
      </c>
      <c r="C25" s="37" t="s">
        <v>165</v>
      </c>
      <c r="D25" s="33">
        <v>0</v>
      </c>
      <c r="E25" s="35">
        <v>302</v>
      </c>
      <c r="F25" s="38">
        <v>24</v>
      </c>
      <c r="G25" s="37" t="s">
        <v>166</v>
      </c>
      <c r="H25" s="34">
        <v>40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</row>
    <row r="26" s="18" customFormat="1" ht="22.5" customHeight="1" spans="1:179">
      <c r="A26" s="36">
        <v>303</v>
      </c>
      <c r="B26" s="36">
        <v>4</v>
      </c>
      <c r="C26" s="37" t="s">
        <v>167</v>
      </c>
      <c r="D26" s="33">
        <v>0</v>
      </c>
      <c r="E26" s="35">
        <v>302</v>
      </c>
      <c r="F26" s="36">
        <v>25</v>
      </c>
      <c r="G26" s="37" t="s">
        <v>168</v>
      </c>
      <c r="H26" s="34">
        <v>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</row>
    <row r="27" s="18" customFormat="1" ht="22.5" customHeight="1" spans="1:179">
      <c r="A27" s="36">
        <v>303</v>
      </c>
      <c r="B27" s="36">
        <v>5</v>
      </c>
      <c r="C27" s="37" t="s">
        <v>169</v>
      </c>
      <c r="D27" s="33">
        <v>1.15</v>
      </c>
      <c r="E27" s="36">
        <v>302</v>
      </c>
      <c r="F27" s="36">
        <v>26</v>
      </c>
      <c r="G27" s="37" t="s">
        <v>170</v>
      </c>
      <c r="H27" s="34">
        <v>1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</row>
    <row r="28" s="18" customFormat="1" ht="22.5" customHeight="1" spans="1:179">
      <c r="A28" s="36">
        <v>303</v>
      </c>
      <c r="B28" s="36">
        <v>6</v>
      </c>
      <c r="C28" s="37" t="s">
        <v>171</v>
      </c>
      <c r="D28" s="33">
        <v>0</v>
      </c>
      <c r="E28" s="36">
        <v>302</v>
      </c>
      <c r="F28" s="36">
        <v>27</v>
      </c>
      <c r="G28" s="37" t="s">
        <v>172</v>
      </c>
      <c r="H28" s="34">
        <v>0</v>
      </c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</row>
    <row r="29" s="18" customFormat="1" ht="22.5" customHeight="1" spans="1:179">
      <c r="A29" s="36">
        <v>303</v>
      </c>
      <c r="B29" s="36">
        <v>7</v>
      </c>
      <c r="C29" s="37" t="s">
        <v>173</v>
      </c>
      <c r="D29" s="33">
        <v>0</v>
      </c>
      <c r="E29" s="36">
        <v>302</v>
      </c>
      <c r="F29" s="36">
        <v>28</v>
      </c>
      <c r="G29" s="37" t="s">
        <v>174</v>
      </c>
      <c r="H29" s="34">
        <v>2.65</v>
      </c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</row>
    <row r="30" s="18" customFormat="1" ht="22.5" customHeight="1" spans="1:179">
      <c r="A30" s="36">
        <v>303</v>
      </c>
      <c r="B30" s="36">
        <v>8</v>
      </c>
      <c r="C30" s="37" t="s">
        <v>175</v>
      </c>
      <c r="D30" s="33">
        <v>0</v>
      </c>
      <c r="E30" s="36">
        <v>302</v>
      </c>
      <c r="F30" s="36">
        <v>29</v>
      </c>
      <c r="G30" s="37" t="s">
        <v>176</v>
      </c>
      <c r="H30" s="34">
        <v>0</v>
      </c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</row>
    <row r="31" s="18" customFormat="1" ht="22.5" customHeight="1" spans="1:179">
      <c r="A31" s="36">
        <v>303</v>
      </c>
      <c r="B31" s="36">
        <v>9</v>
      </c>
      <c r="C31" s="37" t="s">
        <v>177</v>
      </c>
      <c r="D31" s="33">
        <v>0.2</v>
      </c>
      <c r="E31" s="36">
        <v>302</v>
      </c>
      <c r="F31" s="36">
        <v>31</v>
      </c>
      <c r="G31" s="37" t="s">
        <v>178</v>
      </c>
      <c r="H31" s="34">
        <v>12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</row>
    <row r="32" s="18" customFormat="1" ht="22.5" customHeight="1" spans="1:175">
      <c r="A32" s="36">
        <v>303</v>
      </c>
      <c r="B32" s="36">
        <v>10</v>
      </c>
      <c r="C32" s="37" t="s">
        <v>179</v>
      </c>
      <c r="D32" s="33">
        <v>0</v>
      </c>
      <c r="E32" s="36">
        <v>302</v>
      </c>
      <c r="F32" s="36">
        <v>39</v>
      </c>
      <c r="G32" s="37" t="s">
        <v>180</v>
      </c>
      <c r="H32" s="34">
        <v>18.1</v>
      </c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</row>
    <row r="33" s="18" customFormat="1" ht="22.5" customHeight="1" spans="1:175">
      <c r="A33" s="36">
        <v>303</v>
      </c>
      <c r="B33" s="36">
        <v>99</v>
      </c>
      <c r="C33" s="37" t="s">
        <v>181</v>
      </c>
      <c r="D33" s="33">
        <v>0</v>
      </c>
      <c r="E33" s="36">
        <v>302</v>
      </c>
      <c r="F33" s="36">
        <v>40</v>
      </c>
      <c r="G33" s="37" t="s">
        <v>182</v>
      </c>
      <c r="H33" s="34">
        <v>0</v>
      </c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</row>
    <row r="34" s="18" customFormat="1" ht="22.5" customHeight="1" spans="1:175">
      <c r="A34" s="39"/>
      <c r="B34" s="39"/>
      <c r="C34" s="39"/>
      <c r="D34" s="40"/>
      <c r="E34" s="36">
        <v>302</v>
      </c>
      <c r="F34" s="36">
        <v>99</v>
      </c>
      <c r="G34" s="37" t="s">
        <v>183</v>
      </c>
      <c r="H34" s="34">
        <v>205.6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</row>
    <row r="35" s="18" customFormat="1" ht="26.45" customHeight="1" spans="5:175"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</row>
    <row r="36" s="18" customFormat="1" ht="26.45" customHeight="1" spans="5:179"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</row>
    <row r="37" s="18" customFormat="1" ht="26.45" customHeight="1" spans="5:179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</row>
    <row r="38" s="18" customFormat="1" ht="26.45" customHeight="1" spans="5:179"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</row>
    <row r="39" ht="26.45" customHeight="1" spans="1:179">
      <c r="A39" s="18"/>
      <c r="B39" s="18"/>
      <c r="C39" s="18"/>
      <c r="D39" s="18"/>
      <c r="E39" s="18"/>
      <c r="F39" s="18"/>
      <c r="G39" s="18"/>
      <c r="H39" s="18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ht="26.45" customHeight="1" spans="1:179">
      <c r="A40" s="18"/>
      <c r="B40" s="18"/>
      <c r="C40" s="18"/>
      <c r="D40" s="18"/>
      <c r="E40" s="18"/>
      <c r="F40" s="18"/>
      <c r="G40" s="18"/>
      <c r="H40" s="18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ht="26.45" customHeight="1" spans="1:179">
      <c r="A41" s="18"/>
      <c r="B41" s="18"/>
      <c r="C41" s="18"/>
      <c r="D41" s="18"/>
      <c r="E41" s="18"/>
      <c r="F41" s="18"/>
      <c r="G41" s="18"/>
      <c r="H41" s="18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ht="26.45" customHeight="1" spans="1:179">
      <c r="A42" s="18"/>
      <c r="B42" s="18"/>
      <c r="C42" s="18"/>
      <c r="D42" s="18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scale="9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I1" sqref="I1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184</v>
      </c>
      <c r="B1" s="5"/>
    </row>
    <row r="2" s="1" customFormat="1" ht="25.5" customHeight="1" spans="1:3">
      <c r="A2" s="6" t="s">
        <v>185</v>
      </c>
      <c r="B2" s="6"/>
      <c r="C2" s="7"/>
    </row>
    <row r="3" ht="25.5" customHeight="1" spans="1:2">
      <c r="A3" s="8"/>
      <c r="B3" s="9" t="s">
        <v>3</v>
      </c>
    </row>
    <row r="4" s="2" customFormat="1" ht="30" customHeight="1" spans="1:3">
      <c r="A4" s="10" t="s">
        <v>186</v>
      </c>
      <c r="B4" s="11" t="s">
        <v>187</v>
      </c>
      <c r="C4"/>
    </row>
    <row r="5" s="3" customFormat="1" ht="30" customHeight="1" spans="1:3">
      <c r="A5" s="12" t="s">
        <v>188</v>
      </c>
      <c r="B5" s="13">
        <v>3</v>
      </c>
      <c r="C5" s="14"/>
    </row>
    <row r="6" s="3" customFormat="1" ht="30" customHeight="1" spans="1:3">
      <c r="A6" s="15" t="s">
        <v>189</v>
      </c>
      <c r="B6" s="13"/>
      <c r="C6" s="14"/>
    </row>
    <row r="7" s="3" customFormat="1" ht="30" customHeight="1" spans="1:3">
      <c r="A7" s="15" t="s">
        <v>190</v>
      </c>
      <c r="B7" s="13">
        <v>3</v>
      </c>
      <c r="C7" s="14"/>
    </row>
    <row r="8" s="3" customFormat="1" ht="30" customHeight="1" spans="1:3">
      <c r="A8" s="15" t="s">
        <v>191</v>
      </c>
      <c r="B8" s="13"/>
      <c r="C8" s="14"/>
    </row>
    <row r="9" s="3" customFormat="1" ht="30" customHeight="1" spans="1:3">
      <c r="A9" s="15" t="s">
        <v>192</v>
      </c>
      <c r="B9" s="13"/>
      <c r="C9" s="14"/>
    </row>
    <row r="10" s="3" customFormat="1" ht="30" customHeight="1" spans="1:3">
      <c r="A10" s="15" t="s">
        <v>193</v>
      </c>
      <c r="B10" s="13">
        <v>0</v>
      </c>
      <c r="C10" s="14"/>
    </row>
    <row r="11" s="2" customFormat="1" ht="30" customHeight="1" spans="1:3">
      <c r="A11" s="16"/>
      <c r="B11" s="16"/>
      <c r="C11"/>
    </row>
    <row r="12" s="2" customFormat="1" ht="114.6" customHeight="1" spans="1:3">
      <c r="A12" s="17"/>
      <c r="B12" s="17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2017-11-14T08:48:00Z</cp:lastPrinted>
  <dcterms:modified xsi:type="dcterms:W3CDTF">2018-02-03T03:05:37Z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2052-10.1.0.7022</vt:lpwstr>
  </property>
</Properties>
</file>