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000" windowHeight="10320"/>
  </bookViews>
  <sheets>
    <sheet name="Sheet1" sheetId="1" r:id="rId1"/>
  </sheets>
  <calcPr calcId="124519"/>
  <fileRecoveryPr repairLoad="1"/>
</workbook>
</file>

<file path=xl/calcChain.xml><?xml version="1.0" encoding="utf-8"?>
<calcChain xmlns="http://schemas.openxmlformats.org/spreadsheetml/2006/main">
  <c r="V7" i="1"/>
  <c r="U7"/>
  <c r="T7"/>
  <c r="S7"/>
  <c r="R7"/>
  <c r="Q7"/>
  <c r="P7"/>
  <c r="N7"/>
  <c r="M7"/>
  <c r="L7"/>
  <c r="K7"/>
  <c r="J7"/>
  <c r="I7"/>
  <c r="H7"/>
</calcChain>
</file>

<file path=xl/sharedStrings.xml><?xml version="1.0" encoding="utf-8"?>
<sst xmlns="http://schemas.openxmlformats.org/spreadsheetml/2006/main" count="284" uniqueCount="135">
  <si>
    <t>信阳市2018年城市棚户区改造建设项目台账</t>
  </si>
  <si>
    <t>序号</t>
  </si>
  <si>
    <t>行政区划</t>
  </si>
  <si>
    <t>项目名称</t>
  </si>
  <si>
    <t>改造前性质（城中村、中央企业、其他企业、居民区）</t>
  </si>
  <si>
    <t>征收范围</t>
  </si>
  <si>
    <t>安置住房（或购买的商品房小区）四至范围</t>
  </si>
  <si>
    <t>年度计划情况</t>
  </si>
  <si>
    <t>计划开工时间（年/月）</t>
  </si>
  <si>
    <t>安置方式（原地/异地/货币化）</t>
  </si>
  <si>
    <t>实物安置房建设用地总需求（亩）</t>
  </si>
  <si>
    <t>项目总投资（万元）</t>
  </si>
  <si>
    <t>项目2018年计划完成投资（万元）</t>
  </si>
  <si>
    <t>年度计划征收户数（户）</t>
  </si>
  <si>
    <t>年度计划征收房屋建筑面积（平方米）</t>
  </si>
  <si>
    <t>年度计划安置规模（套/户）</t>
  </si>
  <si>
    <t>其中：新增建设用地（亩）</t>
  </si>
  <si>
    <t>市</t>
  </si>
  <si>
    <t>区（县）</t>
  </si>
  <si>
    <t>其中：住宅建筑面积</t>
  </si>
  <si>
    <t>小计</t>
  </si>
  <si>
    <t>其中：货币化安置数量（户/套）</t>
  </si>
  <si>
    <t>其中：新建住房规模</t>
  </si>
  <si>
    <t>其中：农用地（亩）</t>
  </si>
  <si>
    <t>套数（套）</t>
  </si>
  <si>
    <t>面积（平方米）</t>
  </si>
  <si>
    <t>其中：耕地（亩）</t>
  </si>
  <si>
    <t>信阳市</t>
  </si>
  <si>
    <t>信阳</t>
  </si>
  <si>
    <t>浉河区</t>
  </si>
  <si>
    <t>金牛社区棚户区改造项目</t>
  </si>
  <si>
    <t>居民区</t>
  </si>
  <si>
    <t>107国道以东、312国道以北、京广铁路以西、富国路以南</t>
  </si>
  <si>
    <t>原地/异地</t>
  </si>
  <si>
    <t>原信阳市农科院农场西家属院编号为信阳市湖东组团羚锐大道东侧贤山大街北侧HD-G-G2-01区域棚户区</t>
  </si>
  <si>
    <t>羚锐大道南侧合惠园小区以西马鞍山以北武警部队以东</t>
  </si>
  <si>
    <t>麻纺厂区域棚户区改造项目</t>
  </si>
  <si>
    <t>北京路原麻纺厂家属院区域</t>
  </si>
  <si>
    <t>货币化</t>
  </si>
  <si>
    <t>化工厂及肉联厂家属院区域棚户区改造项目</t>
  </si>
  <si>
    <t>工区路与春晓路交汇地带</t>
  </si>
  <si>
    <t>两河口区域棚户区</t>
  </si>
  <si>
    <t>两河口区域</t>
  </si>
  <si>
    <t>三里店区河区域棚户区改造项目</t>
  </si>
  <si>
    <t>三里店河区域</t>
  </si>
  <si>
    <t>信阳市一高东侧区域棚户区改造项目</t>
  </si>
  <si>
    <t>工区路至大庆路区域</t>
  </si>
  <si>
    <t>平桥区</t>
  </si>
  <si>
    <t>平桥街道办事处老公安局棚户区改造项目</t>
  </si>
  <si>
    <t>平桥街道办事处区府路居委会（平桥老公安局区域）</t>
  </si>
  <si>
    <t>平安大道南侧、平西路东侧、区府路北侧、平中大街西侧</t>
  </si>
  <si>
    <t>原地</t>
  </si>
  <si>
    <t>平桥区团结路棚户区改造项目</t>
  </si>
  <si>
    <t>平桥区团结路周边</t>
  </si>
  <si>
    <t>科教路以南、平桥大道以北、平西沟以东、人民路以西</t>
  </si>
  <si>
    <t>羊山新区</t>
  </si>
  <si>
    <t>银钱安置小区城中村改造项目</t>
  </si>
  <si>
    <t>城中村</t>
  </si>
  <si>
    <t>新五路南侧，银钱棚户区西侧</t>
  </si>
  <si>
    <t>前进办事处和谐社区棚户区改造项目</t>
  </si>
  <si>
    <t>新七大道以南，新六大街以西</t>
  </si>
  <si>
    <t>新七大道以南，博爱安置小区以东</t>
  </si>
  <si>
    <t>南京路办事处民乐居委会棚户区改造项目</t>
  </si>
  <si>
    <t>南京大道以北，新十八大街东西侧</t>
  </si>
  <si>
    <t>北临信阳市中心医院家属院，南至南京大道，西至康乐居委会，东至戴庙小区</t>
  </si>
  <si>
    <t>羊山街道棚户区改造项目（五期）</t>
  </si>
  <si>
    <t>新六大街以东，新十一大道以南，新十六大街以西，信阳火车站以北</t>
  </si>
  <si>
    <t>南湾</t>
  </si>
  <si>
    <t>贤山街道办事处肖家河城中村改造项目</t>
  </si>
  <si>
    <t>贤山办事处肖家河居委会二、三组及部分茶山组</t>
  </si>
  <si>
    <t>处于信阳市中心城区西部，位于茗阳天下社区和林场棚户区改造项目区之间</t>
  </si>
  <si>
    <t>原地/货币化</t>
  </si>
  <si>
    <t>息县</t>
  </si>
  <si>
    <t>科教园区城中村改造项目</t>
  </si>
  <si>
    <t>雨润大道以东、谯楼街以南、息陈路以北</t>
  </si>
  <si>
    <t>东进社区城中村改造项目</t>
  </si>
  <si>
    <t>龙湖东路两侧</t>
  </si>
  <si>
    <t>尹湾社区城中村改造项目</t>
  </si>
  <si>
    <t>息寨路以西</t>
  </si>
  <si>
    <t>西城区域棚户区改造项目</t>
  </si>
  <si>
    <t>南北大街以西、沿河路以南</t>
  </si>
  <si>
    <t>塔园水库区域棚户区改造项目</t>
  </si>
  <si>
    <t>东大街以南，二高路以西，党校路以东，听淮路以北</t>
  </si>
  <si>
    <t>息县化肥厂区域棚户区改造项目</t>
  </si>
  <si>
    <t>三里沟以西、罗淮路以东</t>
  </si>
  <si>
    <t>工区路与西二路交叉口西南角</t>
  </si>
  <si>
    <t>息县龙湖片区（三期）城中村改造项目</t>
  </si>
  <si>
    <t>东至龙湖西岸，南至东大街延伸段，西至龙湖西路，北至远方大道</t>
  </si>
  <si>
    <t>滨湖路西侧，县委家属院东侧，谯楼街北侧，沿河路东段南侧</t>
  </si>
  <si>
    <t>淮滨县</t>
  </si>
  <si>
    <t>北大街中段麻类公司家属院棚户区改造项目</t>
  </si>
  <si>
    <t>西至第二小学，东至老烟草局办公楼及家属院，南至二道埂市场，北至北大街</t>
  </si>
  <si>
    <t>滨湖郭营城中村改造项目</t>
  </si>
  <si>
    <t>西至江淮名都，东至七号小游园，南至走读淮河地边线，不包括一中分校，北至文化路。</t>
  </si>
  <si>
    <t>印刷厂家属院及畜牧局家属院棚户区改造项目</t>
  </si>
  <si>
    <t>西至信阜公路，东至乌龙大道里侧，南至微波站，北至信阜公路</t>
  </si>
  <si>
    <t>章营城中村改造项目</t>
  </si>
  <si>
    <t>西至章营新村，东至东大埂，南至北大埂，北至下元社区。</t>
  </si>
  <si>
    <t>农机公司至县供销社区域棚户区改造项目</t>
  </si>
  <si>
    <t>西至工人俱乐部，东至人武部，南至南大街，北至二道埂</t>
  </si>
  <si>
    <t>光山县</t>
  </si>
  <si>
    <t>郭堂片区棚户区改造B地块项目</t>
  </si>
  <si>
    <t>徐湾、万湾村民组</t>
  </si>
  <si>
    <t>司马光西路南侧、万湾村民组北侧、规划二十米生活路东侧、龙山北干渠西侧</t>
  </si>
  <si>
    <t>异地</t>
  </si>
  <si>
    <t>吕围孜城中村（一期）改造项目</t>
  </si>
  <si>
    <t>光辉大道以北、西三环路以东、千家堰河以南</t>
  </si>
  <si>
    <t>水利局棚户区改造项目</t>
  </si>
  <si>
    <t>水利局家属院和毗邻的煤炭公司家属院</t>
  </si>
  <si>
    <t>北至世纪星城小区，东至水利局施工队空地，南至水利局施工队居民区，西至煤炭公司家属区</t>
  </si>
  <si>
    <t>龙润亭苑棚户区（一期）改造项目</t>
  </si>
  <si>
    <t>原轻工局家属院</t>
  </si>
  <si>
    <t>东起护城河，西至人武巷，南起城关镇家属院，北至规划21米路</t>
  </si>
  <si>
    <t>豢龙巷·王祠堂1#地块棚户区改造项目</t>
  </si>
  <si>
    <t>司马光东路北侧，一环路东西两侧，县一小以东，南濒紫水新河</t>
  </si>
  <si>
    <t>潢川县</t>
  </si>
  <si>
    <t>京九大道棚户区改造项目</t>
  </si>
  <si>
    <t>京九大道两侧</t>
  </si>
  <si>
    <t>弋阳办事处丁庄村民组</t>
  </si>
  <si>
    <t>原地安置</t>
  </si>
  <si>
    <t>商城县</t>
  </si>
  <si>
    <t>迎春台三期棚户区改造项目</t>
  </si>
  <si>
    <t>赤城办事处培山村</t>
  </si>
  <si>
    <t>鲇鱼山供销社基社棚户区改造项目</t>
  </si>
  <si>
    <t>鲇鱼山办事处</t>
  </si>
  <si>
    <t>木河城中村改造项目</t>
  </si>
  <si>
    <t>鲇鱼山办事处木河村</t>
  </si>
  <si>
    <t>新县</t>
  </si>
  <si>
    <t>金兰山街道办事处巴棚棚户区改造项目</t>
  </si>
  <si>
    <t>东至李洼组，南至卧虎山庄，西到巴棚原小学，北至羚锐制药厂</t>
  </si>
  <si>
    <t>金兰山街道办事处卓湾棚户区改造一期项目</t>
  </si>
  <si>
    <t>东至袁洼，南至大别山干部学院，西至213省道，北至焉墩。</t>
  </si>
  <si>
    <t>商务中心区杨湾棚户区改造 项目</t>
  </si>
  <si>
    <t>新集镇杨湾组区域</t>
  </si>
  <si>
    <t>东至规划十路、南至观光大道、西至新城大道、北至规划八路。</t>
  </si>
</sst>
</file>

<file path=xl/styles.xml><?xml version="1.0" encoding="utf-8"?>
<styleSheet xmlns="http://schemas.openxmlformats.org/spreadsheetml/2006/main">
  <numFmts count="4">
    <numFmt numFmtId="178" formatCode="0_);[Red]\(0\)"/>
    <numFmt numFmtId="179" formatCode="yyyy&quot;年&quot;m&quot;月&quot;;@"/>
    <numFmt numFmtId="180" formatCode="0.00_);[Red]\(0.00\)"/>
    <numFmt numFmtId="181" formatCode="0.00_ "/>
  </numFmts>
  <fonts count="14">
    <font>
      <sz val="11"/>
      <color theme="1"/>
      <name val="宋体"/>
      <charset val="134"/>
      <scheme val="minor"/>
    </font>
    <font>
      <sz val="22"/>
      <color indexed="8"/>
      <name val="黑体"/>
      <charset val="134"/>
    </font>
    <font>
      <sz val="12"/>
      <color indexed="8"/>
      <name val="黑体"/>
      <charset val="134"/>
    </font>
    <font>
      <b/>
      <sz val="12"/>
      <name val="黑体"/>
      <charset val="134"/>
    </font>
    <font>
      <b/>
      <sz val="11"/>
      <name val="黑体"/>
      <charset val="134"/>
    </font>
    <font>
      <b/>
      <sz val="11"/>
      <color indexed="8"/>
      <name val="黑体"/>
      <charset val="134"/>
    </font>
    <font>
      <sz val="11"/>
      <name val="宋体"/>
      <charset val="134"/>
    </font>
    <font>
      <sz val="11"/>
      <color theme="1"/>
      <name val="宋体"/>
      <charset val="134"/>
    </font>
    <font>
      <sz val="11"/>
      <color indexed="8"/>
      <name val="宋体"/>
      <charset val="134"/>
    </font>
    <font>
      <b/>
      <sz val="11"/>
      <color indexed="8"/>
      <name val="宋体"/>
      <charset val="134"/>
    </font>
    <font>
      <sz val="10"/>
      <name val="Helv"/>
    </font>
    <font>
      <sz val="11"/>
      <color indexed="8"/>
      <name val="Tahoma"/>
      <family val="2"/>
    </font>
    <font>
      <sz val="12"/>
      <name val="宋体"/>
      <charset val="134"/>
    </font>
    <font>
      <sz val="9"/>
      <name val="宋体"/>
      <charset val="134"/>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alignment vertical="center"/>
    </xf>
    <xf numFmtId="0" fontId="10" fillId="0" borderId="0">
      <alignment vertical="center"/>
    </xf>
    <xf numFmtId="0" fontId="12" fillId="0" borderId="0">
      <alignment vertical="center"/>
    </xf>
    <xf numFmtId="0" fontId="12" fillId="0" borderId="0">
      <alignment vertical="center"/>
    </xf>
    <xf numFmtId="0" fontId="8" fillId="0" borderId="0">
      <alignment vertical="center"/>
    </xf>
    <xf numFmtId="0" fontId="11" fillId="0" borderId="0">
      <alignment vertical="center"/>
    </xf>
    <xf numFmtId="0" fontId="8" fillId="0" borderId="0">
      <alignment vertical="center"/>
    </xf>
    <xf numFmtId="0" fontId="8" fillId="0" borderId="0">
      <alignment vertical="center"/>
    </xf>
  </cellStyleXfs>
  <cellXfs count="62">
    <xf numFmtId="0" fontId="0" fillId="0" borderId="0" xfId="0">
      <alignment vertical="center"/>
    </xf>
    <xf numFmtId="0" fontId="0" fillId="0" borderId="0" xfId="0" applyFill="1">
      <alignment vertical="center"/>
    </xf>
    <xf numFmtId="0" fontId="2" fillId="0" borderId="0" xfId="0" applyFont="1" applyFill="1" applyAlignment="1">
      <alignment vertical="center"/>
    </xf>
    <xf numFmtId="0" fontId="3"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3"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6" fillId="2" borderId="1" xfId="0" applyNumberFormat="1" applyFont="1" applyFill="1" applyBorder="1" applyAlignment="1">
      <alignment horizontal="lef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3" borderId="1" xfId="0" applyNumberFormat="1" applyFont="1" applyFill="1" applyBorder="1" applyAlignment="1">
      <alignment horizontal="center" vertical="center" wrapText="1"/>
    </xf>
    <xf numFmtId="0" fontId="7" fillId="3" borderId="1" xfId="0" applyFont="1" applyFill="1" applyBorder="1" applyAlignment="1">
      <alignment horizontal="left" vertical="center" wrapText="1"/>
    </xf>
    <xf numFmtId="0" fontId="7" fillId="3" borderId="1"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1" xfId="6" applyFont="1" applyBorder="1" applyAlignment="1">
      <alignment horizontal="left" vertical="center" wrapText="1"/>
    </xf>
    <xf numFmtId="0" fontId="6" fillId="0" borderId="1" xfId="4"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6" fillId="0" borderId="1" xfId="7" applyFont="1" applyFill="1" applyBorder="1" applyAlignment="1">
      <alignment horizontal="left" vertical="center" wrapText="1"/>
    </xf>
    <xf numFmtId="0" fontId="6" fillId="0" borderId="1" xfId="3" applyFont="1" applyBorder="1" applyAlignment="1">
      <alignment horizontal="center" vertical="center" wrapText="1"/>
    </xf>
    <xf numFmtId="0" fontId="6" fillId="0" borderId="1" xfId="7" applyFont="1" applyFill="1" applyBorder="1" applyAlignment="1">
      <alignment horizontal="center" vertical="center"/>
    </xf>
    <xf numFmtId="0"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xf>
    <xf numFmtId="49" fontId="8"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8" fillId="0" borderId="0" xfId="0" applyFont="1" applyFill="1" applyBorder="1" applyAlignment="1">
      <alignment horizontal="center" vertical="center"/>
    </xf>
    <xf numFmtId="0" fontId="2" fillId="0" borderId="0" xfId="0" applyFont="1" applyFill="1" applyBorder="1" applyAlignment="1">
      <alignment horizontal="left" vertical="center"/>
    </xf>
    <xf numFmtId="178" fontId="6" fillId="0" borderId="1" xfId="0" applyNumberFormat="1" applyFont="1" applyFill="1" applyBorder="1" applyAlignment="1" applyProtection="1">
      <alignment horizontal="center" vertical="center" wrapText="1"/>
      <protection locked="0"/>
    </xf>
    <xf numFmtId="57" fontId="8" fillId="0" borderId="1" xfId="3" applyNumberFormat="1" applyFont="1" applyBorder="1" applyAlignment="1">
      <alignment horizontal="center" vertical="center" wrapText="1"/>
    </xf>
    <xf numFmtId="178" fontId="7" fillId="0" borderId="1" xfId="0" applyNumberFormat="1" applyFont="1" applyFill="1" applyBorder="1" applyAlignment="1" applyProtection="1">
      <alignment horizontal="center" vertical="center" wrapText="1"/>
      <protection locked="0"/>
    </xf>
    <xf numFmtId="57" fontId="8" fillId="0" borderId="1" xfId="3" applyNumberFormat="1" applyFont="1" applyFill="1" applyBorder="1" applyAlignment="1">
      <alignment horizontal="center" vertical="center" wrapText="1"/>
    </xf>
    <xf numFmtId="14" fontId="6" fillId="0" borderId="1" xfId="1" applyNumberFormat="1" applyFont="1" applyFill="1" applyBorder="1" applyAlignment="1">
      <alignment horizontal="center" vertical="center" wrapText="1"/>
    </xf>
    <xf numFmtId="0" fontId="6" fillId="0" borderId="1" xfId="5" applyNumberFormat="1" applyFont="1" applyFill="1" applyBorder="1" applyAlignment="1" applyProtection="1">
      <alignment horizontal="center" vertical="center" wrapText="1"/>
      <protection locked="0"/>
    </xf>
    <xf numFmtId="0" fontId="8" fillId="0" borderId="1" xfId="4" applyNumberFormat="1" applyFont="1" applyFill="1" applyBorder="1" applyAlignment="1">
      <alignment horizontal="center" vertical="center" wrapText="1"/>
    </xf>
    <xf numFmtId="178" fontId="8" fillId="0" borderId="1" xfId="0" applyNumberFormat="1" applyFont="1" applyFill="1" applyBorder="1" applyAlignment="1" applyProtection="1">
      <alignment horizontal="center" vertical="center" wrapText="1"/>
      <protection locked="0"/>
    </xf>
    <xf numFmtId="179" fontId="6" fillId="0" borderId="1" xfId="1" applyNumberFormat="1" applyFont="1" applyFill="1" applyBorder="1" applyAlignment="1">
      <alignment horizontal="center" vertical="center" wrapText="1"/>
    </xf>
    <xf numFmtId="178" fontId="6" fillId="0" borderId="1" xfId="0" applyNumberFormat="1" applyFont="1" applyFill="1" applyBorder="1" applyAlignment="1" applyProtection="1">
      <alignment horizontal="center" vertical="center"/>
      <protection locked="0"/>
    </xf>
    <xf numFmtId="0" fontId="2" fillId="0" borderId="0" xfId="0" applyFont="1" applyFill="1" applyBorder="1" applyAlignment="1">
      <alignment vertical="center"/>
    </xf>
    <xf numFmtId="0" fontId="9" fillId="0" borderId="1" xfId="0" applyFont="1" applyFill="1" applyBorder="1" applyAlignment="1">
      <alignment vertical="center"/>
    </xf>
    <xf numFmtId="0" fontId="3" fillId="0" borderId="1" xfId="2" applyFont="1" applyBorder="1" applyAlignment="1">
      <alignment vertical="center" wrapText="1"/>
    </xf>
    <xf numFmtId="0" fontId="6" fillId="0" borderId="1" xfId="0" applyFont="1" applyFill="1" applyBorder="1" applyAlignment="1">
      <alignment vertical="center"/>
    </xf>
    <xf numFmtId="0" fontId="7" fillId="0" borderId="1" xfId="0" applyFont="1" applyFill="1" applyBorder="1" applyAlignment="1">
      <alignment vertical="center"/>
    </xf>
    <xf numFmtId="0" fontId="8" fillId="0" borderId="1" xfId="0" applyFont="1" applyFill="1" applyBorder="1" applyAlignment="1">
      <alignment vertical="center" wrapText="1"/>
    </xf>
    <xf numFmtId="180" fontId="8" fillId="0" borderId="1" xfId="0" applyNumberFormat="1" applyFont="1" applyFill="1" applyBorder="1" applyAlignment="1">
      <alignment horizontal="center" vertical="center"/>
    </xf>
    <xf numFmtId="180" fontId="6" fillId="0" borderId="1" xfId="0" applyNumberFormat="1" applyFont="1" applyFill="1" applyBorder="1" applyAlignment="1">
      <alignment vertical="center"/>
    </xf>
    <xf numFmtId="0" fontId="6" fillId="0" borderId="1" xfId="5" applyNumberFormat="1" applyFont="1" applyFill="1" applyBorder="1" applyAlignment="1">
      <alignment horizontal="center" vertical="center"/>
    </xf>
    <xf numFmtId="0" fontId="8" fillId="0" borderId="1" xfId="0" applyFont="1" applyFill="1" applyBorder="1" applyAlignment="1">
      <alignment vertical="center"/>
    </xf>
    <xf numFmtId="181" fontId="8" fillId="0" borderId="1" xfId="0" applyNumberFormat="1" applyFont="1" applyFill="1" applyBorder="1" applyAlignment="1">
      <alignment horizontal="center" vertical="center"/>
    </xf>
    <xf numFmtId="0" fontId="1" fillId="0" borderId="0" xfId="0" applyFont="1" applyFill="1" applyAlignment="1">
      <alignment horizontal="center" vertical="center"/>
    </xf>
    <xf numFmtId="0" fontId="3" fillId="0" borderId="1" xfId="3" applyFont="1" applyBorder="1" applyAlignment="1">
      <alignment horizontal="center" vertical="center" wrapText="1"/>
    </xf>
    <xf numFmtId="0" fontId="3" fillId="0" borderId="1" xfId="2" applyFont="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3" applyFont="1" applyBorder="1" applyAlignment="1">
      <alignment horizontal="center" vertical="center" wrapText="1"/>
    </xf>
    <xf numFmtId="0" fontId="9" fillId="0" borderId="1" xfId="0" applyFont="1" applyFill="1" applyBorder="1" applyAlignment="1">
      <alignment horizontal="center" vertical="center"/>
    </xf>
  </cellXfs>
  <cellStyles count="8">
    <cellStyle name="0,0_x000d_&#10;NA_x000d_&#10;" xfId="2"/>
    <cellStyle name="常规" xfId="0" builtinId="0"/>
    <cellStyle name="常规 16" xfId="3"/>
    <cellStyle name="常规 17" xfId="6"/>
    <cellStyle name="常规 18" xfId="7"/>
    <cellStyle name="常规 2" xfId="5"/>
    <cellStyle name="常规 55" xfId="4"/>
    <cellStyle name="常规_表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V45"/>
  <sheetViews>
    <sheetView tabSelected="1" zoomScale="90" zoomScaleNormal="90" workbookViewId="0">
      <selection activeCell="W8" sqref="W8"/>
    </sheetView>
  </sheetViews>
  <sheetFormatPr defaultColWidth="9" defaultRowHeight="13.5"/>
  <cols>
    <col min="1" max="1" width="3" customWidth="1"/>
    <col min="2" max="2" width="5.25" customWidth="1"/>
    <col min="3" max="3" width="7.5" customWidth="1"/>
    <col min="4" max="4" width="17.125" customWidth="1"/>
    <col min="5" max="5" width="7.375" customWidth="1"/>
    <col min="6" max="6" width="19" customWidth="1"/>
    <col min="7" max="7" width="18.375" customWidth="1"/>
    <col min="8" max="8" width="7" customWidth="1"/>
    <col min="9" max="9" width="9.25"/>
    <col min="10" max="10" width="9.625" customWidth="1"/>
    <col min="11" max="11" width="7" customWidth="1"/>
    <col min="12" max="12" width="6.625" customWidth="1"/>
    <col min="13" max="13" width="7.25" customWidth="1"/>
    <col min="14" max="14" width="9.25"/>
    <col min="15" max="15" width="10.375" customWidth="1"/>
    <col min="16" max="16" width="6.25" customWidth="1"/>
    <col min="17" max="17" width="10.375"/>
    <col min="18" max="18" width="9.625" customWidth="1"/>
    <col min="19" max="19" width="7" customWidth="1"/>
    <col min="20" max="20" width="6.125" customWidth="1"/>
    <col min="21" max="21" width="12.875"/>
    <col min="22" max="22" width="8.25" customWidth="1"/>
  </cols>
  <sheetData>
    <row r="1" spans="1:22" ht="36" customHeight="1">
      <c r="A1" s="55" t="s">
        <v>0</v>
      </c>
      <c r="B1" s="55"/>
      <c r="C1" s="55"/>
      <c r="D1" s="55"/>
      <c r="E1" s="55"/>
      <c r="F1" s="55"/>
      <c r="G1" s="55"/>
      <c r="H1" s="55"/>
      <c r="I1" s="55"/>
      <c r="J1" s="55"/>
      <c r="K1" s="55"/>
      <c r="L1" s="55"/>
      <c r="M1" s="55"/>
      <c r="N1" s="55"/>
      <c r="O1" s="55"/>
      <c r="P1" s="55"/>
      <c r="Q1" s="55"/>
      <c r="R1" s="55"/>
      <c r="S1" s="55"/>
      <c r="T1" s="55"/>
      <c r="U1" s="55"/>
      <c r="V1" s="55"/>
    </row>
    <row r="2" spans="1:22" ht="14.25">
      <c r="A2" s="2"/>
      <c r="B2" s="2"/>
      <c r="C2" s="2"/>
      <c r="D2" s="2"/>
      <c r="E2" s="2"/>
      <c r="F2" s="2"/>
      <c r="G2" s="2"/>
      <c r="H2" s="2"/>
      <c r="I2" s="2"/>
      <c r="J2" s="2"/>
      <c r="K2" s="2"/>
      <c r="L2" s="2"/>
      <c r="M2" s="2"/>
      <c r="N2" s="2"/>
      <c r="O2" s="32"/>
      <c r="P2" s="33"/>
      <c r="Q2" s="44"/>
      <c r="R2" s="44"/>
      <c r="S2" s="44"/>
      <c r="T2" s="44"/>
      <c r="U2" s="44"/>
      <c r="V2" s="44"/>
    </row>
    <row r="3" spans="1:22" ht="14.25">
      <c r="A3" s="56" t="s">
        <v>1</v>
      </c>
      <c r="B3" s="56" t="s">
        <v>2</v>
      </c>
      <c r="C3" s="56"/>
      <c r="D3" s="56" t="s">
        <v>3</v>
      </c>
      <c r="E3" s="56" t="s">
        <v>4</v>
      </c>
      <c r="F3" s="56" t="s">
        <v>5</v>
      </c>
      <c r="G3" s="56" t="s">
        <v>6</v>
      </c>
      <c r="H3" s="56" t="s">
        <v>7</v>
      </c>
      <c r="I3" s="56"/>
      <c r="J3" s="56"/>
      <c r="K3" s="56"/>
      <c r="L3" s="56"/>
      <c r="M3" s="56"/>
      <c r="N3" s="56"/>
      <c r="O3" s="56" t="s">
        <v>8</v>
      </c>
      <c r="P3" s="58" t="s">
        <v>9</v>
      </c>
      <c r="Q3" s="57" t="s">
        <v>10</v>
      </c>
      <c r="R3" s="57"/>
      <c r="S3" s="57"/>
      <c r="T3" s="57"/>
      <c r="U3" s="56" t="s">
        <v>11</v>
      </c>
      <c r="V3" s="56" t="s">
        <v>12</v>
      </c>
    </row>
    <row r="4" spans="1:22" ht="14.25">
      <c r="A4" s="56"/>
      <c r="B4" s="60"/>
      <c r="C4" s="60"/>
      <c r="D4" s="56"/>
      <c r="E4" s="56"/>
      <c r="F4" s="56"/>
      <c r="G4" s="56"/>
      <c r="H4" s="58" t="s">
        <v>13</v>
      </c>
      <c r="I4" s="58" t="s">
        <v>14</v>
      </c>
      <c r="J4" s="58"/>
      <c r="K4" s="58" t="s">
        <v>15</v>
      </c>
      <c r="L4" s="58"/>
      <c r="M4" s="58"/>
      <c r="N4" s="58"/>
      <c r="O4" s="56"/>
      <c r="P4" s="58"/>
      <c r="Q4" s="61"/>
      <c r="R4" s="57" t="s">
        <v>16</v>
      </c>
      <c r="S4" s="57"/>
      <c r="T4" s="57"/>
      <c r="U4" s="56"/>
      <c r="V4" s="56"/>
    </row>
    <row r="5" spans="1:22" ht="14.25">
      <c r="A5" s="56"/>
      <c r="B5" s="60" t="s">
        <v>17</v>
      </c>
      <c r="C5" s="60" t="s">
        <v>18</v>
      </c>
      <c r="D5" s="56"/>
      <c r="E5" s="56"/>
      <c r="F5" s="56"/>
      <c r="G5" s="56"/>
      <c r="H5" s="58"/>
      <c r="I5" s="58"/>
      <c r="J5" s="58" t="s">
        <v>19</v>
      </c>
      <c r="K5" s="58" t="s">
        <v>20</v>
      </c>
      <c r="L5" s="58" t="s">
        <v>21</v>
      </c>
      <c r="M5" s="58" t="s">
        <v>22</v>
      </c>
      <c r="N5" s="58"/>
      <c r="O5" s="56"/>
      <c r="P5" s="58"/>
      <c r="Q5" s="61"/>
      <c r="R5" s="61"/>
      <c r="S5" s="57" t="s">
        <v>23</v>
      </c>
      <c r="T5" s="57"/>
      <c r="U5" s="56"/>
      <c r="V5" s="56"/>
    </row>
    <row r="6" spans="1:22" ht="89.1" customHeight="1">
      <c r="A6" s="56"/>
      <c r="B6" s="60"/>
      <c r="C6" s="60"/>
      <c r="D6" s="56"/>
      <c r="E6" s="56"/>
      <c r="F6" s="56"/>
      <c r="G6" s="56"/>
      <c r="H6" s="58"/>
      <c r="I6" s="58"/>
      <c r="J6" s="58"/>
      <c r="K6" s="58"/>
      <c r="L6" s="58"/>
      <c r="M6" s="3" t="s">
        <v>24</v>
      </c>
      <c r="N6" s="3" t="s">
        <v>25</v>
      </c>
      <c r="O6" s="56"/>
      <c r="P6" s="58"/>
      <c r="Q6" s="61"/>
      <c r="R6" s="61"/>
      <c r="S6" s="45"/>
      <c r="T6" s="46" t="s">
        <v>26</v>
      </c>
      <c r="U6" s="56"/>
      <c r="V6" s="56"/>
    </row>
    <row r="7" spans="1:22" s="1" customFormat="1" ht="24.95" customHeight="1">
      <c r="A7" s="59" t="s">
        <v>27</v>
      </c>
      <c r="B7" s="59"/>
      <c r="C7" s="59"/>
      <c r="D7" s="59"/>
      <c r="E7" s="59"/>
      <c r="F7" s="59"/>
      <c r="G7" s="59"/>
      <c r="H7" s="4">
        <f t="shared" ref="H7:N7" si="0">SUM(H8:H45)</f>
        <v>13900</v>
      </c>
      <c r="I7" s="4">
        <f t="shared" si="0"/>
        <v>1725113</v>
      </c>
      <c r="J7" s="4">
        <f t="shared" si="0"/>
        <v>1472162</v>
      </c>
      <c r="K7" s="4">
        <f t="shared" si="0"/>
        <v>16286</v>
      </c>
      <c r="L7" s="4">
        <f t="shared" si="0"/>
        <v>4258</v>
      </c>
      <c r="M7" s="4">
        <f t="shared" si="0"/>
        <v>12028</v>
      </c>
      <c r="N7" s="4">
        <f t="shared" si="0"/>
        <v>1422949</v>
      </c>
      <c r="O7" s="4"/>
      <c r="P7" s="4">
        <f t="shared" ref="P7:V7" si="1">SUM(P8:P45)</f>
        <v>0</v>
      </c>
      <c r="Q7" s="4">
        <f t="shared" si="1"/>
        <v>2092.6120000000001</v>
      </c>
      <c r="R7" s="4">
        <f t="shared" si="1"/>
        <v>1189.3509999999999</v>
      </c>
      <c r="S7" s="4">
        <f t="shared" si="1"/>
        <v>23.28</v>
      </c>
      <c r="T7" s="4">
        <f t="shared" si="1"/>
        <v>16.663</v>
      </c>
      <c r="U7" s="4">
        <f t="shared" si="1"/>
        <v>1035406.86</v>
      </c>
      <c r="V7" s="4">
        <f t="shared" si="1"/>
        <v>510762</v>
      </c>
    </row>
    <row r="8" spans="1:22" ht="40.5">
      <c r="A8" s="5">
        <v>1</v>
      </c>
      <c r="B8" s="6" t="s">
        <v>28</v>
      </c>
      <c r="C8" s="5" t="s">
        <v>29</v>
      </c>
      <c r="D8" s="7" t="s">
        <v>30</v>
      </c>
      <c r="E8" s="5" t="s">
        <v>31</v>
      </c>
      <c r="F8" s="8" t="s">
        <v>32</v>
      </c>
      <c r="G8" s="8" t="s">
        <v>32</v>
      </c>
      <c r="H8" s="9">
        <v>1196</v>
      </c>
      <c r="I8" s="18">
        <v>119600</v>
      </c>
      <c r="J8" s="34">
        <v>119600</v>
      </c>
      <c r="K8" s="34">
        <v>1196</v>
      </c>
      <c r="L8" s="34">
        <v>0</v>
      </c>
      <c r="M8" s="18">
        <v>1196</v>
      </c>
      <c r="N8" s="9">
        <v>143500</v>
      </c>
      <c r="O8" s="35">
        <v>43261</v>
      </c>
      <c r="P8" s="34" t="s">
        <v>33</v>
      </c>
      <c r="Q8" s="22">
        <v>180.18</v>
      </c>
      <c r="R8" s="5"/>
      <c r="S8" s="5"/>
      <c r="T8" s="5"/>
      <c r="U8" s="5">
        <v>80000</v>
      </c>
      <c r="V8" s="5">
        <v>10000</v>
      </c>
    </row>
    <row r="9" spans="1:22" ht="87.95" customHeight="1">
      <c r="A9" s="5">
        <v>2</v>
      </c>
      <c r="B9" s="6" t="s">
        <v>28</v>
      </c>
      <c r="C9" s="5" t="s">
        <v>29</v>
      </c>
      <c r="D9" s="8" t="s">
        <v>34</v>
      </c>
      <c r="E9" s="5" t="s">
        <v>31</v>
      </c>
      <c r="F9" s="10" t="s">
        <v>35</v>
      </c>
      <c r="G9" s="10" t="s">
        <v>35</v>
      </c>
      <c r="H9" s="9">
        <v>90</v>
      </c>
      <c r="I9" s="18">
        <v>5850</v>
      </c>
      <c r="J9" s="34">
        <v>5850</v>
      </c>
      <c r="K9" s="34">
        <v>90</v>
      </c>
      <c r="L9" s="34">
        <v>0</v>
      </c>
      <c r="M9" s="18">
        <v>90</v>
      </c>
      <c r="N9" s="34">
        <v>9000</v>
      </c>
      <c r="O9" s="35">
        <v>43261</v>
      </c>
      <c r="P9" s="34" t="s">
        <v>33</v>
      </c>
      <c r="Q9" s="22">
        <v>5</v>
      </c>
      <c r="R9" s="47"/>
      <c r="S9" s="47"/>
      <c r="T9" s="47"/>
      <c r="U9" s="5">
        <v>2000</v>
      </c>
      <c r="V9" s="5">
        <v>1000</v>
      </c>
    </row>
    <row r="10" spans="1:22" ht="54.95" customHeight="1">
      <c r="A10" s="5">
        <v>3</v>
      </c>
      <c r="B10" s="6" t="s">
        <v>28</v>
      </c>
      <c r="C10" s="11" t="s">
        <v>29</v>
      </c>
      <c r="D10" s="12" t="s">
        <v>36</v>
      </c>
      <c r="E10" s="11" t="s">
        <v>31</v>
      </c>
      <c r="F10" s="12" t="s">
        <v>37</v>
      </c>
      <c r="G10" s="13"/>
      <c r="H10" s="14">
        <v>111</v>
      </c>
      <c r="I10" s="13">
        <v>13777</v>
      </c>
      <c r="J10" s="36"/>
      <c r="K10" s="36">
        <v>111</v>
      </c>
      <c r="L10" s="36">
        <v>111</v>
      </c>
      <c r="M10" s="13"/>
      <c r="N10" s="14"/>
      <c r="O10" s="35">
        <v>43261</v>
      </c>
      <c r="P10" s="36" t="s">
        <v>38</v>
      </c>
      <c r="Q10" s="48"/>
      <c r="R10" s="48"/>
      <c r="S10" s="48"/>
      <c r="T10" s="48"/>
      <c r="U10" s="11">
        <v>5000</v>
      </c>
      <c r="V10" s="11">
        <v>5000</v>
      </c>
    </row>
    <row r="11" spans="1:22" ht="54" customHeight="1">
      <c r="A11" s="5">
        <v>4</v>
      </c>
      <c r="B11" s="6" t="s">
        <v>28</v>
      </c>
      <c r="C11" s="11" t="s">
        <v>29</v>
      </c>
      <c r="D11" s="12" t="s">
        <v>39</v>
      </c>
      <c r="E11" s="11" t="s">
        <v>31</v>
      </c>
      <c r="F11" s="12" t="s">
        <v>40</v>
      </c>
      <c r="G11" s="15"/>
      <c r="H11" s="14">
        <v>338</v>
      </c>
      <c r="I11" s="13">
        <v>21976</v>
      </c>
      <c r="J11" s="36"/>
      <c r="K11" s="36">
        <v>338</v>
      </c>
      <c r="L11" s="36">
        <v>338</v>
      </c>
      <c r="M11" s="13"/>
      <c r="N11" s="36"/>
      <c r="O11" s="35">
        <v>43261</v>
      </c>
      <c r="P11" s="36" t="s">
        <v>38</v>
      </c>
      <c r="Q11" s="48"/>
      <c r="R11" s="48"/>
      <c r="S11" s="48"/>
      <c r="T11" s="48"/>
      <c r="U11" s="11">
        <v>16000</v>
      </c>
      <c r="V11" s="11">
        <v>16000</v>
      </c>
    </row>
    <row r="12" spans="1:22" ht="54" customHeight="1">
      <c r="A12" s="5">
        <v>5</v>
      </c>
      <c r="B12" s="6" t="s">
        <v>28</v>
      </c>
      <c r="C12" s="11" t="s">
        <v>29</v>
      </c>
      <c r="D12" s="16" t="s">
        <v>41</v>
      </c>
      <c r="E12" s="11" t="s">
        <v>31</v>
      </c>
      <c r="F12" s="17" t="s">
        <v>42</v>
      </c>
      <c r="G12" s="15"/>
      <c r="H12" s="14">
        <v>230</v>
      </c>
      <c r="I12" s="13">
        <v>130000</v>
      </c>
      <c r="J12" s="36"/>
      <c r="K12" s="36">
        <v>230</v>
      </c>
      <c r="L12" s="36">
        <v>230</v>
      </c>
      <c r="M12" s="13"/>
      <c r="N12" s="36"/>
      <c r="O12" s="35">
        <v>43261</v>
      </c>
      <c r="P12" s="36" t="s">
        <v>38</v>
      </c>
      <c r="Q12" s="22"/>
      <c r="R12" s="47"/>
      <c r="S12" s="47"/>
      <c r="T12" s="47"/>
      <c r="U12" s="11">
        <v>70000</v>
      </c>
      <c r="V12" s="11">
        <v>70000</v>
      </c>
    </row>
    <row r="13" spans="1:22" ht="54.95" customHeight="1">
      <c r="A13" s="5">
        <v>6</v>
      </c>
      <c r="B13" s="6" t="s">
        <v>28</v>
      </c>
      <c r="C13" s="11" t="s">
        <v>29</v>
      </c>
      <c r="D13" s="12" t="s">
        <v>43</v>
      </c>
      <c r="E13" s="11" t="s">
        <v>31</v>
      </c>
      <c r="F13" s="12" t="s">
        <v>44</v>
      </c>
      <c r="G13" s="13"/>
      <c r="H13" s="14">
        <v>96</v>
      </c>
      <c r="I13" s="13">
        <v>15880</v>
      </c>
      <c r="J13" s="36"/>
      <c r="K13" s="36">
        <v>96</v>
      </c>
      <c r="L13" s="36">
        <v>96</v>
      </c>
      <c r="M13" s="13"/>
      <c r="N13" s="14"/>
      <c r="O13" s="35">
        <v>43261</v>
      </c>
      <c r="P13" s="36" t="s">
        <v>38</v>
      </c>
      <c r="Q13" s="22"/>
      <c r="R13" s="47"/>
      <c r="S13" s="47"/>
      <c r="T13" s="47"/>
      <c r="U13" s="11">
        <v>19000</v>
      </c>
      <c r="V13" s="11">
        <v>19000</v>
      </c>
    </row>
    <row r="14" spans="1:22" ht="54.95" customHeight="1">
      <c r="A14" s="5">
        <v>7</v>
      </c>
      <c r="B14" s="6" t="s">
        <v>28</v>
      </c>
      <c r="C14" s="11" t="s">
        <v>29</v>
      </c>
      <c r="D14" s="12" t="s">
        <v>45</v>
      </c>
      <c r="E14" s="11" t="s">
        <v>31</v>
      </c>
      <c r="F14" s="12" t="s">
        <v>46</v>
      </c>
      <c r="G14" s="15"/>
      <c r="H14" s="14">
        <v>71</v>
      </c>
      <c r="I14" s="13">
        <v>18340</v>
      </c>
      <c r="J14" s="36"/>
      <c r="K14" s="36">
        <v>71</v>
      </c>
      <c r="L14" s="36">
        <v>71</v>
      </c>
      <c r="M14" s="13"/>
      <c r="N14" s="36"/>
      <c r="O14" s="35">
        <v>43261</v>
      </c>
      <c r="P14" s="36" t="s">
        <v>38</v>
      </c>
      <c r="Q14" s="22"/>
      <c r="R14" s="47"/>
      <c r="S14" s="47"/>
      <c r="T14" s="47"/>
      <c r="U14" s="11">
        <v>13000</v>
      </c>
      <c r="V14" s="11">
        <v>13000</v>
      </c>
    </row>
    <row r="15" spans="1:22" ht="40.5">
      <c r="A15" s="5">
        <v>8</v>
      </c>
      <c r="B15" s="6" t="s">
        <v>28</v>
      </c>
      <c r="C15" s="5" t="s">
        <v>47</v>
      </c>
      <c r="D15" s="8" t="s">
        <v>48</v>
      </c>
      <c r="E15" s="5" t="s">
        <v>31</v>
      </c>
      <c r="F15" s="8" t="s">
        <v>49</v>
      </c>
      <c r="G15" s="8" t="s">
        <v>50</v>
      </c>
      <c r="H15" s="9">
        <v>112</v>
      </c>
      <c r="I15" s="34">
        <v>11200</v>
      </c>
      <c r="J15" s="34">
        <v>8960</v>
      </c>
      <c r="K15" s="34">
        <v>112</v>
      </c>
      <c r="L15" s="34">
        <v>0</v>
      </c>
      <c r="M15" s="18">
        <v>112</v>
      </c>
      <c r="N15" s="34">
        <v>13440</v>
      </c>
      <c r="O15" s="37">
        <v>43261</v>
      </c>
      <c r="P15" s="34" t="s">
        <v>51</v>
      </c>
      <c r="Q15" s="5">
        <v>7</v>
      </c>
      <c r="R15" s="5"/>
      <c r="S15" s="5"/>
      <c r="T15" s="5"/>
      <c r="U15" s="5">
        <v>5600</v>
      </c>
      <c r="V15" s="5"/>
    </row>
    <row r="16" spans="1:22" ht="38.1" customHeight="1">
      <c r="A16" s="5">
        <v>9</v>
      </c>
      <c r="B16" s="6" t="s">
        <v>28</v>
      </c>
      <c r="C16" s="18" t="s">
        <v>47</v>
      </c>
      <c r="D16" s="19" t="s">
        <v>52</v>
      </c>
      <c r="E16" s="18" t="s">
        <v>31</v>
      </c>
      <c r="F16" s="18" t="s">
        <v>53</v>
      </c>
      <c r="G16" s="18" t="s">
        <v>54</v>
      </c>
      <c r="H16" s="18">
        <v>1823</v>
      </c>
      <c r="I16" s="18">
        <v>182300</v>
      </c>
      <c r="J16" s="18">
        <v>182300</v>
      </c>
      <c r="K16" s="24">
        <v>1823</v>
      </c>
      <c r="L16" s="34"/>
      <c r="M16" s="18">
        <v>1823</v>
      </c>
      <c r="N16" s="34">
        <v>218000</v>
      </c>
      <c r="O16" s="37">
        <v>43261</v>
      </c>
      <c r="P16" s="38" t="s">
        <v>51</v>
      </c>
      <c r="Q16" s="19">
        <v>90</v>
      </c>
      <c r="R16" s="49"/>
      <c r="S16" s="49"/>
      <c r="T16" s="49"/>
      <c r="U16" s="19">
        <v>100000</v>
      </c>
      <c r="V16" s="49"/>
    </row>
    <row r="17" spans="1:22" ht="42" customHeight="1">
      <c r="A17" s="5">
        <v>10</v>
      </c>
      <c r="B17" s="6" t="s">
        <v>28</v>
      </c>
      <c r="C17" s="9" t="s">
        <v>55</v>
      </c>
      <c r="D17" s="20" t="s">
        <v>56</v>
      </c>
      <c r="E17" s="5" t="s">
        <v>57</v>
      </c>
      <c r="F17" s="20" t="s">
        <v>58</v>
      </c>
      <c r="G17" s="20" t="s">
        <v>58</v>
      </c>
      <c r="H17" s="21">
        <v>300</v>
      </c>
      <c r="I17" s="18">
        <v>26000</v>
      </c>
      <c r="J17" s="18">
        <v>26000</v>
      </c>
      <c r="K17" s="21">
        <v>300</v>
      </c>
      <c r="L17" s="21">
        <v>0</v>
      </c>
      <c r="M17" s="21">
        <v>300</v>
      </c>
      <c r="N17" s="39">
        <v>36000</v>
      </c>
      <c r="O17" s="37">
        <v>43261</v>
      </c>
      <c r="P17" s="34" t="s">
        <v>51</v>
      </c>
      <c r="Q17" s="50">
        <v>197.3</v>
      </c>
      <c r="R17" s="50">
        <v>197.3</v>
      </c>
      <c r="S17" s="51"/>
      <c r="T17" s="47"/>
      <c r="U17" s="52">
        <v>6874</v>
      </c>
      <c r="V17" s="47"/>
    </row>
    <row r="18" spans="1:22" ht="38.1" customHeight="1">
      <c r="A18" s="5">
        <v>11</v>
      </c>
      <c r="B18" s="6" t="s">
        <v>28</v>
      </c>
      <c r="C18" s="9" t="s">
        <v>55</v>
      </c>
      <c r="D18" s="20" t="s">
        <v>59</v>
      </c>
      <c r="E18" s="5" t="s">
        <v>31</v>
      </c>
      <c r="F18" s="20" t="s">
        <v>60</v>
      </c>
      <c r="G18" s="20" t="s">
        <v>61</v>
      </c>
      <c r="H18" s="21">
        <v>220</v>
      </c>
      <c r="I18" s="18">
        <v>30000</v>
      </c>
      <c r="J18" s="34">
        <v>30000</v>
      </c>
      <c r="K18" s="40">
        <v>220</v>
      </c>
      <c r="L18" s="40">
        <v>0</v>
      </c>
      <c r="M18" s="40">
        <v>220</v>
      </c>
      <c r="N18" s="41">
        <v>20000</v>
      </c>
      <c r="O18" s="37">
        <v>43261</v>
      </c>
      <c r="P18" s="34" t="s">
        <v>38</v>
      </c>
      <c r="Q18" s="22">
        <v>70.731999999999999</v>
      </c>
      <c r="R18" s="22">
        <v>70.731999999999999</v>
      </c>
      <c r="S18" s="47"/>
      <c r="T18" s="47"/>
      <c r="U18" s="5">
        <v>6600</v>
      </c>
      <c r="V18" s="5">
        <v>5280</v>
      </c>
    </row>
    <row r="19" spans="1:22" ht="65.099999999999994" customHeight="1">
      <c r="A19" s="5">
        <v>12</v>
      </c>
      <c r="B19" s="6" t="s">
        <v>28</v>
      </c>
      <c r="C19" s="9" t="s">
        <v>55</v>
      </c>
      <c r="D19" s="20" t="s">
        <v>62</v>
      </c>
      <c r="E19" s="5" t="s">
        <v>31</v>
      </c>
      <c r="F19" s="20" t="s">
        <v>63</v>
      </c>
      <c r="G19" s="20" t="s">
        <v>64</v>
      </c>
      <c r="H19" s="21">
        <v>130</v>
      </c>
      <c r="I19" s="18">
        <v>11700</v>
      </c>
      <c r="J19" s="34">
        <v>11700</v>
      </c>
      <c r="K19" s="40">
        <v>130</v>
      </c>
      <c r="L19" s="40">
        <v>0</v>
      </c>
      <c r="M19" s="40">
        <v>130</v>
      </c>
      <c r="N19" s="41">
        <v>13000</v>
      </c>
      <c r="O19" s="37">
        <v>43261</v>
      </c>
      <c r="P19" s="41" t="s">
        <v>33</v>
      </c>
      <c r="Q19" s="22">
        <v>84.46</v>
      </c>
      <c r="R19" s="22">
        <v>84.46</v>
      </c>
      <c r="S19" s="53"/>
      <c r="T19" s="53"/>
      <c r="U19" s="22">
        <v>12800</v>
      </c>
      <c r="V19" s="22">
        <v>10000</v>
      </c>
    </row>
    <row r="20" spans="1:22" ht="75.95" customHeight="1">
      <c r="A20" s="5">
        <v>13</v>
      </c>
      <c r="B20" s="6" t="s">
        <v>28</v>
      </c>
      <c r="C20" s="9" t="s">
        <v>55</v>
      </c>
      <c r="D20" s="20" t="s">
        <v>65</v>
      </c>
      <c r="E20" s="5" t="s">
        <v>31</v>
      </c>
      <c r="F20" s="20" t="s">
        <v>66</v>
      </c>
      <c r="G20" s="20" t="s">
        <v>66</v>
      </c>
      <c r="H20" s="21">
        <v>3344</v>
      </c>
      <c r="I20" s="18">
        <v>300000</v>
      </c>
      <c r="J20" s="34">
        <v>264000</v>
      </c>
      <c r="K20" s="41">
        <v>3344</v>
      </c>
      <c r="L20" s="41">
        <v>3344</v>
      </c>
      <c r="M20" s="41">
        <v>0</v>
      </c>
      <c r="N20" s="41">
        <v>0</v>
      </c>
      <c r="O20" s="37">
        <v>43261</v>
      </c>
      <c r="P20" s="34" t="s">
        <v>38</v>
      </c>
      <c r="Q20" s="22">
        <v>0</v>
      </c>
      <c r="R20" s="22">
        <v>0</v>
      </c>
      <c r="S20" s="47"/>
      <c r="T20" s="47"/>
      <c r="U20" s="5">
        <v>100320</v>
      </c>
      <c r="V20" s="5">
        <v>80200</v>
      </c>
    </row>
    <row r="21" spans="1:22" ht="72.95" customHeight="1">
      <c r="A21" s="5">
        <v>14</v>
      </c>
      <c r="B21" s="6" t="s">
        <v>28</v>
      </c>
      <c r="C21" s="5" t="s">
        <v>67</v>
      </c>
      <c r="D21" s="18" t="s">
        <v>68</v>
      </c>
      <c r="E21" s="5" t="s">
        <v>57</v>
      </c>
      <c r="F21" s="18" t="s">
        <v>69</v>
      </c>
      <c r="G21" s="18" t="s">
        <v>70</v>
      </c>
      <c r="H21" s="18">
        <v>136</v>
      </c>
      <c r="I21" s="18">
        <v>50593</v>
      </c>
      <c r="J21" s="34">
        <v>50593</v>
      </c>
      <c r="K21" s="34">
        <v>136</v>
      </c>
      <c r="L21" s="34">
        <v>68</v>
      </c>
      <c r="M21" s="18">
        <v>68</v>
      </c>
      <c r="N21" s="34">
        <v>8160</v>
      </c>
      <c r="O21" s="42">
        <v>43160</v>
      </c>
      <c r="P21" s="41" t="s">
        <v>71</v>
      </c>
      <c r="Q21" s="54">
        <v>104.07</v>
      </c>
      <c r="R21" s="54">
        <v>94.239000000000004</v>
      </c>
      <c r="S21" s="22">
        <v>9.7799999999999994</v>
      </c>
      <c r="T21" s="22">
        <v>5.1630000000000003</v>
      </c>
      <c r="U21" s="22">
        <v>73150</v>
      </c>
      <c r="V21" s="22">
        <v>45000</v>
      </c>
    </row>
    <row r="22" spans="1:22" ht="27">
      <c r="A22" s="5">
        <v>15</v>
      </c>
      <c r="B22" s="6" t="s">
        <v>28</v>
      </c>
      <c r="C22" s="5" t="s">
        <v>72</v>
      </c>
      <c r="D22" s="8" t="s">
        <v>73</v>
      </c>
      <c r="E22" s="5" t="s">
        <v>57</v>
      </c>
      <c r="F22" s="8" t="s">
        <v>74</v>
      </c>
      <c r="G22" s="8" t="s">
        <v>74</v>
      </c>
      <c r="H22" s="18">
        <v>684</v>
      </c>
      <c r="I22" s="18">
        <v>101070</v>
      </c>
      <c r="J22" s="18">
        <v>101070</v>
      </c>
      <c r="K22" s="41">
        <v>987</v>
      </c>
      <c r="L22" s="41">
        <v>0</v>
      </c>
      <c r="M22" s="19">
        <v>987</v>
      </c>
      <c r="N22" s="41">
        <v>118440</v>
      </c>
      <c r="O22" s="35">
        <v>43261</v>
      </c>
      <c r="P22" s="34" t="s">
        <v>51</v>
      </c>
      <c r="Q22" s="5">
        <v>207.6</v>
      </c>
      <c r="R22" s="5">
        <v>207.6</v>
      </c>
      <c r="S22" s="5"/>
      <c r="T22" s="5"/>
      <c r="U22" s="5">
        <v>88460</v>
      </c>
      <c r="V22" s="5">
        <v>29480</v>
      </c>
    </row>
    <row r="23" spans="1:22" ht="27">
      <c r="A23" s="5">
        <v>16</v>
      </c>
      <c r="B23" s="6" t="s">
        <v>28</v>
      </c>
      <c r="C23" s="5" t="s">
        <v>72</v>
      </c>
      <c r="D23" s="8" t="s">
        <v>75</v>
      </c>
      <c r="E23" s="5" t="s">
        <v>57</v>
      </c>
      <c r="F23" s="8" t="s">
        <v>76</v>
      </c>
      <c r="G23" s="8" t="s">
        <v>76</v>
      </c>
      <c r="H23" s="18">
        <v>200</v>
      </c>
      <c r="I23" s="18">
        <v>56540</v>
      </c>
      <c r="J23" s="18">
        <v>56540</v>
      </c>
      <c r="K23" s="41">
        <v>602</v>
      </c>
      <c r="L23" s="41">
        <v>0</v>
      </c>
      <c r="M23" s="19">
        <v>602</v>
      </c>
      <c r="N23" s="41">
        <v>72240</v>
      </c>
      <c r="O23" s="35">
        <v>43261</v>
      </c>
      <c r="P23" s="34" t="s">
        <v>51</v>
      </c>
      <c r="Q23" s="5">
        <v>55.42</v>
      </c>
      <c r="R23" s="5">
        <v>55.42</v>
      </c>
      <c r="S23" s="5"/>
      <c r="T23" s="5"/>
      <c r="U23" s="5">
        <v>32600</v>
      </c>
      <c r="V23" s="5">
        <v>27710</v>
      </c>
    </row>
    <row r="24" spans="1:22" ht="27">
      <c r="A24" s="5">
        <v>17</v>
      </c>
      <c r="B24" s="6" t="s">
        <v>28</v>
      </c>
      <c r="C24" s="5" t="s">
        <v>72</v>
      </c>
      <c r="D24" s="8" t="s">
        <v>77</v>
      </c>
      <c r="E24" s="5" t="s">
        <v>57</v>
      </c>
      <c r="F24" s="8" t="s">
        <v>78</v>
      </c>
      <c r="G24" s="8" t="s">
        <v>78</v>
      </c>
      <c r="H24" s="18">
        <v>630</v>
      </c>
      <c r="I24" s="18">
        <v>124500</v>
      </c>
      <c r="J24" s="18">
        <v>124500</v>
      </c>
      <c r="K24" s="41">
        <v>970</v>
      </c>
      <c r="L24" s="41">
        <v>0</v>
      </c>
      <c r="M24" s="19">
        <v>970</v>
      </c>
      <c r="N24" s="41">
        <v>116400</v>
      </c>
      <c r="O24" s="35">
        <v>43261</v>
      </c>
      <c r="P24" s="34" t="s">
        <v>51</v>
      </c>
      <c r="Q24" s="5">
        <v>142.35</v>
      </c>
      <c r="R24" s="5">
        <v>142.35</v>
      </c>
      <c r="S24" s="5"/>
      <c r="T24" s="5"/>
      <c r="U24" s="5">
        <v>70000</v>
      </c>
      <c r="V24" s="5">
        <v>24000</v>
      </c>
    </row>
    <row r="25" spans="1:22" ht="27">
      <c r="A25" s="5">
        <v>18</v>
      </c>
      <c r="B25" s="6" t="s">
        <v>28</v>
      </c>
      <c r="C25" s="5" t="s">
        <v>72</v>
      </c>
      <c r="D25" s="8" t="s">
        <v>79</v>
      </c>
      <c r="E25" s="5" t="s">
        <v>31</v>
      </c>
      <c r="F25" s="8" t="s">
        <v>80</v>
      </c>
      <c r="G25" s="8" t="s">
        <v>80</v>
      </c>
      <c r="H25" s="18">
        <v>500</v>
      </c>
      <c r="I25" s="18">
        <v>63916</v>
      </c>
      <c r="J25" s="18">
        <v>63916</v>
      </c>
      <c r="K25" s="41">
        <v>626</v>
      </c>
      <c r="L25" s="41">
        <v>0</v>
      </c>
      <c r="M25" s="19">
        <v>626</v>
      </c>
      <c r="N25" s="41">
        <v>75120</v>
      </c>
      <c r="O25" s="35">
        <v>43261</v>
      </c>
      <c r="P25" s="34" t="s">
        <v>51</v>
      </c>
      <c r="Q25" s="5">
        <v>106.39</v>
      </c>
      <c r="R25" s="5">
        <v>106.39</v>
      </c>
      <c r="S25" s="5"/>
      <c r="T25" s="5"/>
      <c r="U25" s="5">
        <v>70740</v>
      </c>
      <c r="V25" s="5">
        <v>23500</v>
      </c>
    </row>
    <row r="26" spans="1:22" ht="40.5">
      <c r="A26" s="5">
        <v>19</v>
      </c>
      <c r="B26" s="6" t="s">
        <v>28</v>
      </c>
      <c r="C26" s="5" t="s">
        <v>72</v>
      </c>
      <c r="D26" s="8" t="s">
        <v>81</v>
      </c>
      <c r="E26" s="5" t="s">
        <v>31</v>
      </c>
      <c r="F26" s="8" t="s">
        <v>82</v>
      </c>
      <c r="G26" s="8" t="s">
        <v>82</v>
      </c>
      <c r="H26" s="5">
        <v>200</v>
      </c>
      <c r="I26" s="5">
        <v>24000</v>
      </c>
      <c r="J26" s="5">
        <v>24000</v>
      </c>
      <c r="K26" s="22">
        <v>250</v>
      </c>
      <c r="L26" s="22">
        <v>0</v>
      </c>
      <c r="M26" s="22">
        <v>250</v>
      </c>
      <c r="N26" s="22">
        <v>30000</v>
      </c>
      <c r="O26" s="35">
        <v>43261</v>
      </c>
      <c r="P26" s="34" t="s">
        <v>51</v>
      </c>
      <c r="Q26" s="5">
        <v>43.06</v>
      </c>
      <c r="R26" s="5">
        <v>43.06</v>
      </c>
      <c r="S26" s="5"/>
      <c r="T26" s="5"/>
      <c r="U26" s="5">
        <v>61380</v>
      </c>
      <c r="V26" s="5">
        <v>20460</v>
      </c>
    </row>
    <row r="27" spans="1:22" ht="27">
      <c r="A27" s="5">
        <v>20</v>
      </c>
      <c r="B27" s="6" t="s">
        <v>28</v>
      </c>
      <c r="C27" s="22" t="s">
        <v>72</v>
      </c>
      <c r="D27" s="19" t="s">
        <v>83</v>
      </c>
      <c r="E27" s="22" t="s">
        <v>31</v>
      </c>
      <c r="F27" s="19" t="s">
        <v>84</v>
      </c>
      <c r="G27" s="19" t="s">
        <v>85</v>
      </c>
      <c r="H27" s="22">
        <v>216</v>
      </c>
      <c r="I27" s="22">
        <v>22680</v>
      </c>
      <c r="J27" s="22">
        <v>22680</v>
      </c>
      <c r="K27" s="22">
        <v>390</v>
      </c>
      <c r="L27" s="22"/>
      <c r="M27" s="22">
        <v>390</v>
      </c>
      <c r="N27" s="22">
        <v>46800</v>
      </c>
      <c r="O27" s="42">
        <v>43252</v>
      </c>
      <c r="P27" s="34" t="s">
        <v>51</v>
      </c>
      <c r="Q27" s="22">
        <v>30</v>
      </c>
      <c r="R27" s="22">
        <v>30</v>
      </c>
      <c r="S27" s="22"/>
      <c r="T27" s="22"/>
      <c r="U27" s="22">
        <v>10440</v>
      </c>
      <c r="V27" s="22">
        <v>7308</v>
      </c>
    </row>
    <row r="28" spans="1:22" ht="54">
      <c r="A28" s="5">
        <v>21</v>
      </c>
      <c r="B28" s="6" t="s">
        <v>28</v>
      </c>
      <c r="C28" s="5" t="s">
        <v>72</v>
      </c>
      <c r="D28" s="18" t="s">
        <v>86</v>
      </c>
      <c r="E28" s="5" t="s">
        <v>57</v>
      </c>
      <c r="F28" s="18" t="s">
        <v>87</v>
      </c>
      <c r="G28" s="18" t="s">
        <v>88</v>
      </c>
      <c r="H28" s="18">
        <v>170</v>
      </c>
      <c r="I28" s="18">
        <v>42000</v>
      </c>
      <c r="J28" s="18">
        <v>42000</v>
      </c>
      <c r="K28" s="34">
        <v>429</v>
      </c>
      <c r="L28" s="34"/>
      <c r="M28" s="18">
        <v>429</v>
      </c>
      <c r="N28" s="34">
        <v>51400</v>
      </c>
      <c r="O28" s="42">
        <v>43252</v>
      </c>
      <c r="P28" s="34" t="s">
        <v>51</v>
      </c>
      <c r="Q28" s="22">
        <v>124.3</v>
      </c>
      <c r="R28" s="22">
        <v>124.3</v>
      </c>
      <c r="S28" s="22"/>
      <c r="T28" s="22"/>
      <c r="U28" s="22">
        <v>16962</v>
      </c>
      <c r="V28" s="22">
        <v>13570</v>
      </c>
    </row>
    <row r="29" spans="1:22" ht="63" customHeight="1">
      <c r="A29" s="5">
        <v>22</v>
      </c>
      <c r="B29" s="6" t="s">
        <v>28</v>
      </c>
      <c r="C29" s="5" t="s">
        <v>89</v>
      </c>
      <c r="D29" s="23" t="s">
        <v>90</v>
      </c>
      <c r="E29" s="24" t="s">
        <v>31</v>
      </c>
      <c r="F29" s="23" t="s">
        <v>91</v>
      </c>
      <c r="G29" s="23"/>
      <c r="H29" s="25">
        <v>138</v>
      </c>
      <c r="I29" s="25">
        <v>16890</v>
      </c>
      <c r="J29" s="25">
        <v>16890</v>
      </c>
      <c r="K29" s="25">
        <v>144</v>
      </c>
      <c r="L29" s="25">
        <v>0</v>
      </c>
      <c r="M29" s="24">
        <v>144</v>
      </c>
      <c r="N29" s="24">
        <v>16000</v>
      </c>
      <c r="O29" s="37">
        <v>43261</v>
      </c>
      <c r="P29" s="34" t="s">
        <v>51</v>
      </c>
      <c r="Q29" s="47">
        <v>21.4</v>
      </c>
      <c r="R29" s="47"/>
      <c r="S29" s="47"/>
      <c r="T29" s="47"/>
      <c r="U29" s="25">
        <v>9400</v>
      </c>
      <c r="V29" s="25">
        <v>5200</v>
      </c>
    </row>
    <row r="30" spans="1:22" ht="78.95" customHeight="1">
      <c r="A30" s="5">
        <v>23</v>
      </c>
      <c r="B30" s="6" t="s">
        <v>28</v>
      </c>
      <c r="C30" s="5" t="s">
        <v>89</v>
      </c>
      <c r="D30" s="23" t="s">
        <v>92</v>
      </c>
      <c r="E30" s="5" t="s">
        <v>57</v>
      </c>
      <c r="F30" s="23" t="s">
        <v>93</v>
      </c>
      <c r="G30" s="23"/>
      <c r="H30" s="25">
        <v>160</v>
      </c>
      <c r="I30" s="25">
        <v>26000</v>
      </c>
      <c r="J30" s="25">
        <v>26000</v>
      </c>
      <c r="K30" s="25">
        <v>162</v>
      </c>
      <c r="L30" s="18">
        <v>0</v>
      </c>
      <c r="M30" s="18">
        <v>162</v>
      </c>
      <c r="N30" s="34">
        <v>18000</v>
      </c>
      <c r="O30" s="37">
        <v>43261</v>
      </c>
      <c r="P30" s="24" t="s">
        <v>51</v>
      </c>
      <c r="Q30" s="47">
        <v>120</v>
      </c>
      <c r="R30" s="47"/>
      <c r="S30" s="47"/>
      <c r="T30" s="47"/>
      <c r="U30" s="25">
        <v>9600</v>
      </c>
      <c r="V30" s="25">
        <v>5000</v>
      </c>
    </row>
    <row r="31" spans="1:22" ht="59.1" customHeight="1">
      <c r="A31" s="5">
        <v>24</v>
      </c>
      <c r="B31" s="6" t="s">
        <v>28</v>
      </c>
      <c r="C31" s="5" t="s">
        <v>89</v>
      </c>
      <c r="D31" s="23" t="s">
        <v>94</v>
      </c>
      <c r="E31" s="5" t="s">
        <v>31</v>
      </c>
      <c r="F31" s="23" t="s">
        <v>95</v>
      </c>
      <c r="G31" s="23"/>
      <c r="H31" s="25">
        <v>160</v>
      </c>
      <c r="I31" s="25">
        <v>25000</v>
      </c>
      <c r="J31" s="25">
        <v>25000</v>
      </c>
      <c r="K31" s="25">
        <v>198</v>
      </c>
      <c r="L31" s="18">
        <v>0</v>
      </c>
      <c r="M31" s="18">
        <v>198</v>
      </c>
      <c r="N31" s="34">
        <v>22000</v>
      </c>
      <c r="O31" s="37">
        <v>43261</v>
      </c>
      <c r="P31" s="24" t="s">
        <v>51</v>
      </c>
      <c r="Q31" s="47">
        <v>50</v>
      </c>
      <c r="R31" s="47"/>
      <c r="S31" s="47"/>
      <c r="T31" s="47"/>
      <c r="U31" s="25">
        <v>10370</v>
      </c>
      <c r="V31" s="25">
        <v>4500</v>
      </c>
    </row>
    <row r="32" spans="1:22" ht="54" customHeight="1">
      <c r="A32" s="5">
        <v>25</v>
      </c>
      <c r="B32" s="6" t="s">
        <v>28</v>
      </c>
      <c r="C32" s="5" t="s">
        <v>89</v>
      </c>
      <c r="D32" s="23" t="s">
        <v>96</v>
      </c>
      <c r="E32" s="5" t="s">
        <v>57</v>
      </c>
      <c r="F32" s="23" t="s">
        <v>97</v>
      </c>
      <c r="G32" s="23"/>
      <c r="H32" s="25">
        <v>200</v>
      </c>
      <c r="I32" s="25">
        <v>22000</v>
      </c>
      <c r="J32" s="25">
        <v>22000</v>
      </c>
      <c r="K32" s="25">
        <v>240</v>
      </c>
      <c r="L32" s="18">
        <v>0</v>
      </c>
      <c r="M32" s="18">
        <v>240</v>
      </c>
      <c r="N32" s="34">
        <v>26500</v>
      </c>
      <c r="O32" s="37">
        <v>43261</v>
      </c>
      <c r="P32" s="24" t="s">
        <v>51</v>
      </c>
      <c r="Q32" s="47">
        <v>150</v>
      </c>
      <c r="R32" s="47"/>
      <c r="S32" s="47"/>
      <c r="T32" s="47"/>
      <c r="U32" s="25">
        <v>13700</v>
      </c>
      <c r="V32" s="25">
        <v>6820</v>
      </c>
    </row>
    <row r="33" spans="1:22" ht="48.95" customHeight="1">
      <c r="A33" s="5">
        <v>26</v>
      </c>
      <c r="B33" s="6" t="s">
        <v>28</v>
      </c>
      <c r="C33" s="5" t="s">
        <v>89</v>
      </c>
      <c r="D33" s="23" t="s">
        <v>98</v>
      </c>
      <c r="E33" s="5" t="s">
        <v>31</v>
      </c>
      <c r="F33" s="23" t="s">
        <v>99</v>
      </c>
      <c r="G33" s="23"/>
      <c r="H33" s="25">
        <v>161</v>
      </c>
      <c r="I33" s="25">
        <v>16035</v>
      </c>
      <c r="J33" s="25">
        <v>16035</v>
      </c>
      <c r="K33" s="25">
        <v>174</v>
      </c>
      <c r="L33" s="18">
        <v>0</v>
      </c>
      <c r="M33" s="18">
        <v>174</v>
      </c>
      <c r="N33" s="34">
        <v>20000</v>
      </c>
      <c r="O33" s="37">
        <v>43261</v>
      </c>
      <c r="P33" s="24" t="s">
        <v>51</v>
      </c>
      <c r="Q33" s="47">
        <v>29.4</v>
      </c>
      <c r="R33" s="47"/>
      <c r="S33" s="47"/>
      <c r="T33" s="47"/>
      <c r="U33" s="25">
        <v>10200</v>
      </c>
      <c r="V33" s="25">
        <v>5000</v>
      </c>
    </row>
    <row r="34" spans="1:22" ht="66" customHeight="1">
      <c r="A34" s="5">
        <v>27</v>
      </c>
      <c r="B34" s="6" t="s">
        <v>28</v>
      </c>
      <c r="C34" s="18" t="s">
        <v>100</v>
      </c>
      <c r="D34" s="8" t="s">
        <v>101</v>
      </c>
      <c r="E34" s="18" t="s">
        <v>57</v>
      </c>
      <c r="F34" s="8" t="s">
        <v>102</v>
      </c>
      <c r="G34" s="8" t="s">
        <v>103</v>
      </c>
      <c r="H34" s="18">
        <v>52</v>
      </c>
      <c r="I34" s="18">
        <v>9360</v>
      </c>
      <c r="J34" s="18">
        <v>9360</v>
      </c>
      <c r="K34" s="18">
        <v>103</v>
      </c>
      <c r="L34" s="18">
        <v>0</v>
      </c>
      <c r="M34" s="18">
        <v>103</v>
      </c>
      <c r="N34" s="18">
        <v>12360</v>
      </c>
      <c r="O34" s="37">
        <v>43261</v>
      </c>
      <c r="P34" s="18" t="s">
        <v>104</v>
      </c>
      <c r="Q34" s="18">
        <v>20</v>
      </c>
      <c r="R34" s="18">
        <v>20</v>
      </c>
      <c r="S34" s="18">
        <v>0</v>
      </c>
      <c r="T34" s="18">
        <v>0</v>
      </c>
      <c r="U34" s="18">
        <v>3700</v>
      </c>
      <c r="V34" s="18">
        <v>3000</v>
      </c>
    </row>
    <row r="35" spans="1:22" ht="54" customHeight="1">
      <c r="A35" s="5">
        <v>28</v>
      </c>
      <c r="B35" s="6" t="s">
        <v>28</v>
      </c>
      <c r="C35" s="18" t="s">
        <v>100</v>
      </c>
      <c r="D35" s="8" t="s">
        <v>105</v>
      </c>
      <c r="E35" s="5" t="s">
        <v>57</v>
      </c>
      <c r="F35" s="8" t="s">
        <v>106</v>
      </c>
      <c r="G35" s="8" t="s">
        <v>106</v>
      </c>
      <c r="H35" s="18">
        <v>87</v>
      </c>
      <c r="I35" s="18">
        <v>15300</v>
      </c>
      <c r="J35" s="34">
        <v>13250</v>
      </c>
      <c r="K35" s="34">
        <v>126</v>
      </c>
      <c r="L35" s="34">
        <v>0</v>
      </c>
      <c r="M35" s="18">
        <v>126</v>
      </c>
      <c r="N35" s="34">
        <v>15120</v>
      </c>
      <c r="O35" s="35">
        <v>43169</v>
      </c>
      <c r="P35" s="18" t="s">
        <v>51</v>
      </c>
      <c r="Q35" s="22">
        <v>28.9</v>
      </c>
      <c r="R35" s="22">
        <v>13.5</v>
      </c>
      <c r="S35" s="22">
        <v>13.5</v>
      </c>
      <c r="T35" s="22">
        <v>11.5</v>
      </c>
      <c r="U35" s="22">
        <v>12000</v>
      </c>
      <c r="V35" s="22">
        <v>12000</v>
      </c>
    </row>
    <row r="36" spans="1:22" ht="83.1" customHeight="1">
      <c r="A36" s="5">
        <v>29</v>
      </c>
      <c r="B36" s="6" t="s">
        <v>27</v>
      </c>
      <c r="C36" s="18" t="s">
        <v>100</v>
      </c>
      <c r="D36" s="26" t="s">
        <v>107</v>
      </c>
      <c r="E36" s="27" t="s">
        <v>31</v>
      </c>
      <c r="F36" s="26" t="s">
        <v>108</v>
      </c>
      <c r="G36" s="26" t="s">
        <v>109</v>
      </c>
      <c r="H36" s="18">
        <v>56</v>
      </c>
      <c r="I36" s="18">
        <v>7788</v>
      </c>
      <c r="J36" s="34">
        <v>5600</v>
      </c>
      <c r="K36" s="34">
        <v>97</v>
      </c>
      <c r="L36" s="18">
        <v>0</v>
      </c>
      <c r="M36" s="18">
        <v>97</v>
      </c>
      <c r="N36" s="34">
        <v>13095</v>
      </c>
      <c r="O36" s="35">
        <v>43141</v>
      </c>
      <c r="P36" s="34" t="s">
        <v>51</v>
      </c>
      <c r="Q36" s="5">
        <v>11.68</v>
      </c>
      <c r="R36" s="5"/>
      <c r="S36" s="5"/>
      <c r="T36" s="5"/>
      <c r="U36" s="5">
        <v>7000</v>
      </c>
      <c r="V36" s="5">
        <v>3500</v>
      </c>
    </row>
    <row r="37" spans="1:22" ht="56.1" customHeight="1">
      <c r="A37" s="5">
        <v>30</v>
      </c>
      <c r="B37" s="6" t="s">
        <v>28</v>
      </c>
      <c r="C37" s="5" t="s">
        <v>100</v>
      </c>
      <c r="D37" s="8" t="s">
        <v>110</v>
      </c>
      <c r="E37" s="5" t="s">
        <v>31</v>
      </c>
      <c r="F37" s="26" t="s">
        <v>111</v>
      </c>
      <c r="G37" s="26" t="s">
        <v>112</v>
      </c>
      <c r="H37" s="18">
        <v>68</v>
      </c>
      <c r="I37" s="18">
        <v>7714</v>
      </c>
      <c r="J37" s="34">
        <v>7714</v>
      </c>
      <c r="K37" s="34">
        <v>87</v>
      </c>
      <c r="L37" s="18">
        <v>0</v>
      </c>
      <c r="M37" s="18">
        <v>87</v>
      </c>
      <c r="N37" s="34">
        <v>10400</v>
      </c>
      <c r="O37" s="35">
        <v>43110</v>
      </c>
      <c r="P37" s="34" t="s">
        <v>51</v>
      </c>
      <c r="Q37" s="5">
        <v>9.8000000000000007</v>
      </c>
      <c r="R37" s="5"/>
      <c r="S37" s="5"/>
      <c r="T37" s="5"/>
      <c r="U37" s="5">
        <v>13000</v>
      </c>
      <c r="V37" s="5"/>
    </row>
    <row r="38" spans="1:22" ht="62.1" customHeight="1">
      <c r="A38" s="5">
        <v>31</v>
      </c>
      <c r="B38" s="6" t="s">
        <v>28</v>
      </c>
      <c r="C38" s="5" t="s">
        <v>100</v>
      </c>
      <c r="D38" s="8" t="s">
        <v>113</v>
      </c>
      <c r="E38" s="18" t="s">
        <v>31</v>
      </c>
      <c r="F38" s="26" t="s">
        <v>114</v>
      </c>
      <c r="G38" s="26" t="s">
        <v>114</v>
      </c>
      <c r="H38" s="18">
        <v>56</v>
      </c>
      <c r="I38" s="18">
        <v>11020</v>
      </c>
      <c r="J38" s="18">
        <v>11020</v>
      </c>
      <c r="K38" s="34">
        <v>359</v>
      </c>
      <c r="L38" s="18">
        <v>0</v>
      </c>
      <c r="M38" s="18">
        <v>359</v>
      </c>
      <c r="N38" s="34">
        <v>43080</v>
      </c>
      <c r="O38" s="35">
        <v>43261</v>
      </c>
      <c r="P38" s="18" t="s">
        <v>104</v>
      </c>
      <c r="Q38" s="5">
        <v>8.3000000000000007</v>
      </c>
      <c r="R38" s="18"/>
      <c r="S38" s="5"/>
      <c r="T38" s="5"/>
      <c r="U38" s="5">
        <v>5300</v>
      </c>
      <c r="V38" s="5">
        <v>4200</v>
      </c>
    </row>
    <row r="39" spans="1:22" ht="42" customHeight="1">
      <c r="A39" s="5">
        <v>32</v>
      </c>
      <c r="B39" s="6" t="s">
        <v>28</v>
      </c>
      <c r="C39" s="5" t="s">
        <v>115</v>
      </c>
      <c r="D39" s="28" t="s">
        <v>116</v>
      </c>
      <c r="E39" s="29" t="s">
        <v>57</v>
      </c>
      <c r="F39" s="28" t="s">
        <v>117</v>
      </c>
      <c r="G39" s="28" t="s">
        <v>118</v>
      </c>
      <c r="H39" s="18">
        <v>490</v>
      </c>
      <c r="I39" s="18">
        <v>58000</v>
      </c>
      <c r="J39" s="34">
        <v>58000</v>
      </c>
      <c r="K39" s="34">
        <v>490</v>
      </c>
      <c r="L39" s="34">
        <v>0</v>
      </c>
      <c r="M39" s="18">
        <v>490</v>
      </c>
      <c r="N39" s="34">
        <v>58800</v>
      </c>
      <c r="O39" s="35">
        <v>43322</v>
      </c>
      <c r="P39" s="34" t="s">
        <v>119</v>
      </c>
      <c r="Q39" s="22">
        <v>25</v>
      </c>
      <c r="R39" s="22">
        <v>0</v>
      </c>
      <c r="S39" s="22">
        <v>0</v>
      </c>
      <c r="T39" s="22">
        <v>0</v>
      </c>
      <c r="U39" s="22">
        <v>13500</v>
      </c>
      <c r="V39" s="22">
        <v>4000</v>
      </c>
    </row>
    <row r="40" spans="1:22" ht="32.1" customHeight="1">
      <c r="A40" s="5">
        <v>33</v>
      </c>
      <c r="B40" s="6" t="s">
        <v>28</v>
      </c>
      <c r="C40" s="5" t="s">
        <v>120</v>
      </c>
      <c r="D40" s="8" t="s">
        <v>121</v>
      </c>
      <c r="E40" s="5" t="s">
        <v>31</v>
      </c>
      <c r="F40" s="8" t="s">
        <v>122</v>
      </c>
      <c r="G40" s="8" t="s">
        <v>122</v>
      </c>
      <c r="H40" s="30">
        <v>136</v>
      </c>
      <c r="I40" s="19">
        <v>15000</v>
      </c>
      <c r="J40" s="41">
        <v>15000</v>
      </c>
      <c r="K40" s="41">
        <v>136</v>
      </c>
      <c r="L40" s="18">
        <v>0</v>
      </c>
      <c r="M40" s="19">
        <v>136</v>
      </c>
      <c r="N40" s="41">
        <v>16300</v>
      </c>
      <c r="O40" s="35">
        <v>43110</v>
      </c>
      <c r="P40" s="41" t="s">
        <v>51</v>
      </c>
      <c r="Q40" s="22">
        <v>12</v>
      </c>
      <c r="R40" s="22"/>
      <c r="S40" s="22"/>
      <c r="T40" s="22"/>
      <c r="U40" s="22">
        <v>5250</v>
      </c>
      <c r="V40" s="22">
        <v>5250</v>
      </c>
    </row>
    <row r="41" spans="1:22" ht="35.1" customHeight="1">
      <c r="A41" s="5">
        <v>34</v>
      </c>
      <c r="B41" s="6" t="s">
        <v>28</v>
      </c>
      <c r="C41" s="5" t="s">
        <v>120</v>
      </c>
      <c r="D41" s="8" t="s">
        <v>123</v>
      </c>
      <c r="E41" s="5" t="s">
        <v>31</v>
      </c>
      <c r="F41" s="8" t="s">
        <v>124</v>
      </c>
      <c r="G41" s="8" t="s">
        <v>124</v>
      </c>
      <c r="H41" s="30">
        <v>80</v>
      </c>
      <c r="I41" s="19">
        <v>9000</v>
      </c>
      <c r="J41" s="41">
        <v>8500</v>
      </c>
      <c r="K41" s="41">
        <v>120</v>
      </c>
      <c r="L41" s="18">
        <v>0</v>
      </c>
      <c r="M41" s="19">
        <v>120</v>
      </c>
      <c r="N41" s="41">
        <v>13200</v>
      </c>
      <c r="O41" s="35">
        <v>43110</v>
      </c>
      <c r="P41" s="41" t="s">
        <v>51</v>
      </c>
      <c r="Q41" s="22">
        <v>8</v>
      </c>
      <c r="R41" s="22"/>
      <c r="S41" s="22"/>
      <c r="T41" s="22"/>
      <c r="U41" s="22">
        <v>3000</v>
      </c>
      <c r="V41" s="22">
        <v>3000</v>
      </c>
    </row>
    <row r="42" spans="1:22" ht="35.1" customHeight="1">
      <c r="A42" s="5">
        <v>35</v>
      </c>
      <c r="B42" s="6" t="s">
        <v>28</v>
      </c>
      <c r="C42" s="5" t="s">
        <v>120</v>
      </c>
      <c r="D42" s="8" t="s">
        <v>125</v>
      </c>
      <c r="E42" s="5" t="s">
        <v>57</v>
      </c>
      <c r="F42" s="8" t="s">
        <v>126</v>
      </c>
      <c r="G42" s="8" t="s">
        <v>126</v>
      </c>
      <c r="H42" s="31">
        <v>140</v>
      </c>
      <c r="I42" s="19">
        <v>50000</v>
      </c>
      <c r="J42" s="41">
        <v>40000</v>
      </c>
      <c r="K42" s="41">
        <v>140</v>
      </c>
      <c r="L42" s="18">
        <v>0</v>
      </c>
      <c r="M42" s="19">
        <v>140</v>
      </c>
      <c r="N42" s="41">
        <v>16800</v>
      </c>
      <c r="O42" s="35">
        <v>43110</v>
      </c>
      <c r="P42" s="41" t="s">
        <v>51</v>
      </c>
      <c r="Q42" s="22">
        <v>53</v>
      </c>
      <c r="R42" s="22"/>
      <c r="S42" s="22"/>
      <c r="T42" s="22"/>
      <c r="U42" s="22">
        <v>17500</v>
      </c>
      <c r="V42" s="22">
        <v>10000</v>
      </c>
    </row>
    <row r="43" spans="1:22" ht="54">
      <c r="A43" s="5">
        <v>36</v>
      </c>
      <c r="B43" s="6" t="s">
        <v>28</v>
      </c>
      <c r="C43" s="5" t="s">
        <v>127</v>
      </c>
      <c r="D43" s="8" t="s">
        <v>128</v>
      </c>
      <c r="E43" s="5" t="s">
        <v>31</v>
      </c>
      <c r="F43" s="8" t="s">
        <v>129</v>
      </c>
      <c r="G43" s="8" t="s">
        <v>129</v>
      </c>
      <c r="H43" s="18">
        <v>359</v>
      </c>
      <c r="I43" s="18">
        <v>20884</v>
      </c>
      <c r="J43" s="34">
        <v>20884</v>
      </c>
      <c r="K43" s="43">
        <v>359</v>
      </c>
      <c r="L43" s="34">
        <v>0</v>
      </c>
      <c r="M43" s="18">
        <v>359</v>
      </c>
      <c r="N43" s="34">
        <v>41644</v>
      </c>
      <c r="O43" s="35">
        <v>43322</v>
      </c>
      <c r="P43" s="34" t="s">
        <v>104</v>
      </c>
      <c r="Q43" s="5">
        <v>31.3</v>
      </c>
      <c r="R43" s="5"/>
      <c r="S43" s="5"/>
      <c r="T43" s="5"/>
      <c r="U43" s="5">
        <v>4176.8599999999997</v>
      </c>
      <c r="V43" s="5">
        <v>2000</v>
      </c>
    </row>
    <row r="44" spans="1:22" ht="65.099999999999994" customHeight="1">
      <c r="A44" s="5">
        <v>37</v>
      </c>
      <c r="B44" s="6" t="s">
        <v>28</v>
      </c>
      <c r="C44" s="5" t="s">
        <v>127</v>
      </c>
      <c r="D44" s="8" t="s">
        <v>130</v>
      </c>
      <c r="E44" s="5" t="s">
        <v>31</v>
      </c>
      <c r="F44" s="8" t="s">
        <v>131</v>
      </c>
      <c r="G44" s="8" t="s">
        <v>131</v>
      </c>
      <c r="H44" s="18">
        <v>160</v>
      </c>
      <c r="I44" s="34">
        <v>19200</v>
      </c>
      <c r="J44" s="43">
        <v>19200</v>
      </c>
      <c r="K44" s="34">
        <v>300</v>
      </c>
      <c r="L44" s="18">
        <v>0</v>
      </c>
      <c r="M44" s="34">
        <v>300</v>
      </c>
      <c r="N44" s="43">
        <v>36000</v>
      </c>
      <c r="O44" s="35">
        <v>42957</v>
      </c>
      <c r="P44" s="34" t="s">
        <v>51</v>
      </c>
      <c r="Q44" s="34">
        <v>26.2</v>
      </c>
      <c r="R44" s="43"/>
      <c r="S44" s="34"/>
      <c r="T44" s="18"/>
      <c r="U44" s="34">
        <v>14784</v>
      </c>
      <c r="V44" s="43">
        <v>4784</v>
      </c>
    </row>
    <row r="45" spans="1:22" ht="63.95" customHeight="1">
      <c r="A45" s="5">
        <v>38</v>
      </c>
      <c r="B45" s="6" t="s">
        <v>28</v>
      </c>
      <c r="C45" s="5" t="s">
        <v>127</v>
      </c>
      <c r="D45" s="8" t="s">
        <v>132</v>
      </c>
      <c r="E45" s="5" t="s">
        <v>31</v>
      </c>
      <c r="F45" s="8" t="s">
        <v>133</v>
      </c>
      <c r="G45" s="8" t="s">
        <v>134</v>
      </c>
      <c r="H45" s="18">
        <v>600</v>
      </c>
      <c r="I45" s="34">
        <v>24000</v>
      </c>
      <c r="J45" s="43">
        <v>24000</v>
      </c>
      <c r="K45" s="34">
        <v>600</v>
      </c>
      <c r="L45" s="18">
        <v>0</v>
      </c>
      <c r="M45" s="34">
        <v>600</v>
      </c>
      <c r="N45" s="34">
        <v>72150</v>
      </c>
      <c r="O45" s="35">
        <v>43261</v>
      </c>
      <c r="P45" s="34" t="s">
        <v>104</v>
      </c>
      <c r="Q45" s="34">
        <v>39.770000000000003</v>
      </c>
      <c r="R45" s="34"/>
      <c r="S45" s="34"/>
      <c r="T45" s="18"/>
      <c r="U45" s="34">
        <v>22000</v>
      </c>
      <c r="V45" s="34">
        <v>12000</v>
      </c>
    </row>
  </sheetData>
  <mergeCells count="28">
    <mergeCell ref="M5:N5"/>
    <mergeCell ref="S5:T5"/>
    <mergeCell ref="A7:G7"/>
    <mergeCell ref="A3:A6"/>
    <mergeCell ref="B5:B6"/>
    <mergeCell ref="C5:C6"/>
    <mergeCell ref="D3:D6"/>
    <mergeCell ref="E3:E6"/>
    <mergeCell ref="F3:F6"/>
    <mergeCell ref="G3:G6"/>
    <mergeCell ref="H4:H6"/>
    <mergeCell ref="I5:I6"/>
    <mergeCell ref="J5:J6"/>
    <mergeCell ref="K5:K6"/>
    <mergeCell ref="L5:L6"/>
    <mergeCell ref="O3:O6"/>
    <mergeCell ref="A1:V1"/>
    <mergeCell ref="H3:N3"/>
    <mergeCell ref="Q3:T3"/>
    <mergeCell ref="I4:J4"/>
    <mergeCell ref="K4:N4"/>
    <mergeCell ref="R4:T4"/>
    <mergeCell ref="P3:P6"/>
    <mergeCell ref="Q4:Q6"/>
    <mergeCell ref="R5:R6"/>
    <mergeCell ref="U3:U6"/>
    <mergeCell ref="V3:V6"/>
    <mergeCell ref="B3:C4"/>
  </mergeCells>
  <phoneticPr fontId="13" type="noConversion"/>
  <dataValidations count="2">
    <dataValidation allowBlank="1" showInputMessage="1" showErrorMessage="1" sqref="L3:N3 C30:K33 B43:L44 B39:C42 B21:L25 I17:J19 B8:C9 A3:J5 S3:V5 R3:R4 O3:O5 I40:K42 K3:K4 E40:E42 E35:E36 B29:B36 B10:B11 B45:K45 H39:L39 F36:K38 B38:D38 B37:E37 O29:O45 H35:L35 C29 B28:L28 O22:O26 H20:M20 B17:G20 L16 B16:J16 I8:L15 G15 B15:C15 B13:B14 O8:O20 E8:E15 C10:C14 T6:V6 M6:R6 A6:K6 P5:Q5 K5:N5 P3:Q3"/>
    <dataValidation type="list" allowBlank="1" showInputMessage="1" showErrorMessage="1" sqref="B1:C2">
      <formula1>#REF!</formula1>
    </dataValidation>
  </dataValidations>
  <printOptions horizontalCentered="1"/>
  <pageMargins left="0.118055555555556" right="0.118055555555556" top="1" bottom="0.60624999999999996" header="0.51180555555555596" footer="0.51180555555555596"/>
  <pageSetup paperSize="9" scale="68" orientation="landscape"/>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dcterms:created xsi:type="dcterms:W3CDTF">2017-08-21T07:47:00Z</dcterms:created>
  <dcterms:modified xsi:type="dcterms:W3CDTF">2018-07-02T07:59:07Z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2052-10.1.0.7245</vt:lpwstr>
  </property>
</Properties>
</file>