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25" r:id="rId6"/>
    <sheet name="7" sheetId="11" r:id="rId7"/>
    <sheet name="8" sheetId="12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'6'!$A$1:$J$15</definedName>
    <definedName name="_xlnm.Print_Area" localSheetId="6">'7'!$A$1:$I$34</definedName>
    <definedName name="_xlnm.Print_Area" localSheetId="7">'8'!$A$1:$B$12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'6'!$1:$6</definedName>
    <definedName name="_xlnm.Print_Titles" localSheetId="6">'7'!$1:$5</definedName>
    <definedName name="_xlnm.Print_Titles" localSheetId="7">'8'!$1:$4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<sst xmlns="http://schemas.openxmlformats.org/spreadsheetml/2006/main" count="380" uniqueCount="212">
  <si>
    <t>预算01表</t>
  </si>
  <si>
    <t xml:space="preserve"> 2019年部门收支总体情况表</t>
  </si>
  <si>
    <t>单位名称：信阳市浉河区农业机械管理局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</si>
  <si>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</si>
  <si>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</si>
  <si>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</si>
  <si>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</si>
  <si>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</si>
  <si>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</si>
  <si>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</si>
  <si>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</si>
  <si>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</si>
  <si>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</si>
  <si>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</si>
  <si>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</si>
  <si>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</si>
  <si>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</si>
  <si>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</si>
  <si>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</si>
  <si>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</si>
  <si>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</si>
  <si>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</si>
  <si>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</si>
  <si>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</si>
  <si>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</si>
  <si>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</si>
  <si>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</si>
  <si>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</si>
  <si>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</si>
  <si>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</si>
  <si>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</si>
  <si>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</si>
  <si>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</si>
  <si>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</si>
  <si>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</si>
  <si>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</si>
  <si>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</si>
  <si>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</si>
  <si>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2019年部门收入总体情况表</t>
  </si>
  <si>
    <t>科目编码</t>
  </si>
  <si>
    <t>科目名称</t>
  </si>
  <si>
    <t>类</t>
  </si>
  <si>
    <t>款</t>
  </si>
  <si>
    <t>项</t>
  </si>
  <si>
    <t>专户管理教育收费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</si>
  <si>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13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</si>
  <si>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</si>
  <si>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行政人员工资</t>
  </si>
  <si>
    <t>02</t>
  </si>
  <si>
    <t>事业人员工资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</si>
  <si>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</si>
  <si>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</si>
  <si>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养老保险金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</si>
  <si>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</si>
  <si>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职业年金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</si>
  <si>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</si>
  <si>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</si>
  <si>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>行政人员医疗保险金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</si>
  <si>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4</t>
    </r>
  </si>
  <si>
    <t>事业人员医疗保险金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</si>
  <si>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8</t>
    </r>
  </si>
  <si>
    <t>遗嘱补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</si>
  <si>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</si>
  <si>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</si>
  <si>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住房公积金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</si>
  <si>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</si>
  <si>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车补</t>
  </si>
  <si>
    <t>人员办公费</t>
  </si>
  <si>
    <t>农机监理工作经费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</si>
  <si>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</t>
    </r>
  </si>
  <si>
    <t>购置补贴工作经费</t>
  </si>
  <si>
    <t>预算03表</t>
  </si>
  <si>
    <t>2019年部门支出总体情况表</t>
  </si>
  <si>
    <t>总计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</si>
  <si>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</si>
  <si>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</si>
  <si>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</si>
  <si>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</si>
  <si>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</si>
  <si>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</si>
  <si>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213</t>
  </si>
  <si>
    <t>01</t>
  </si>
  <si>
    <t>04</t>
  </si>
  <si>
    <t>208</t>
  </si>
  <si>
    <t>05</t>
  </si>
  <si>
    <t>06</t>
  </si>
  <si>
    <t>210</t>
  </si>
  <si>
    <t>11</t>
  </si>
  <si>
    <t>08</t>
  </si>
  <si>
    <t>221</t>
  </si>
  <si>
    <t>10</t>
  </si>
  <si>
    <t>22</t>
  </si>
  <si>
    <t>农机购置补贴工作经费</t>
  </si>
  <si>
    <t>预算04表</t>
  </si>
  <si>
    <t>2019年财政拨款收支总体情况表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</si>
  <si>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</si>
  <si>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</si>
  <si>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</si>
  <si>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</si>
  <si>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</si>
  <si>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</si>
  <si>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</si>
  <si>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</si>
  <si>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</si>
  <si>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</si>
  <si>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</si>
  <si>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</si>
  <si>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</si>
  <si>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</si>
  <si>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</si>
  <si>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</si>
  <si>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</si>
  <si>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</si>
  <si>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</si>
  <si>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</si>
  <si>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</si>
  <si>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</si>
  <si>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</si>
  <si>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</si>
  <si>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2019年一般公共预算支出情况表（功能分类）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</si>
  <si>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</si>
  <si>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行政运行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</si>
  <si>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</t>
    </r>
  </si>
  <si>
    <t>事业运行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</si>
  <si>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</si>
  <si>
    <t>机关事业单位基本养老保险缴费支出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</si>
  <si>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</t>
    </r>
  </si>
  <si>
    <t>机关事业单位职业年金缴费支出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</si>
  <si>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</t>
    </r>
  </si>
  <si>
    <t>行政单位医疗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</si>
  <si>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</si>
  <si>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事业单位医疗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</si>
  <si>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</t>
    </r>
  </si>
  <si>
    <t>死亡抚恤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</si>
  <si>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</t>
    </r>
  </si>
  <si>
    <t>执法监管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</si>
  <si>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</t>
    </r>
  </si>
  <si>
    <t>农业生产支持补贴</t>
  </si>
  <si>
    <t>预算06表</t>
  </si>
  <si>
    <t>2019年政府性基金支出情况表</t>
  </si>
  <si>
    <t>**</t>
  </si>
  <si>
    <t xml:space="preserve">  说明：我部门没有政府性基金收入，也没有使用政府性基金安排的支出，故本表无数据。</t>
  </si>
  <si>
    <r>
      <rPr>
        <sz val="10"/>
        <rFont val="宋体"/>
        <charset val="134"/>
      </rPr>
      <t>预算07</t>
    </r>
    <r>
      <rPr>
        <sz val="10"/>
        <rFont val="宋体"/>
        <charset val="134"/>
      </rPr>
      <t>表</t>
    </r>
  </si>
  <si>
    <t>2019年一般公共预算基本支出情况表（经济分类）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</si>
  <si>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</si>
  <si>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</si>
  <si>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</si>
  <si>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</si>
  <si>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</si>
  <si>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</si>
  <si>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</si>
  <si>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</si>
  <si>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</si>
  <si>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</si>
  <si>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</si>
  <si>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</si>
  <si>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</si>
  <si>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</si>
  <si>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</si>
  <si>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</si>
  <si>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</si>
  <si>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</si>
  <si>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</si>
  <si>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</si>
  <si>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</si>
  <si>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</si>
  <si>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</si>
  <si>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</si>
  <si>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</si>
  <si>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</si>
  <si>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</si>
  <si>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</si>
  <si>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</si>
  <si>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</si>
  <si>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</si>
  <si>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</si>
  <si>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</si>
  <si>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</si>
  <si>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</si>
  <si>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</si>
  <si>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</si>
  <si>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</si>
  <si>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</si>
  <si>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</si>
  <si>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</si>
  <si>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</si>
  <si>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</si>
  <si>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</si>
  <si>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</si>
  <si>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</si>
  <si>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</si>
  <si>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</si>
  <si>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</si>
  <si>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</si>
  <si>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</si>
  <si>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</si>
  <si>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</si>
  <si>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</si>
  <si>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</si>
  <si>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其他补助支出</t>
  </si>
  <si>
    <t>税金及附加费用</t>
  </si>
  <si>
    <t>其他商品和服务支出</t>
  </si>
  <si>
    <t>预算08表</t>
  </si>
  <si>
    <t>2019年一般公共预算“三公”经费支出情况表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</si>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</sst>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27">
    <numFmt numFmtId="176" formatCode="0;_琀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_-* #,##0_$_-;\-* #,##0_$_-;_-* &quot;-&quot;_$_-;_-@_-"/>
    <numFmt numFmtId="178" formatCode="#,##0.0"/>
    <numFmt numFmtId="179" formatCode="_-* #,##0&quot;$&quot;_-;\-* #,##0&quot;$&quot;_-;_-* &quot;-&quot;&quot;$&quot;_-;_-@_-"/>
    <numFmt numFmtId="180" formatCode="_-* #,##0.00_$_-;\-* #,##0.00_$_-;_-* &quot;-&quot;??_$_-;_-@_-"/>
    <numFmt numFmtId="181" formatCode="_-&quot;$&quot;* #,##0_-;\-&quot;$&quot;* #,##0_-;_-&quot;$&quot;* &quot;-&quot;_-;_-@_-"/>
    <numFmt numFmtId="182" formatCode="#,##0;\(#,##0\)"/>
    <numFmt numFmtId="183" formatCode="#,##0;\-#,##0;&quot;-&quot;"/>
    <numFmt numFmtId="184" formatCode="_(&quot;$&quot;* #,##0.00_);_(&quot;$&quot;* \(#,##0.00\);_(&quot;$&quot;* &quot;-&quot;??_);_(@_)"/>
    <numFmt numFmtId="185" formatCode="\$#,##0.00;\(\$#,##0.00\)"/>
    <numFmt numFmtId="186" formatCode="yyyy&quot;年&quot;m&quot;月&quot;d&quot;日&quot;;@"/>
    <numFmt numFmtId="187" formatCode="\$#,##0;\(\$#,##0\)"/>
    <numFmt numFmtId="188" formatCode="#,##0.00_ "/>
    <numFmt numFmtId="189" formatCode="0.0"/>
    <numFmt numFmtId="190" formatCode="_-* #,##0.00&quot;$&quot;_-;\-* #,##0.00&quot;$&quot;_-;_-* &quot;-&quot;??&quot;$&quot;_-;_-@_-"/>
    <numFmt numFmtId="191" formatCode="#,##0.0_ "/>
    <numFmt numFmtId="192" formatCode="#,##0.0_);[Red]\(#,##0.0\)"/>
    <numFmt numFmtId="193" formatCode="* #,##0.00;* \-#,##0.00;* &quot;&quot;??;@"/>
    <numFmt numFmtId="194" formatCode="0.00_ "/>
    <numFmt numFmtId="195" formatCode="#,##0.00_);[Red]\(#,##0.00\)"/>
    <numFmt numFmtId="196" formatCode="0000"/>
    <numFmt numFmtId="197" formatCode="00"/>
    <numFmt numFmtId="198" formatCode="0.0_);[Red]\(0.0\)"/>
  </numFmts>
  <fonts count="6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2"/>
      <color indexed="8"/>
      <name val="仿宋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sz val="11"/>
      <color indexed="17"/>
      <name val="宋体"/>
      <charset val="134"/>
    </font>
    <font>
      <u/>
      <sz val="12"/>
      <color indexed="36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Times New Roman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name val="ＭＳ Ｐゴシック"/>
      <charset val="134"/>
    </font>
    <font>
      <b/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u/>
      <sz val="12"/>
      <color indexed="12"/>
      <name val="宋体"/>
      <charset val="134"/>
    </font>
    <font>
      <sz val="11"/>
      <color indexed="17"/>
      <name val="微软雅黑"/>
      <charset val="134"/>
    </font>
    <font>
      <sz val="12"/>
      <name val="官帕眉"/>
      <charset val="134"/>
    </font>
    <font>
      <sz val="12"/>
      <name val="Courier"/>
      <charset val="134"/>
    </font>
    <font>
      <sz val="12"/>
      <name val="바탕체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/>
    <xf numFmtId="0" fontId="1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/>
    <xf numFmtId="0" fontId="14" fillId="22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8" borderId="20" applyNumberFormat="0" applyFont="0" applyAlignment="0" applyProtection="0">
      <alignment vertical="center"/>
    </xf>
    <xf numFmtId="0" fontId="2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22" fillId="14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35" fillId="29" borderId="2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7" fillId="29" borderId="17" applyNumberFormat="0" applyAlignment="0" applyProtection="0">
      <alignment vertical="center"/>
    </xf>
    <xf numFmtId="0" fontId="33" fillId="28" borderId="21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181" fontId="39" fillId="0" borderId="0" applyFont="0" applyFill="0" applyBorder="0" applyAlignment="0" applyProtection="0"/>
    <xf numFmtId="0" fontId="13" fillId="35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13" fillId="3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4" fillId="45" borderId="0" applyNumberFormat="0" applyBorder="0" applyAlignment="0" applyProtection="0">
      <alignment vertical="center"/>
    </xf>
    <xf numFmtId="176" fontId="34" fillId="0" borderId="0" applyFont="0" applyFill="0" applyBorder="0" applyAlignment="0" applyProtection="0"/>
    <xf numFmtId="0" fontId="14" fillId="4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4" fillId="51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9" fillId="0" borderId="0"/>
    <xf numFmtId="0" fontId="23" fillId="30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1" fillId="54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20" fillId="3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9" borderId="0" applyNumberFormat="0" applyBorder="0" applyAlignment="0" applyProtection="0"/>
    <xf numFmtId="0" fontId="21" fillId="54" borderId="0" applyNumberFormat="0" applyBorder="0" applyAlignment="0" applyProtection="0"/>
    <xf numFmtId="0" fontId="21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57" borderId="0" applyNumberFormat="0" applyBorder="0" applyAlignment="0" applyProtection="0"/>
    <xf numFmtId="0" fontId="21" fillId="58" borderId="0" applyNumberFormat="0" applyBorder="0" applyAlignment="0" applyProtection="0"/>
    <xf numFmtId="0" fontId="9" fillId="4" borderId="0" applyNumberFormat="0" applyBorder="0" applyAlignment="0" applyProtection="0"/>
    <xf numFmtId="0" fontId="2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40" borderId="0" applyNumberFormat="0" applyBorder="0" applyAlignment="0" applyProtection="0"/>
    <xf numFmtId="0" fontId="21" fillId="61" borderId="0" applyNumberFormat="0" applyBorder="0" applyAlignment="0" applyProtection="0"/>
    <xf numFmtId="41" fontId="30" fillId="0" borderId="0" applyFont="0" applyFill="0" applyBorder="0" applyAlignment="0" applyProtection="0"/>
    <xf numFmtId="0" fontId="21" fillId="58" borderId="0" applyNumberFormat="0" applyBorder="0" applyAlignment="0" applyProtection="0"/>
    <xf numFmtId="0" fontId="0" fillId="0" borderId="0"/>
    <xf numFmtId="0" fontId="19" fillId="59" borderId="0" applyNumberFormat="0" applyBorder="0" applyAlignment="0" applyProtection="0"/>
    <xf numFmtId="0" fontId="19" fillId="62" borderId="0" applyNumberFormat="0" applyBorder="0" applyAlignment="0" applyProtection="0"/>
    <xf numFmtId="0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1" fillId="63" borderId="0" applyNumberFormat="0" applyBorder="0" applyAlignment="0" applyProtection="0"/>
    <xf numFmtId="0" fontId="19" fillId="63" borderId="0" applyNumberFormat="0" applyBorder="0" applyAlignment="0" applyProtection="0"/>
    <xf numFmtId="183" fontId="44" fillId="0" borderId="0" applyFill="0" applyBorder="0" applyAlignment="0"/>
    <xf numFmtId="41" fontId="39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9" fillId="4" borderId="0" applyNumberFormat="0" applyBorder="0" applyAlignment="0" applyProtection="0"/>
    <xf numFmtId="182" fontId="30" fillId="0" borderId="0"/>
    <xf numFmtId="0" fontId="38" fillId="64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43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85" fontId="30" fillId="0" borderId="0"/>
    <xf numFmtId="186" fontId="34" fillId="0" borderId="0" applyFont="0" applyFill="0" applyBorder="0" applyAlignment="0" applyProtection="0"/>
    <xf numFmtId="0" fontId="45" fillId="0" borderId="0" applyProtection="0"/>
    <xf numFmtId="187" fontId="30" fillId="0" borderId="0"/>
    <xf numFmtId="2" fontId="45" fillId="0" borderId="0" applyProtection="0"/>
    <xf numFmtId="38" fontId="46" fillId="65" borderId="0" applyNumberFormat="0" applyBorder="0" applyAlignment="0" applyProtection="0"/>
    <xf numFmtId="0" fontId="47" fillId="0" borderId="25" applyNumberFormat="0" applyAlignment="0" applyProtection="0">
      <alignment horizontal="left" vertical="center"/>
    </xf>
    <xf numFmtId="0" fontId="47" fillId="0" borderId="6">
      <alignment horizontal="left" vertical="center"/>
    </xf>
    <xf numFmtId="0" fontId="48" fillId="0" borderId="0" applyProtection="0"/>
    <xf numFmtId="0" fontId="47" fillId="0" borderId="0" applyProtection="0"/>
    <xf numFmtId="0" fontId="9" fillId="4" borderId="0" applyNumberFormat="0" applyBorder="0" applyAlignment="0" applyProtection="0"/>
    <xf numFmtId="10" fontId="46" fillId="2" borderId="2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52" fillId="0" borderId="0"/>
    <xf numFmtId="10" fontId="39" fillId="0" borderId="0" applyFont="0" applyFill="0" applyBorder="0" applyAlignment="0" applyProtection="0"/>
    <xf numFmtId="1" fontId="39" fillId="0" borderId="0"/>
    <xf numFmtId="0" fontId="45" fillId="0" borderId="26" applyProtection="0"/>
    <xf numFmtId="9" fontId="34" fillId="0" borderId="0" applyFont="0" applyFill="0" applyBorder="0" applyAlignment="0" applyProtection="0"/>
    <xf numFmtId="0" fontId="0" fillId="0" borderId="0">
      <alignment vertical="center"/>
    </xf>
    <xf numFmtId="0" fontId="53" fillId="0" borderId="2">
      <alignment horizontal="distributed" vertical="center" wrapText="1"/>
    </xf>
    <xf numFmtId="0" fontId="18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0" fillId="0" borderId="0"/>
    <xf numFmtId="0" fontId="22" fillId="14" borderId="0" applyNumberFormat="0" applyBorder="0" applyAlignment="0" applyProtection="0"/>
    <xf numFmtId="40" fontId="36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54" fillId="8" borderId="0" applyNumberFormat="0" applyBorder="0" applyAlignment="0" applyProtection="0">
      <alignment vertical="center"/>
    </xf>
    <xf numFmtId="179" fontId="26" fillId="0" borderId="0" applyFon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39" fillId="0" borderId="0"/>
    <xf numFmtId="0" fontId="0" fillId="0" borderId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/>
    <xf numFmtId="189" fontId="53" fillId="0" borderId="2">
      <alignment vertical="center"/>
      <protection locked="0"/>
    </xf>
    <xf numFmtId="0" fontId="53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4" borderId="0" applyNumberFormat="0" applyBorder="0" applyAlignment="0" applyProtection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6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0" fontId="27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0" fillId="66" borderId="0" applyNumberFormat="0" applyBorder="0" applyAlignment="0" applyProtection="0">
      <alignment vertical="center"/>
    </xf>
    <xf numFmtId="38" fontId="36" fillId="0" borderId="0" applyFont="0" applyFill="0" applyBorder="0" applyAlignment="0" applyProtection="0"/>
    <xf numFmtId="0" fontId="58" fillId="0" borderId="0"/>
    <xf numFmtId="0" fontId="36" fillId="0" borderId="0" applyFont="0" applyFill="0" applyBorder="0" applyAlignment="0" applyProtection="0"/>
    <xf numFmtId="0" fontId="59" fillId="0" borderId="0"/>
    <xf numFmtId="177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7" fillId="0" borderId="0"/>
    <xf numFmtId="0" fontId="38" fillId="33" borderId="0" applyNumberFormat="0" applyBorder="0" applyAlignment="0" applyProtection="0"/>
    <xf numFmtId="0" fontId="38" fillId="68" borderId="0" applyNumberFormat="0" applyBorder="0" applyAlignment="0" applyProtection="0"/>
    <xf numFmtId="1" fontId="53" fillId="0" borderId="2">
      <alignment vertical="center"/>
      <protection locked="0"/>
    </xf>
    <xf numFmtId="0" fontId="39" fillId="0" borderId="0"/>
    <xf numFmtId="0" fontId="20" fillId="26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2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184" applyFont="1" applyFill="1" applyBorder="1" applyAlignment="1"/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88" fontId="2" fillId="0" borderId="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0" applyFont="1" applyFill="1" applyBorder="1">
      <alignment vertical="center"/>
    </xf>
    <xf numFmtId="191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5" fillId="0" borderId="0" xfId="188"/>
    <xf numFmtId="193" fontId="2" fillId="0" borderId="0" xfId="184" applyNumberFormat="1" applyFont="1" applyFill="1" applyAlignment="1" applyProtection="1">
      <alignment horizontal="left" vertical="center" wrapText="1"/>
    </xf>
    <xf numFmtId="0" fontId="3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4" fillId="0" borderId="2" xfId="188" applyNumberFormat="1" applyFont="1" applyFill="1" applyBorder="1" applyAlignment="1" applyProtection="1">
      <alignment horizontal="center" vertical="center"/>
    </xf>
    <xf numFmtId="0" fontId="4" fillId="0" borderId="2" xfId="185" applyFont="1" applyBorder="1" applyAlignment="1">
      <alignment horizontal="center" vertical="center" wrapText="1"/>
    </xf>
    <xf numFmtId="0" fontId="4" fillId="0" borderId="2" xfId="188" applyNumberFormat="1" applyFont="1" applyFill="1" applyBorder="1" applyAlignment="1" applyProtection="1">
      <alignment horizontal="center" vertical="center" wrapText="1"/>
    </xf>
    <xf numFmtId="0" fontId="4" fillId="0" borderId="4" xfId="188" applyNumberFormat="1" applyFont="1" applyFill="1" applyBorder="1" applyAlignment="1" applyProtection="1">
      <alignment horizontal="center" vertical="center" wrapText="1"/>
    </xf>
    <xf numFmtId="0" fontId="4" fillId="0" borderId="2" xfId="188" applyNumberFormat="1" applyFont="1" applyFill="1" applyBorder="1" applyAlignment="1" applyProtection="1">
      <alignment vertical="center" wrapText="1"/>
    </xf>
    <xf numFmtId="0" fontId="4" fillId="0" borderId="2" xfId="185" applyFont="1" applyBorder="1" applyAlignment="1">
      <alignment vertical="center" wrapText="1"/>
    </xf>
    <xf numFmtId="49" fontId="2" fillId="0" borderId="5" xfId="188" applyNumberFormat="1" applyFont="1" applyFill="1" applyBorder="1" applyAlignment="1" applyProtection="1">
      <alignment horizontal="left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/>
    </xf>
    <xf numFmtId="194" fontId="2" fillId="0" borderId="2" xfId="188" applyNumberFormat="1" applyFont="1" applyFill="1" applyBorder="1" applyAlignment="1" applyProtection="1">
      <alignment horizontal="right" vertical="center" wrapText="1"/>
    </xf>
    <xf numFmtId="195" fontId="2" fillId="0" borderId="2" xfId="188" applyNumberFormat="1" applyFont="1" applyFill="1" applyBorder="1" applyAlignment="1" applyProtection="1">
      <alignment horizontal="right" vertical="center" wrapText="1"/>
    </xf>
    <xf numFmtId="49" fontId="2" fillId="0" borderId="5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center" vertical="center" wrapText="1"/>
    </xf>
    <xf numFmtId="49" fontId="2" fillId="0" borderId="2" xfId="188" applyNumberFormat="1" applyFont="1" applyFill="1" applyBorder="1" applyAlignment="1" applyProtection="1">
      <alignment horizontal="left" vertical="center" wrapText="1" indent="1"/>
    </xf>
    <xf numFmtId="0" fontId="2" fillId="0" borderId="2" xfId="188" applyNumberFormat="1" applyFont="1" applyFill="1" applyBorder="1" applyAlignment="1" applyProtection="1">
      <alignment horizontal="center" vertical="center" wrapText="1"/>
    </xf>
    <xf numFmtId="0" fontId="2" fillId="0" borderId="2" xfId="188" applyFont="1" applyBorder="1"/>
    <xf numFmtId="194" fontId="2" fillId="0" borderId="2" xfId="188" applyNumberFormat="1" applyFont="1" applyBorder="1"/>
    <xf numFmtId="192" fontId="2" fillId="0" borderId="2" xfId="188" applyNumberFormat="1" applyFont="1" applyFill="1" applyBorder="1" applyAlignment="1" applyProtection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190" applyFont="1"/>
    <xf numFmtId="0" fontId="2" fillId="0" borderId="0" xfId="190" applyFont="1"/>
    <xf numFmtId="0" fontId="2" fillId="0" borderId="0" xfId="190" applyFont="1" applyFill="1"/>
    <xf numFmtId="0" fontId="5" fillId="0" borderId="0" xfId="190"/>
    <xf numFmtId="196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2" fontId="2" fillId="0" borderId="0" xfId="190" applyNumberFormat="1" applyFont="1" applyFill="1" applyAlignment="1" applyProtection="1">
      <alignment vertical="center"/>
    </xf>
    <xf numFmtId="0" fontId="3" fillId="0" borderId="0" xfId="190" applyNumberFormat="1" applyFont="1" applyFill="1" applyAlignment="1" applyProtection="1">
      <alignment horizontal="center" vertical="center"/>
    </xf>
    <xf numFmtId="197" fontId="2" fillId="0" borderId="1" xfId="190" applyNumberFormat="1" applyFont="1" applyFill="1" applyBorder="1" applyAlignment="1" applyProtection="1"/>
    <xf numFmtId="192" fontId="2" fillId="0" borderId="1" xfId="190" applyNumberFormat="1" applyFont="1" applyFill="1" applyBorder="1" applyAlignment="1" applyProtection="1">
      <alignment vertical="center"/>
    </xf>
    <xf numFmtId="0" fontId="4" fillId="0" borderId="4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Continuous" vertical="center"/>
    </xf>
    <xf numFmtId="0" fontId="4" fillId="0" borderId="2" xfId="193" applyNumberFormat="1" applyFont="1" applyFill="1" applyBorder="1" applyAlignment="1" applyProtection="1">
      <alignment horizontal="center" vertical="center" wrapText="1"/>
    </xf>
    <xf numFmtId="0" fontId="4" fillId="0" borderId="6" xfId="193" applyNumberFormat="1" applyFont="1" applyFill="1" applyBorder="1" applyAlignment="1" applyProtection="1">
      <alignment horizontal="centerContinuous" vertical="center"/>
    </xf>
    <xf numFmtId="197" fontId="4" fillId="0" borderId="2" xfId="193" applyNumberFormat="1" applyFont="1" applyFill="1" applyBorder="1" applyAlignment="1" applyProtection="1">
      <alignment horizontal="center" vertical="center"/>
    </xf>
    <xf numFmtId="196" fontId="4" fillId="0" borderId="2" xfId="193" applyNumberFormat="1" applyFont="1" applyFill="1" applyBorder="1" applyAlignment="1" applyProtection="1">
      <alignment horizontal="center" vertical="center"/>
    </xf>
    <xf numFmtId="0" fontId="4" fillId="0" borderId="7" xfId="193" applyNumberFormat="1" applyFont="1" applyFill="1" applyBorder="1" applyAlignment="1" applyProtection="1">
      <alignment horizontal="center" vertical="center" wrapText="1"/>
    </xf>
    <xf numFmtId="197" fontId="2" fillId="0" borderId="8" xfId="190" applyNumberFormat="1" applyFont="1" applyFill="1" applyBorder="1" applyAlignment="1" applyProtection="1">
      <alignment horizontal="center" vertical="center"/>
    </xf>
    <xf numFmtId="196" fontId="2" fillId="0" borderId="8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/>
    </xf>
    <xf numFmtId="0" fontId="2" fillId="0" borderId="9" xfId="190" applyNumberFormat="1" applyFont="1" applyFill="1" applyBorder="1" applyAlignment="1" applyProtection="1">
      <alignment horizontal="center" vertical="center" wrapText="1"/>
    </xf>
    <xf numFmtId="0" fontId="2" fillId="0" borderId="8" xfId="190" applyNumberFormat="1" applyFont="1" applyFill="1" applyBorder="1" applyAlignment="1" applyProtection="1">
      <alignment horizontal="center" vertical="center"/>
    </xf>
    <xf numFmtId="0" fontId="2" fillId="0" borderId="2" xfId="190" applyNumberFormat="1" applyFont="1" applyFill="1" applyBorder="1" applyAlignment="1" applyProtection="1">
      <alignment horizontal="center" vertical="center" wrapText="1"/>
    </xf>
    <xf numFmtId="49" fontId="2" fillId="0" borderId="2" xfId="190" applyNumberFormat="1" applyFont="1" applyFill="1" applyBorder="1" applyAlignment="1" applyProtection="1">
      <alignment horizontal="center" vertical="center" wrapText="1"/>
    </xf>
    <xf numFmtId="0" fontId="2" fillId="0" borderId="2" xfId="190" applyNumberFormat="1" applyFont="1" applyFill="1" applyBorder="1" applyAlignment="1" applyProtection="1">
      <alignment vertical="center" wrapText="1"/>
    </xf>
    <xf numFmtId="192" fontId="2" fillId="0" borderId="2" xfId="190" applyNumberFormat="1" applyFont="1" applyFill="1" applyBorder="1" applyAlignment="1" applyProtection="1">
      <alignment horizontal="right" vertical="center" wrapText="1"/>
    </xf>
    <xf numFmtId="49" fontId="2" fillId="0" borderId="2" xfId="19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/>
    <xf numFmtId="191" fontId="2" fillId="0" borderId="0" xfId="190" applyNumberFormat="1" applyFont="1" applyFill="1" applyAlignment="1" applyProtection="1">
      <alignment vertical="center"/>
    </xf>
    <xf numFmtId="192" fontId="2" fillId="0" borderId="0" xfId="190" applyNumberFormat="1" applyFont="1" applyFill="1" applyAlignment="1" applyProtection="1">
      <alignment horizontal="right"/>
    </xf>
    <xf numFmtId="0" fontId="4" fillId="0" borderId="7" xfId="193" applyNumberFormat="1" applyFont="1" applyFill="1" applyBorder="1" applyAlignment="1" applyProtection="1">
      <alignment horizontal="centerContinuous" vertical="center"/>
    </xf>
    <xf numFmtId="0" fontId="4" fillId="0" borderId="8" xfId="193" applyNumberFormat="1" applyFont="1" applyFill="1" applyBorder="1" applyAlignment="1" applyProtection="1">
      <alignment horizontal="center" vertical="center" wrapText="1"/>
    </xf>
    <xf numFmtId="0" fontId="4" fillId="0" borderId="4" xfId="193" applyNumberFormat="1" applyFont="1" applyFill="1" applyBorder="1" applyAlignment="1" applyProtection="1">
      <alignment horizontal="center" vertical="center" wrapText="1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7" fontId="2" fillId="3" borderId="1" xfId="190" applyNumberFormat="1" applyFont="1" applyFill="1" applyBorder="1" applyAlignment="1" applyProtection="1"/>
    <xf numFmtId="197" fontId="0" fillId="0" borderId="8" xfId="190" applyNumberFormat="1" applyFont="1" applyFill="1" applyBorder="1" applyAlignment="1" applyProtection="1">
      <alignment horizontal="center" vertical="center"/>
    </xf>
    <xf numFmtId="196" fontId="0" fillId="0" borderId="8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/>
    </xf>
    <xf numFmtId="0" fontId="0" fillId="0" borderId="9" xfId="190" applyNumberFormat="1" applyFont="1" applyFill="1" applyBorder="1" applyAlignment="1" applyProtection="1">
      <alignment horizontal="center" vertical="center" wrapText="1"/>
    </xf>
    <xf numFmtId="0" fontId="0" fillId="0" borderId="8" xfId="190" applyNumberFormat="1" applyFont="1" applyFill="1" applyBorder="1" applyAlignment="1" applyProtection="1">
      <alignment horizontal="center" vertical="center"/>
    </xf>
    <xf numFmtId="0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horizontal="center" vertical="center" wrapText="1"/>
    </xf>
    <xf numFmtId="49" fontId="0" fillId="0" borderId="2" xfId="190" applyNumberFormat="1" applyFont="1" applyFill="1" applyBorder="1" applyAlignment="1" applyProtection="1">
      <alignment vertical="center" wrapText="1"/>
    </xf>
    <xf numFmtId="194" fontId="0" fillId="0" borderId="2" xfId="190" applyNumberFormat="1" applyFont="1" applyFill="1" applyBorder="1" applyAlignment="1" applyProtection="1">
      <alignment vertical="center" wrapText="1"/>
    </xf>
    <xf numFmtId="194" fontId="0" fillId="0" borderId="2" xfId="190" applyNumberFormat="1" applyFont="1" applyFill="1" applyBorder="1" applyAlignment="1" applyProtection="1">
      <alignment horizontal="right" vertical="center" wrapText="1"/>
    </xf>
    <xf numFmtId="0" fontId="0" fillId="0" borderId="2" xfId="190" applyNumberFormat="1" applyFont="1" applyFill="1" applyBorder="1" applyAlignment="1" applyProtection="1">
      <alignment vertical="center" wrapText="1"/>
    </xf>
    <xf numFmtId="192" fontId="0" fillId="0" borderId="2" xfId="190" applyNumberFormat="1" applyFont="1" applyFill="1" applyBorder="1" applyAlignment="1" applyProtection="1">
      <alignment horizontal="right" vertical="center" wrapText="1"/>
    </xf>
    <xf numFmtId="0" fontId="5" fillId="0" borderId="0" xfId="193"/>
    <xf numFmtId="0" fontId="4" fillId="0" borderId="0" xfId="189" applyFont="1"/>
    <xf numFmtId="0" fontId="2" fillId="0" borderId="0" xfId="189" applyFont="1" applyFill="1"/>
    <xf numFmtId="0" fontId="0" fillId="0" borderId="0" xfId="189" applyFont="1"/>
    <xf numFmtId="0" fontId="5" fillId="0" borderId="0" xfId="189" applyAlignment="1">
      <alignment wrapText="1"/>
    </xf>
    <xf numFmtId="0" fontId="5" fillId="0" borderId="0" xfId="189"/>
    <xf numFmtId="192" fontId="2" fillId="0" borderId="0" xfId="193" applyNumberFormat="1" applyFont="1" applyFill="1" applyAlignment="1" applyProtection="1">
      <alignment horizontal="left" vertical="center"/>
    </xf>
    <xf numFmtId="196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92" fontId="2" fillId="0" borderId="0" xfId="193" applyNumberFormat="1" applyFont="1" applyFill="1" applyAlignment="1" applyProtection="1">
      <alignment vertical="center"/>
    </xf>
    <xf numFmtId="191" fontId="2" fillId="0" borderId="0" xfId="193" applyNumberFormat="1" applyFont="1" applyFill="1" applyAlignment="1" applyProtection="1">
      <alignment vertical="center"/>
    </xf>
    <xf numFmtId="193" fontId="3" fillId="0" borderId="0" xfId="189" applyNumberFormat="1" applyFont="1" applyFill="1" applyAlignment="1" applyProtection="1">
      <alignment horizontal="center" vertical="center" wrapText="1"/>
    </xf>
    <xf numFmtId="193" fontId="2" fillId="0" borderId="1" xfId="189" applyNumberFormat="1" applyFont="1" applyFill="1" applyBorder="1" applyAlignment="1" applyProtection="1">
      <alignment horizontal="left" vertical="center" wrapText="1"/>
    </xf>
    <xf numFmtId="193" fontId="2" fillId="0" borderId="1" xfId="189" applyNumberFormat="1" applyFont="1" applyFill="1" applyBorder="1" applyAlignment="1" applyProtection="1">
      <alignment vertical="center" wrapText="1"/>
    </xf>
    <xf numFmtId="193" fontId="3" fillId="0" borderId="1" xfId="189" applyNumberFormat="1" applyFont="1" applyFill="1" applyBorder="1" applyAlignment="1" applyProtection="1">
      <alignment vertical="center" wrapText="1"/>
    </xf>
    <xf numFmtId="193" fontId="4" fillId="0" borderId="5" xfId="189" applyNumberFormat="1" applyFont="1" applyFill="1" applyBorder="1" applyAlignment="1" applyProtection="1">
      <alignment horizontal="center" vertical="center" wrapText="1"/>
    </xf>
    <xf numFmtId="193" fontId="4" fillId="0" borderId="6" xfId="189" applyNumberFormat="1" applyFont="1" applyFill="1" applyBorder="1" applyAlignment="1" applyProtection="1">
      <alignment horizontal="center" vertical="center" wrapText="1"/>
    </xf>
    <xf numFmtId="193" fontId="4" fillId="0" borderId="7" xfId="189" applyNumberFormat="1" applyFont="1" applyFill="1" applyBorder="1" applyAlignment="1" applyProtection="1">
      <alignment horizontal="center" vertical="center" wrapText="1"/>
    </xf>
    <xf numFmtId="193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8" xfId="189" applyNumberFormat="1" applyFont="1" applyFill="1" applyBorder="1" applyAlignment="1" applyProtection="1">
      <alignment horizontal="centerContinuous" vertical="center"/>
    </xf>
    <xf numFmtId="193" fontId="4" fillId="0" borderId="10" xfId="189" applyNumberFormat="1" applyFont="1" applyFill="1" applyBorder="1" applyAlignment="1" applyProtection="1">
      <alignment horizontal="center" vertical="center" wrapText="1"/>
    </xf>
    <xf numFmtId="193" fontId="4" fillId="0" borderId="11" xfId="189" applyNumberFormat="1" applyFont="1" applyFill="1" applyBorder="1" applyAlignment="1" applyProtection="1">
      <alignment horizontal="center" vertical="center" wrapText="1"/>
    </xf>
    <xf numFmtId="193" fontId="4" fillId="0" borderId="5" xfId="189" applyNumberFormat="1" applyFont="1" applyFill="1" applyBorder="1" applyAlignment="1" applyProtection="1">
      <alignment horizontal="center" vertical="center"/>
    </xf>
    <xf numFmtId="0" fontId="4" fillId="0" borderId="2" xfId="189" applyNumberFormat="1" applyFont="1" applyFill="1" applyBorder="1" applyAlignment="1" applyProtection="1">
      <alignment horizontal="center" vertical="center"/>
    </xf>
    <xf numFmtId="192" fontId="4" fillId="0" borderId="2" xfId="189" applyNumberFormat="1" applyFont="1" applyFill="1" applyBorder="1" applyAlignment="1" applyProtection="1">
      <alignment horizontal="centerContinuous" vertical="center"/>
    </xf>
    <xf numFmtId="193" fontId="4" fillId="0" borderId="12" xfId="189" applyNumberFormat="1" applyFont="1" applyFill="1" applyBorder="1" applyAlignment="1" applyProtection="1">
      <alignment horizontal="center" vertical="center" wrapText="1"/>
    </xf>
    <xf numFmtId="193" fontId="4" fillId="0" borderId="13" xfId="189" applyNumberFormat="1" applyFont="1" applyFill="1" applyBorder="1" applyAlignment="1" applyProtection="1">
      <alignment horizontal="center" vertical="center" wrapText="1"/>
    </xf>
    <xf numFmtId="193" fontId="4" fillId="0" borderId="10" xfId="189" applyNumberFormat="1" applyFont="1" applyFill="1" applyBorder="1" applyAlignment="1" applyProtection="1">
      <alignment horizontal="center" vertical="center"/>
    </xf>
    <xf numFmtId="192" fontId="4" fillId="0" borderId="5" xfId="189" applyNumberFormat="1" applyFont="1" applyFill="1" applyBorder="1" applyAlignment="1" applyProtection="1">
      <alignment horizontal="center" vertical="center"/>
    </xf>
    <xf numFmtId="192" fontId="4" fillId="0" borderId="6" xfId="189" applyNumberFormat="1" applyFont="1" applyFill="1" applyBorder="1" applyAlignment="1" applyProtection="1">
      <alignment horizontal="center" vertical="center"/>
    </xf>
    <xf numFmtId="193" fontId="4" fillId="0" borderId="14" xfId="189" applyNumberFormat="1" applyFont="1" applyFill="1" applyBorder="1" applyAlignment="1" applyProtection="1">
      <alignment horizontal="center" vertical="center" wrapText="1"/>
    </xf>
    <xf numFmtId="193" fontId="4" fillId="0" borderId="15" xfId="189" applyNumberFormat="1" applyFont="1" applyFill="1" applyBorder="1" applyAlignment="1" applyProtection="1">
      <alignment horizontal="center" vertical="center" wrapText="1"/>
    </xf>
    <xf numFmtId="192" fontId="4" fillId="0" borderId="2" xfId="189" applyNumberFormat="1" applyFont="1" applyFill="1" applyBorder="1" applyAlignment="1" applyProtection="1">
      <alignment horizontal="center" vertical="center" wrapText="1"/>
    </xf>
    <xf numFmtId="49" fontId="4" fillId="2" borderId="2" xfId="189" applyNumberFormat="1" applyFont="1" applyFill="1" applyBorder="1" applyAlignment="1">
      <alignment horizontal="center" vertical="center"/>
    </xf>
    <xf numFmtId="49" fontId="4" fillId="0" borderId="2" xfId="189" applyNumberFormat="1" applyFont="1" applyFill="1" applyBorder="1" applyAlignment="1">
      <alignment horizontal="center" vertical="center" wrapText="1"/>
    </xf>
    <xf numFmtId="0" fontId="2" fillId="0" borderId="8" xfId="189" applyFont="1" applyBorder="1" applyAlignment="1">
      <alignment horizontal="center" vertical="center" wrapText="1"/>
    </xf>
    <xf numFmtId="0" fontId="2" fillId="0" borderId="2" xfId="189" applyFont="1" applyFill="1" applyBorder="1" applyAlignment="1">
      <alignment horizontal="left" vertical="center" wrapText="1"/>
    </xf>
    <xf numFmtId="192" fontId="2" fillId="0" borderId="2" xfId="189" applyNumberFormat="1" applyFont="1" applyFill="1" applyBorder="1" applyAlignment="1" applyProtection="1">
      <alignment horizontal="right" vertical="center" wrapText="1"/>
    </xf>
    <xf numFmtId="0" fontId="2" fillId="0" borderId="7" xfId="141" applyFont="1" applyFill="1" applyBorder="1">
      <alignment vertical="center"/>
    </xf>
    <xf numFmtId="191" fontId="2" fillId="0" borderId="2" xfId="189" applyNumberFormat="1" applyFont="1" applyFill="1" applyBorder="1" applyAlignment="1">
      <alignment horizontal="right" vertical="center" wrapText="1"/>
    </xf>
    <xf numFmtId="0" fontId="2" fillId="0" borderId="9" xfId="189" applyFont="1" applyBorder="1" applyAlignment="1">
      <alignment horizontal="center" vertical="center" wrapText="1"/>
    </xf>
    <xf numFmtId="0" fontId="2" fillId="0" borderId="2" xfId="141" applyFont="1" applyFill="1" applyBorder="1">
      <alignment vertical="center"/>
    </xf>
    <xf numFmtId="191" fontId="2" fillId="0" borderId="2" xfId="189" applyNumberFormat="1" applyFont="1" applyFill="1" applyBorder="1" applyAlignment="1" applyProtection="1">
      <alignment horizontal="right" vertical="center" wrapText="1"/>
    </xf>
    <xf numFmtId="188" fontId="2" fillId="0" borderId="2" xfId="189" applyNumberFormat="1" applyFont="1" applyFill="1" applyBorder="1" applyAlignment="1" applyProtection="1">
      <alignment horizontal="right" vertical="center" wrapText="1"/>
    </xf>
    <xf numFmtId="178" fontId="2" fillId="0" borderId="2" xfId="189" applyNumberFormat="1" applyFont="1" applyFill="1" applyBorder="1"/>
    <xf numFmtId="0" fontId="2" fillId="0" borderId="5" xfId="189" applyFont="1" applyFill="1" applyBorder="1" applyAlignment="1">
      <alignment horizontal="left" vertical="center" wrapText="1"/>
    </xf>
    <xf numFmtId="0" fontId="2" fillId="0" borderId="7" xfId="189" applyFont="1" applyFill="1" applyBorder="1" applyAlignment="1">
      <alignment horizontal="left" vertical="center" wrapText="1"/>
    </xf>
    <xf numFmtId="178" fontId="2" fillId="0" borderId="2" xfId="189" applyNumberFormat="1" applyFont="1" applyFill="1" applyBorder="1" applyAlignment="1">
      <alignment horizontal="right" vertical="center" wrapText="1"/>
    </xf>
    <xf numFmtId="188" fontId="2" fillId="0" borderId="2" xfId="189" applyNumberFormat="1" applyFont="1" applyFill="1" applyBorder="1" applyAlignment="1">
      <alignment horizontal="right" vertical="center" wrapText="1"/>
    </xf>
    <xf numFmtId="188" fontId="2" fillId="0" borderId="2" xfId="189" applyNumberFormat="1" applyFont="1" applyFill="1" applyBorder="1" applyAlignment="1">
      <alignment horizontal="right" vertical="center"/>
    </xf>
    <xf numFmtId="193" fontId="2" fillId="0" borderId="5" xfId="189" applyNumberFormat="1" applyFont="1" applyFill="1" applyBorder="1" applyAlignment="1" applyProtection="1">
      <alignment horizontal="center" vertical="center" wrapText="1"/>
    </xf>
    <xf numFmtId="193" fontId="2" fillId="0" borderId="7" xfId="189" applyNumberFormat="1" applyFont="1" applyFill="1" applyBorder="1" applyAlignment="1" applyProtection="1">
      <alignment horizontal="center" vertical="center" wrapText="1"/>
    </xf>
    <xf numFmtId="191" fontId="2" fillId="0" borderId="2" xfId="189" applyNumberFormat="1" applyFont="1" applyFill="1" applyBorder="1" applyAlignment="1">
      <alignment horizontal="right" vertical="center"/>
    </xf>
    <xf numFmtId="0" fontId="2" fillId="0" borderId="2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92" fontId="2" fillId="0" borderId="0" xfId="193" applyNumberFormat="1" applyFont="1" applyFill="1" applyAlignment="1" applyProtection="1">
      <alignment horizontal="right" vertical="center"/>
    </xf>
    <xf numFmtId="193" fontId="2" fillId="0" borderId="1" xfId="189" applyNumberFormat="1" applyFont="1" applyFill="1" applyBorder="1" applyAlignment="1" applyProtection="1">
      <alignment horizontal="right" wrapText="1"/>
    </xf>
    <xf numFmtId="192" fontId="4" fillId="0" borderId="7" xfId="189" applyNumberFormat="1" applyFont="1" applyFill="1" applyBorder="1" applyAlignment="1" applyProtection="1">
      <alignment horizontal="center" vertical="center"/>
    </xf>
    <xf numFmtId="49" fontId="4" fillId="2" borderId="8" xfId="189" applyNumberFormat="1" applyFont="1" applyFill="1" applyBorder="1" applyAlignment="1">
      <alignment horizontal="center" vertical="center" wrapText="1"/>
    </xf>
    <xf numFmtId="49" fontId="4" fillId="2" borderId="2" xfId="189" applyNumberFormat="1" applyFont="1" applyFill="1" applyBorder="1" applyAlignment="1">
      <alignment horizontal="center" vertical="center" wrapText="1"/>
    </xf>
    <xf numFmtId="0" fontId="4" fillId="0" borderId="2" xfId="189" applyFont="1" applyFill="1" applyBorder="1" applyAlignment="1">
      <alignment horizontal="center" vertical="center" wrapText="1"/>
    </xf>
    <xf numFmtId="49" fontId="4" fillId="2" borderId="4" xfId="189" applyNumberFormat="1" applyFont="1" applyFill="1" applyBorder="1" applyAlignment="1">
      <alignment horizontal="center" vertical="center" wrapText="1"/>
    </xf>
    <xf numFmtId="0" fontId="4" fillId="0" borderId="0" xfId="189" applyFont="1" applyFill="1"/>
    <xf numFmtId="0" fontId="8" fillId="0" borderId="0" xfId="193" applyFont="1"/>
    <xf numFmtId="0" fontId="2" fillId="0" borderId="0" xfId="193" applyFont="1"/>
    <xf numFmtId="197" fontId="2" fillId="0" borderId="0" xfId="193" applyNumberFormat="1" applyFont="1" applyFill="1" applyAlignment="1" applyProtection="1">
      <alignment horizontal="center" vertical="center"/>
    </xf>
    <xf numFmtId="0" fontId="3" fillId="0" borderId="0" xfId="193" applyNumberFormat="1" applyFont="1" applyFill="1" applyAlignment="1" applyProtection="1">
      <alignment horizontal="center" vertical="center"/>
    </xf>
    <xf numFmtId="197" fontId="2" fillId="0" borderId="1" xfId="193" applyNumberFormat="1" applyFont="1" applyFill="1" applyBorder="1" applyAlignment="1" applyProtection="1"/>
    <xf numFmtId="197" fontId="2" fillId="3" borderId="1" xfId="193" applyNumberFormat="1" applyFont="1" applyFill="1" applyBorder="1" applyAlignment="1" applyProtection="1"/>
    <xf numFmtId="192" fontId="2" fillId="0" borderId="1" xfId="193" applyNumberFormat="1" applyFont="1" applyFill="1" applyBorder="1" applyAlignment="1" applyProtection="1">
      <alignment vertical="center"/>
    </xf>
    <xf numFmtId="197" fontId="2" fillId="0" borderId="8" xfId="193" applyNumberFormat="1" applyFont="1" applyFill="1" applyBorder="1" applyAlignment="1" applyProtection="1">
      <alignment horizontal="center" vertical="center"/>
    </xf>
    <xf numFmtId="196" fontId="2" fillId="0" borderId="8" xfId="193" applyNumberFormat="1" applyFont="1" applyFill="1" applyBorder="1" applyAlignment="1" applyProtection="1">
      <alignment horizontal="center" vertical="center"/>
    </xf>
    <xf numFmtId="0" fontId="2" fillId="0" borderId="9" xfId="193" applyNumberFormat="1" applyFont="1" applyFill="1" applyBorder="1" applyAlignment="1" applyProtection="1">
      <alignment horizontal="center" vertical="center" wrapText="1"/>
    </xf>
    <xf numFmtId="0" fontId="2" fillId="0" borderId="9" xfId="193" applyNumberFormat="1" applyFont="1" applyFill="1" applyBorder="1" applyAlignment="1" applyProtection="1">
      <alignment horizontal="center" vertical="center"/>
    </xf>
    <xf numFmtId="0" fontId="2" fillId="0" borderId="8" xfId="193" applyNumberFormat="1" applyFont="1" applyFill="1" applyBorder="1" applyAlignment="1" applyProtection="1">
      <alignment horizontal="center" vertical="center"/>
    </xf>
    <xf numFmtId="49" fontId="2" fillId="0" borderId="5" xfId="193" applyNumberFormat="1" applyFont="1" applyFill="1" applyBorder="1" applyAlignment="1" applyProtection="1">
      <alignment horizontal="center" vertical="center" wrapText="1"/>
    </xf>
    <xf numFmtId="0" fontId="2" fillId="0" borderId="5" xfId="193" applyNumberFormat="1" applyFont="1" applyFill="1" applyBorder="1" applyAlignment="1" applyProtection="1">
      <alignment vertical="center" wrapText="1"/>
    </xf>
    <xf numFmtId="188" fontId="2" fillId="0" borderId="2" xfId="193" applyNumberFormat="1" applyFont="1" applyFill="1" applyBorder="1" applyAlignment="1" applyProtection="1">
      <alignment horizontal="right" vertical="center" wrapText="1"/>
    </xf>
    <xf numFmtId="188" fontId="2" fillId="0" borderId="7" xfId="193" applyNumberFormat="1" applyFont="1" applyFill="1" applyBorder="1" applyAlignment="1" applyProtection="1">
      <alignment horizontal="right" vertical="center" wrapText="1"/>
    </xf>
    <xf numFmtId="188" fontId="2" fillId="0" borderId="6" xfId="193" applyNumberFormat="1" applyFont="1" applyFill="1" applyBorder="1" applyAlignment="1" applyProtection="1">
      <alignment horizontal="right" vertical="center" wrapText="1"/>
    </xf>
    <xf numFmtId="188" fontId="2" fillId="0" borderId="5" xfId="193" applyNumberFormat="1" applyFont="1" applyFill="1" applyBorder="1" applyAlignment="1" applyProtection="1">
      <alignment horizontal="right" vertical="center" wrapText="1"/>
    </xf>
    <xf numFmtId="191" fontId="2" fillId="0" borderId="2" xfId="193" applyNumberFormat="1" applyFont="1" applyFill="1" applyBorder="1" applyAlignment="1" applyProtection="1">
      <alignment horizontal="right" vertical="center" wrapText="1"/>
    </xf>
    <xf numFmtId="191" fontId="2" fillId="0" borderId="7" xfId="193" applyNumberFormat="1" applyFont="1" applyFill="1" applyBorder="1" applyAlignment="1" applyProtection="1">
      <alignment horizontal="right" vertical="center" wrapText="1"/>
    </xf>
    <xf numFmtId="191" fontId="2" fillId="0" borderId="6" xfId="193" applyNumberFormat="1" applyFont="1" applyFill="1" applyBorder="1" applyAlignment="1" applyProtection="1">
      <alignment horizontal="right" vertical="center" wrapText="1"/>
    </xf>
    <xf numFmtId="191" fontId="2" fillId="0" borderId="5" xfId="193" applyNumberFormat="1" applyFont="1" applyFill="1" applyBorder="1" applyAlignment="1" applyProtection="1">
      <alignment horizontal="right" vertical="center" wrapText="1"/>
    </xf>
    <xf numFmtId="192" fontId="2" fillId="0" borderId="0" xfId="193" applyNumberFormat="1" applyFont="1" applyFill="1" applyAlignment="1" applyProtection="1">
      <alignment horizontal="right"/>
    </xf>
    <xf numFmtId="0" fontId="8" fillId="0" borderId="0" xfId="191" applyFont="1"/>
    <xf numFmtId="0" fontId="8" fillId="0" borderId="0" xfId="191" applyFont="1" applyAlignment="1">
      <alignment horizontal="center" vertical="center"/>
    </xf>
    <xf numFmtId="0" fontId="5" fillId="0" borderId="0" xfId="191" applyFill="1"/>
    <xf numFmtId="0" fontId="5" fillId="0" borderId="0" xfId="191"/>
    <xf numFmtId="192" fontId="2" fillId="0" borderId="0" xfId="191" applyNumberFormat="1" applyFont="1" applyFill="1" applyAlignment="1" applyProtection="1">
      <alignment horizontal="right" vertical="center"/>
    </xf>
    <xf numFmtId="197" fontId="5" fillId="0" borderId="0" xfId="191" applyNumberFormat="1" applyFont="1" applyFill="1" applyAlignment="1" applyProtection="1">
      <alignment horizontal="center" vertical="center" wrapText="1"/>
    </xf>
    <xf numFmtId="196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2" fontId="2" fillId="2" borderId="0" xfId="191" applyNumberFormat="1" applyFont="1" applyFill="1" applyAlignment="1" applyProtection="1">
      <alignment vertical="center" wrapText="1"/>
    </xf>
    <xf numFmtId="197" fontId="3" fillId="0" borderId="0" xfId="191" applyNumberFormat="1" applyFont="1" applyFill="1" applyAlignment="1" applyProtection="1">
      <alignment horizontal="center" vertical="center"/>
    </xf>
    <xf numFmtId="197" fontId="2" fillId="2" borderId="1" xfId="191" applyNumberFormat="1" applyFont="1" applyFill="1" applyBorder="1" applyAlignment="1" applyProtection="1"/>
    <xf numFmtId="197" fontId="2" fillId="2" borderId="1" xfId="191" applyNumberFormat="1" applyFont="1" applyFill="1" applyBorder="1" applyAlignment="1" applyProtection="1">
      <alignment horizontal="center"/>
    </xf>
    <xf numFmtId="0" fontId="4" fillId="0" borderId="2" xfId="191" applyNumberFormat="1" applyFont="1" applyFill="1" applyBorder="1" applyAlignment="1" applyProtection="1">
      <alignment horizontal="centerContinuous" vertical="center"/>
    </xf>
    <xf numFmtId="0" fontId="4" fillId="0" borderId="2" xfId="191" applyNumberFormat="1" applyFont="1" applyFill="1" applyBorder="1" applyAlignment="1" applyProtection="1">
      <alignment horizontal="center" vertical="center" wrapText="1"/>
    </xf>
    <xf numFmtId="192" fontId="4" fillId="0" borderId="6" xfId="184" applyNumberFormat="1" applyFont="1" applyFill="1" applyBorder="1" applyAlignment="1" applyProtection="1">
      <alignment horizontal="center" vertical="center" wrapText="1"/>
    </xf>
    <xf numFmtId="197" fontId="4" fillId="0" borderId="2" xfId="191" applyNumberFormat="1" applyFont="1" applyFill="1" applyBorder="1" applyAlignment="1" applyProtection="1">
      <alignment horizontal="center" vertical="center"/>
    </xf>
    <xf numFmtId="196" fontId="4" fillId="0" borderId="2" xfId="191" applyNumberFormat="1" applyFont="1" applyFill="1" applyBorder="1" applyAlignment="1" applyProtection="1">
      <alignment horizontal="center" vertical="center"/>
    </xf>
    <xf numFmtId="196" fontId="4" fillId="0" borderId="5" xfId="191" applyNumberFormat="1" applyFont="1" applyFill="1" applyBorder="1" applyAlignment="1" applyProtection="1">
      <alignment horizontal="center" vertical="center"/>
    </xf>
    <xf numFmtId="49" fontId="4" fillId="2" borderId="2" xfId="184" applyNumberFormat="1" applyFont="1" applyFill="1" applyBorder="1" applyAlignment="1">
      <alignment horizontal="center" vertical="center" wrapText="1"/>
    </xf>
    <xf numFmtId="49" fontId="4" fillId="2" borderId="8" xfId="184" applyNumberFormat="1" applyFont="1" applyFill="1" applyBorder="1" applyAlignment="1">
      <alignment horizontal="center" vertical="center" wrapText="1"/>
    </xf>
    <xf numFmtId="197" fontId="2" fillId="0" borderId="8" xfId="191" applyNumberFormat="1" applyFont="1" applyFill="1" applyBorder="1" applyAlignment="1" applyProtection="1">
      <alignment horizontal="center" vertical="center"/>
    </xf>
    <xf numFmtId="196" fontId="2" fillId="0" borderId="8" xfId="191" applyNumberFormat="1" applyFont="1" applyFill="1" applyBorder="1" applyAlignment="1" applyProtection="1">
      <alignment horizontal="center" vertical="center"/>
    </xf>
    <xf numFmtId="0" fontId="2" fillId="0" borderId="9" xfId="191" applyNumberFormat="1" applyFont="1" applyFill="1" applyBorder="1" applyAlignment="1" applyProtection="1">
      <alignment horizontal="center" vertical="center" wrapText="1"/>
    </xf>
    <xf numFmtId="0" fontId="2" fillId="0" borderId="2" xfId="191" applyNumberFormat="1" applyFont="1" applyBorder="1" applyAlignment="1">
      <alignment horizontal="center" vertical="center"/>
    </xf>
    <xf numFmtId="49" fontId="2" fillId="0" borderId="2" xfId="191" applyNumberFormat="1" applyFont="1" applyFill="1" applyBorder="1" applyAlignment="1" applyProtection="1">
      <alignment horizontal="left" vertical="center" wrapText="1"/>
    </xf>
    <xf numFmtId="0" fontId="2" fillId="0" borderId="2" xfId="191" applyNumberFormat="1" applyFont="1" applyFill="1" applyBorder="1" applyAlignment="1" applyProtection="1">
      <alignment horizontal="left" vertical="center" wrapText="1"/>
    </xf>
    <xf numFmtId="188" fontId="2" fillId="0" borderId="2" xfId="191" applyNumberFormat="1" applyFont="1" applyFill="1" applyBorder="1" applyAlignment="1" applyProtection="1">
      <alignment horizontal="right" vertical="center" wrapText="1"/>
    </xf>
    <xf numFmtId="0" fontId="5" fillId="0" borderId="1" xfId="191" applyFill="1" applyBorder="1"/>
    <xf numFmtId="0" fontId="5" fillId="0" borderId="6" xfId="191" applyBorder="1"/>
    <xf numFmtId="0" fontId="5" fillId="0" borderId="3" xfId="191" applyBorder="1"/>
    <xf numFmtId="191" fontId="2" fillId="0" borderId="2" xfId="191" applyNumberFormat="1" applyFont="1" applyFill="1" applyBorder="1" applyAlignment="1" applyProtection="1">
      <alignment horizontal="right" vertical="center" wrapText="1"/>
    </xf>
    <xf numFmtId="192" fontId="2" fillId="2" borderId="0" xfId="191" applyNumberFormat="1" applyFont="1" applyFill="1" applyBorder="1" applyAlignment="1" applyProtection="1">
      <alignment horizontal="right"/>
    </xf>
    <xf numFmtId="192" fontId="4" fillId="0" borderId="7" xfId="184" applyNumberFormat="1" applyFont="1" applyFill="1" applyBorder="1" applyAlignment="1" applyProtection="1">
      <alignment horizontal="center" vertical="center" wrapText="1"/>
    </xf>
    <xf numFmtId="49" fontId="4" fillId="0" borderId="8" xfId="184" applyNumberFormat="1" applyFont="1" applyFill="1" applyBorder="1" applyAlignment="1">
      <alignment horizontal="center" vertical="center" wrapText="1"/>
    </xf>
    <xf numFmtId="49" fontId="4" fillId="2" borderId="8" xfId="191" applyNumberFormat="1" applyFont="1" applyFill="1" applyBorder="1" applyAlignment="1">
      <alignment horizontal="center" vertical="center" wrapText="1"/>
    </xf>
    <xf numFmtId="191" fontId="2" fillId="0" borderId="2" xfId="191" applyNumberFormat="1" applyFont="1" applyFill="1" applyBorder="1" applyAlignment="1">
      <alignment horizontal="right" vertical="center" wrapText="1"/>
    </xf>
    <xf numFmtId="0" fontId="8" fillId="0" borderId="0" xfId="184" applyFont="1"/>
    <xf numFmtId="0" fontId="5" fillId="0" borderId="0" xfId="184" applyFill="1"/>
    <xf numFmtId="0" fontId="0" fillId="0" borderId="0" xfId="186">
      <alignment vertical="center"/>
    </xf>
    <xf numFmtId="0" fontId="5" fillId="0" borderId="0" xfId="184"/>
    <xf numFmtId="0" fontId="0" fillId="0" borderId="0" xfId="186" applyAlignment="1">
      <alignment vertical="center" wrapText="1"/>
    </xf>
    <xf numFmtId="192" fontId="2" fillId="0" borderId="0" xfId="191" applyNumberFormat="1" applyFont="1" applyFill="1" applyAlignment="1" applyProtection="1">
      <alignment horizontal="left" vertical="center"/>
    </xf>
    <xf numFmtId="193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horizontal="right" vertical="center"/>
    </xf>
    <xf numFmtId="192" fontId="2" fillId="0" borderId="0" xfId="184" applyNumberFormat="1" applyFont="1" applyFill="1" applyAlignment="1" applyProtection="1">
      <alignment vertical="center"/>
    </xf>
    <xf numFmtId="193" fontId="3" fillId="0" borderId="0" xfId="184" applyNumberFormat="1" applyFont="1" applyFill="1" applyAlignment="1" applyProtection="1">
      <alignment horizontal="center" vertical="center"/>
    </xf>
    <xf numFmtId="192" fontId="2" fillId="0" borderId="0" xfId="184" applyNumberFormat="1" applyFont="1" applyFill="1" applyAlignment="1" applyProtection="1">
      <alignment horizontal="center"/>
    </xf>
    <xf numFmtId="192" fontId="2" fillId="0" borderId="0" xfId="184" applyNumberFormat="1" applyFont="1" applyFill="1" applyAlignment="1" applyProtection="1">
      <alignment horizontal="center" vertical="center"/>
    </xf>
    <xf numFmtId="193" fontId="4" fillId="0" borderId="2" xfId="184" applyNumberFormat="1" applyFont="1" applyFill="1" applyBorder="1" applyAlignment="1" applyProtection="1">
      <alignment horizontal="centerContinuous" vertical="center"/>
    </xf>
    <xf numFmtId="193" fontId="4" fillId="0" borderId="8" xfId="184" applyNumberFormat="1" applyFont="1" applyFill="1" applyBorder="1" applyAlignment="1" applyProtection="1">
      <alignment horizontal="centerContinuous" vertical="center"/>
    </xf>
    <xf numFmtId="193" fontId="4" fillId="0" borderId="2" xfId="184" applyNumberFormat="1" applyFont="1" applyFill="1" applyBorder="1" applyAlignment="1" applyProtection="1">
      <alignment horizontal="center" vertical="center"/>
    </xf>
    <xf numFmtId="0" fontId="4" fillId="0" borderId="2" xfId="184" applyNumberFormat="1" applyFont="1" applyFill="1" applyBorder="1" applyAlignment="1" applyProtection="1">
      <alignment horizontal="center" vertical="center" wrapText="1"/>
    </xf>
    <xf numFmtId="0" fontId="4" fillId="0" borderId="8" xfId="184" applyNumberFormat="1" applyFont="1" applyFill="1" applyBorder="1" applyAlignment="1" applyProtection="1">
      <alignment horizontal="center" vertical="center" wrapText="1"/>
    </xf>
    <xf numFmtId="0" fontId="2" fillId="0" borderId="4" xfId="184" applyFont="1" applyFill="1" applyBorder="1" applyAlignment="1">
      <alignment horizontal="left" vertical="center"/>
    </xf>
    <xf numFmtId="192" fontId="2" fillId="0" borderId="2" xfId="184" applyNumberFormat="1" applyFont="1" applyFill="1" applyBorder="1" applyAlignment="1" applyProtection="1">
      <alignment horizontal="right" vertical="center" wrapText="1"/>
    </xf>
    <xf numFmtId="178" fontId="2" fillId="0" borderId="1" xfId="184" applyNumberFormat="1" applyFont="1" applyFill="1" applyBorder="1" applyAlignment="1">
      <alignment horizontal="left" vertical="center"/>
    </xf>
    <xf numFmtId="194" fontId="2" fillId="0" borderId="4" xfId="184" applyNumberFormat="1" applyFont="1" applyFill="1" applyBorder="1" applyAlignment="1">
      <alignment horizontal="right" vertical="center" wrapText="1"/>
    </xf>
    <xf numFmtId="191" fontId="2" fillId="0" borderId="2" xfId="184" applyNumberFormat="1" applyFont="1" applyFill="1" applyBorder="1" applyAlignment="1">
      <alignment horizontal="right" vertical="center" wrapText="1"/>
    </xf>
    <xf numFmtId="0" fontId="2" fillId="0" borderId="2" xfId="184" applyFont="1" applyFill="1" applyBorder="1" applyAlignment="1">
      <alignment horizontal="left" vertical="center"/>
    </xf>
    <xf numFmtId="178" fontId="2" fillId="0" borderId="6" xfId="184" applyNumberFormat="1" applyFont="1" applyFill="1" applyBorder="1" applyAlignment="1">
      <alignment horizontal="left" vertical="center"/>
    </xf>
    <xf numFmtId="194" fontId="2" fillId="0" borderId="2" xfId="184" applyNumberFormat="1" applyFont="1" applyFill="1" applyBorder="1" applyAlignment="1" applyProtection="1">
      <alignment horizontal="right" vertical="center" wrapText="1"/>
    </xf>
    <xf numFmtId="191" fontId="2" fillId="0" borderId="2" xfId="184" applyNumberFormat="1" applyFont="1" applyFill="1" applyBorder="1" applyAlignment="1" applyProtection="1">
      <alignment horizontal="right" vertical="center" wrapText="1"/>
    </xf>
    <xf numFmtId="0" fontId="2" fillId="0" borderId="2" xfId="184" applyFont="1" applyFill="1" applyBorder="1" applyAlignment="1">
      <alignment horizontal="left" vertical="center" wrapText="1"/>
    </xf>
    <xf numFmtId="178" fontId="2" fillId="0" borderId="6" xfId="184" applyNumberFormat="1" applyFont="1" applyFill="1" applyBorder="1" applyAlignment="1" applyProtection="1">
      <alignment vertical="center"/>
    </xf>
    <xf numFmtId="0" fontId="2" fillId="0" borderId="5" xfId="184" applyFont="1" applyFill="1" applyBorder="1" applyAlignment="1">
      <alignment vertical="center"/>
    </xf>
    <xf numFmtId="0" fontId="2" fillId="0" borderId="5" xfId="184" applyFont="1" applyFill="1" applyBorder="1" applyAlignment="1">
      <alignment horizontal="left" vertical="center"/>
    </xf>
    <xf numFmtId="193" fontId="2" fillId="0" borderId="5" xfId="184" applyNumberFormat="1" applyFont="1" applyFill="1" applyBorder="1" applyAlignment="1" applyProtection="1">
      <alignment vertical="center" wrapText="1"/>
    </xf>
    <xf numFmtId="178" fontId="2" fillId="0" borderId="6" xfId="184" applyNumberFormat="1" applyFont="1" applyFill="1" applyBorder="1" applyAlignment="1" applyProtection="1">
      <alignment horizontal="left" vertical="center"/>
    </xf>
    <xf numFmtId="178" fontId="2" fillId="0" borderId="3" xfId="184" applyNumberFormat="1" applyFont="1" applyFill="1" applyBorder="1" applyAlignment="1" applyProtection="1">
      <alignment horizontal="left" vertical="center"/>
    </xf>
    <xf numFmtId="0" fontId="2" fillId="0" borderId="5" xfId="184" applyFont="1" applyFill="1" applyBorder="1" applyAlignment="1">
      <alignment vertical="center" wrapText="1"/>
    </xf>
    <xf numFmtId="0" fontId="5" fillId="0" borderId="2" xfId="184" applyFill="1" applyBorder="1"/>
    <xf numFmtId="192" fontId="2" fillId="0" borderId="2" xfId="184" applyNumberFormat="1" applyFont="1" applyFill="1" applyBorder="1" applyAlignment="1">
      <alignment horizontal="right" vertical="center" wrapText="1"/>
    </xf>
    <xf numFmtId="178" fontId="2" fillId="0" borderId="5" xfId="184" applyNumberFormat="1" applyFont="1" applyFill="1" applyBorder="1" applyAlignment="1" applyProtection="1">
      <alignment horizontal="left" vertical="center"/>
    </xf>
    <xf numFmtId="178" fontId="2" fillId="0" borderId="2" xfId="184" applyNumberFormat="1" applyFont="1" applyFill="1" applyBorder="1" applyAlignment="1">
      <alignment horizontal="left" vertical="center"/>
    </xf>
    <xf numFmtId="194" fontId="2" fillId="0" borderId="2" xfId="184" applyNumberFormat="1" applyFont="1" applyFill="1" applyBorder="1" applyAlignment="1">
      <alignment horizontal="right" vertical="center" wrapText="1"/>
    </xf>
    <xf numFmtId="193" fontId="2" fillId="0" borderId="5" xfId="184" applyNumberFormat="1" applyFont="1" applyFill="1" applyBorder="1" applyAlignment="1" applyProtection="1">
      <alignment horizontal="center" vertical="center"/>
    </xf>
    <xf numFmtId="192" fontId="2" fillId="0" borderId="2" xfId="184" applyNumberFormat="1" applyFont="1" applyFill="1" applyBorder="1" applyAlignment="1">
      <alignment horizontal="right" vertical="center"/>
    </xf>
    <xf numFmtId="178" fontId="2" fillId="0" borderId="2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4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8" fontId="4" fillId="0" borderId="8" xfId="186" applyNumberFormat="1" applyFont="1" applyBorder="1" applyAlignment="1">
      <alignment horizontal="center" vertical="center" wrapText="1"/>
    </xf>
    <xf numFmtId="198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0" fontId="0" fillId="0" borderId="0" xfId="15" applyNumberFormat="1" applyFont="1" applyFill="1" applyBorder="1" applyAlignment="1" applyProtection="1">
      <alignment vertical="center"/>
    </xf>
    <xf numFmtId="192" fontId="2" fillId="0" borderId="16" xfId="186" applyNumberFormat="1" applyFont="1" applyFill="1" applyBorder="1" applyAlignment="1">
      <alignment horizontal="right" vertical="center" wrapText="1"/>
    </xf>
    <xf numFmtId="198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?鹎%U龡&amp;H齲_x0001_C铣_x0014__x0007__x0001__x0001_" xfId="71"/>
    <cellStyle name="20% - 着色 4" xfId="72"/>
    <cellStyle name="着色 2" xfId="73"/>
    <cellStyle name="Accent2 - 20%" xfId="74"/>
    <cellStyle name="20% - 着色 6" xfId="75"/>
    <cellStyle name="40% - 着色 1" xfId="76"/>
    <cellStyle name="40% - 着色 2" xfId="77"/>
    <cellStyle name="40% - 着色 6" xfId="78"/>
    <cellStyle name="60% - 着色 3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着色 6" xfId="218"/>
    <cellStyle name="콤마 [0]_BOILER-CO1" xfId="219"/>
    <cellStyle name="未定义" xfId="220"/>
    <cellStyle name="통화 [0]_BOILER-CO1" xfId="221"/>
    <cellStyle name="표준_0N-HANDLING " xfId="222"/>
    <cellStyle name="霓付 [0]_ +Foil &amp; -FOIL &amp; PAPER" xfId="223"/>
    <cellStyle name="霓付_ +Foil &amp; -FOIL &amp; PAPER" xfId="224"/>
    <cellStyle name="烹拳_ +Foil &amp; -FOIL &amp; PAPER" xfId="225"/>
    <cellStyle name="普通_ 白土" xfId="226"/>
    <cellStyle name="千分位_ 白土" xfId="227"/>
    <cellStyle name="千位_(人代会用)" xfId="228"/>
    <cellStyle name="千位分季_新建 Microsoft Excel 工作表" xfId="229"/>
    <cellStyle name="钎霖_4岿角利" xfId="230"/>
    <cellStyle name="强调 1" xfId="231"/>
    <cellStyle name="强调 2" xfId="232"/>
    <cellStyle name="数字" xfId="233"/>
    <cellStyle name="样式 1" xfId="234"/>
    <cellStyle name="着色 4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abSelected="1" workbookViewId="0">
      <selection activeCell="A3" sqref="A3"/>
    </sheetView>
  </sheetViews>
  <sheetFormatPr defaultColWidth="6.875" defaultRowHeight="14.25"/>
  <cols>
    <col min="1" max="1" width="20.375" style="220" customWidth="1"/>
    <col min="2" max="2" width="12.875" style="220" customWidth="1"/>
    <col min="3" max="3" width="18.625" style="220" customWidth="1"/>
    <col min="4" max="9" width="9.625" style="220" customWidth="1"/>
    <col min="10" max="10" width="9.625" style="221" customWidth="1"/>
    <col min="11" max="11" width="8.375" style="219" customWidth="1"/>
    <col min="12" max="23" width="6.875" style="219" customWidth="1"/>
    <col min="24" max="241" width="6.875" style="220" customWidth="1"/>
    <col min="242" max="16384" width="6.875" style="220"/>
  </cols>
  <sheetData>
    <row r="1" ht="25.5" customHeight="1" spans="1:9">
      <c r="A1" s="222" t="s">
        <v>0</v>
      </c>
      <c r="B1" s="223"/>
      <c r="C1" s="223"/>
      <c r="D1" s="224"/>
      <c r="E1" s="224"/>
      <c r="F1" s="225"/>
      <c r="G1" s="225"/>
      <c r="H1" s="225"/>
      <c r="I1" s="225"/>
    </row>
    <row r="2" ht="25.5" customHeight="1" spans="1:10">
      <c r="A2" s="226" t="s">
        <v>1</v>
      </c>
      <c r="B2" s="226"/>
      <c r="C2" s="226"/>
      <c r="D2" s="226"/>
      <c r="E2" s="226"/>
      <c r="F2" s="226"/>
      <c r="G2" s="226"/>
      <c r="H2" s="226"/>
      <c r="I2" s="226"/>
      <c r="J2" s="226"/>
    </row>
    <row r="3" ht="25.5" customHeight="1" spans="1:10">
      <c r="A3" s="8" t="s">
        <v>2</v>
      </c>
      <c r="B3" s="8"/>
      <c r="C3" s="227"/>
      <c r="D3" s="227"/>
      <c r="E3" s="228"/>
      <c r="F3" s="225"/>
      <c r="G3" s="225"/>
      <c r="H3" s="225"/>
      <c r="I3" s="225"/>
      <c r="J3" s="259" t="s">
        <v>3</v>
      </c>
    </row>
    <row r="4" s="217" customFormat="1" ht="21" customHeight="1" spans="1:23">
      <c r="A4" s="229" t="s">
        <v>4</v>
      </c>
      <c r="B4" s="229"/>
      <c r="C4" s="229" t="s">
        <v>5</v>
      </c>
      <c r="D4" s="230"/>
      <c r="E4" s="230"/>
      <c r="F4" s="229"/>
      <c r="G4" s="229"/>
      <c r="H4" s="229"/>
      <c r="I4" s="229"/>
      <c r="J4" s="260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</row>
    <row r="5" s="217" customFormat="1" ht="38.1" customHeight="1" spans="1:23">
      <c r="A5" s="231" t="s">
        <v>6</v>
      </c>
      <c r="B5" s="231" t="s">
        <v>7</v>
      </c>
      <c r="C5" s="231" t="s">
        <v>8</v>
      </c>
      <c r="D5" s="232" t="s">
        <v>9</v>
      </c>
      <c r="E5" s="233" t="s">
        <v>10</v>
      </c>
      <c r="F5" s="199" t="s">
        <v>11</v>
      </c>
      <c r="G5" s="200" t="s">
        <v>12</v>
      </c>
      <c r="H5" s="200" t="s">
        <v>13</v>
      </c>
      <c r="I5" s="200" t="s">
        <v>14</v>
      </c>
      <c r="J5" s="262" t="s">
        <v>15</v>
      </c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</row>
    <row r="6" s="218" customFormat="1" ht="24.75" customHeight="1" spans="1:23">
      <c r="A6" s="234" t="s">
        <v>16</v>
      </c>
      <c r="B6" s="235">
        <v>282</v>
      </c>
      <c r="C6" s="236" t="s">
        <v>17</v>
      </c>
      <c r="D6" s="237">
        <f>D7+D8+D9</f>
        <v>282</v>
      </c>
      <c r="E6" s="237">
        <f>E7+E8+E9</f>
        <v>0</v>
      </c>
      <c r="F6" s="237">
        <f>F7+F8+F9</f>
        <v>282</v>
      </c>
      <c r="G6" s="238"/>
      <c r="H6" s="238"/>
      <c r="I6" s="238"/>
      <c r="J6" s="263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</row>
    <row r="7" s="218" customFormat="1" ht="24.75" customHeight="1" spans="1:23">
      <c r="A7" s="239" t="s">
        <v>18</v>
      </c>
      <c r="B7" s="235">
        <v>282</v>
      </c>
      <c r="C7" s="240" t="s">
        <v>19</v>
      </c>
      <c r="D7" s="241">
        <v>221.8</v>
      </c>
      <c r="E7" s="241"/>
      <c r="F7" s="241">
        <v>231.18</v>
      </c>
      <c r="G7" s="242"/>
      <c r="H7" s="242"/>
      <c r="I7" s="242"/>
      <c r="J7" s="263"/>
      <c r="K7" s="264"/>
      <c r="L7" s="265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</row>
    <row r="8" s="218" customFormat="1" ht="24.75" customHeight="1" spans="1:23">
      <c r="A8" s="243" t="s">
        <v>20</v>
      </c>
      <c r="B8" s="235"/>
      <c r="C8" s="244" t="s">
        <v>21</v>
      </c>
      <c r="D8" s="241">
        <v>39</v>
      </c>
      <c r="E8" s="241"/>
      <c r="F8" s="241">
        <v>29.62</v>
      </c>
      <c r="G8" s="235"/>
      <c r="H8" s="235"/>
      <c r="I8" s="235"/>
      <c r="J8" s="266">
        <v>0</v>
      </c>
      <c r="K8" s="264"/>
      <c r="L8" s="265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</row>
    <row r="9" s="218" customFormat="1" ht="24.75" customHeight="1" spans="1:23">
      <c r="A9" s="245" t="s">
        <v>22</v>
      </c>
      <c r="B9" s="235"/>
      <c r="C9" s="244" t="s">
        <v>23</v>
      </c>
      <c r="D9" s="241">
        <v>21.2</v>
      </c>
      <c r="E9" s="241"/>
      <c r="F9" s="241">
        <v>21.2</v>
      </c>
      <c r="G9" s="235"/>
      <c r="H9" s="235"/>
      <c r="I9" s="235"/>
      <c r="J9" s="266">
        <v>0</v>
      </c>
      <c r="K9" s="264"/>
      <c r="L9" s="265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</row>
    <row r="10" s="218" customFormat="1" ht="24.75" customHeight="1" spans="1:23">
      <c r="A10" s="246" t="s">
        <v>24</v>
      </c>
      <c r="B10" s="235">
        <v>0</v>
      </c>
      <c r="C10" s="244" t="s">
        <v>25</v>
      </c>
      <c r="D10" s="241"/>
      <c r="E10" s="241"/>
      <c r="F10" s="241"/>
      <c r="G10" s="242"/>
      <c r="H10" s="242"/>
      <c r="I10" s="242"/>
      <c r="J10" s="263">
        <v>0</v>
      </c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</row>
    <row r="11" s="218" customFormat="1" ht="24.75" customHeight="1" spans="1:23">
      <c r="A11" s="245" t="s">
        <v>26</v>
      </c>
      <c r="B11" s="235">
        <v>0</v>
      </c>
      <c r="C11" s="244" t="s">
        <v>27</v>
      </c>
      <c r="D11" s="241"/>
      <c r="E11" s="241"/>
      <c r="F11" s="241"/>
      <c r="G11" s="242"/>
      <c r="H11" s="242"/>
      <c r="I11" s="242"/>
      <c r="J11" s="263">
        <v>0</v>
      </c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</row>
    <row r="12" s="218" customFormat="1" ht="23.25" customHeight="1" spans="1:23">
      <c r="A12" s="247"/>
      <c r="B12" s="235">
        <v>0</v>
      </c>
      <c r="C12" s="248" t="s">
        <v>28</v>
      </c>
      <c r="D12" s="241"/>
      <c r="E12" s="241"/>
      <c r="F12" s="241"/>
      <c r="G12" s="242"/>
      <c r="H12" s="242"/>
      <c r="I12" s="242"/>
      <c r="J12" s="263">
        <v>0</v>
      </c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</row>
    <row r="13" s="218" customFormat="1" ht="23.25" customHeight="1" spans="1:23">
      <c r="A13" s="239"/>
      <c r="B13" s="235"/>
      <c r="C13" s="249" t="s">
        <v>29</v>
      </c>
      <c r="D13" s="241"/>
      <c r="E13" s="241"/>
      <c r="F13" s="241"/>
      <c r="G13" s="242"/>
      <c r="H13" s="242"/>
      <c r="I13" s="242"/>
      <c r="J13" s="263">
        <v>0</v>
      </c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</row>
    <row r="14" s="218" customFormat="1" ht="23.25" customHeight="1" spans="1:23">
      <c r="A14" s="250" t="s">
        <v>10</v>
      </c>
      <c r="B14" s="251"/>
      <c r="C14" s="249" t="s">
        <v>30</v>
      </c>
      <c r="D14" s="241"/>
      <c r="E14" s="241"/>
      <c r="F14" s="241"/>
      <c r="G14" s="242"/>
      <c r="H14" s="242"/>
      <c r="I14" s="242"/>
      <c r="J14" s="263">
        <v>0</v>
      </c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</row>
    <row r="15" s="218" customFormat="1" ht="23.25" customHeight="1" spans="1:23">
      <c r="A15" s="239" t="s">
        <v>31</v>
      </c>
      <c r="B15" s="235"/>
      <c r="C15" s="248" t="s">
        <v>32</v>
      </c>
      <c r="D15" s="241"/>
      <c r="E15" s="241"/>
      <c r="F15" s="241"/>
      <c r="G15" s="242"/>
      <c r="H15" s="242"/>
      <c r="I15" s="242"/>
      <c r="J15" s="263">
        <v>0</v>
      </c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</row>
    <row r="16" s="218" customFormat="1" ht="23.25" customHeight="1" spans="1:23">
      <c r="A16" s="243" t="s">
        <v>33</v>
      </c>
      <c r="B16" s="252"/>
      <c r="C16" s="253" t="s">
        <v>34</v>
      </c>
      <c r="D16" s="241"/>
      <c r="E16" s="241"/>
      <c r="F16" s="241"/>
      <c r="G16" s="242"/>
      <c r="H16" s="242"/>
      <c r="I16" s="242"/>
      <c r="J16" s="263">
        <v>0</v>
      </c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</row>
    <row r="17" s="218" customFormat="1" ht="23.25" customHeight="1" spans="1:23">
      <c r="A17" s="250"/>
      <c r="B17" s="252"/>
      <c r="C17" s="253"/>
      <c r="D17" s="241"/>
      <c r="E17" s="241"/>
      <c r="F17" s="241"/>
      <c r="G17" s="242"/>
      <c r="H17" s="242"/>
      <c r="I17" s="242"/>
      <c r="J17" s="263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</row>
    <row r="18" ht="21" customHeight="1" spans="1:10">
      <c r="A18" s="245"/>
      <c r="B18" s="252"/>
      <c r="C18" s="254"/>
      <c r="D18" s="255"/>
      <c r="E18" s="255"/>
      <c r="F18" s="255"/>
      <c r="G18" s="238"/>
      <c r="H18" s="238"/>
      <c r="I18" s="238"/>
      <c r="J18" s="267"/>
    </row>
    <row r="19" s="218" customFormat="1" ht="23.25" customHeight="1" spans="1:23">
      <c r="A19" s="256" t="s">
        <v>35</v>
      </c>
      <c r="B19" s="257">
        <v>282</v>
      </c>
      <c r="C19" s="258" t="s">
        <v>36</v>
      </c>
      <c r="D19" s="255">
        <f>SUM(D7:D18)</f>
        <v>282</v>
      </c>
      <c r="E19" s="255"/>
      <c r="F19" s="255">
        <f>SUM(F7:F18)</f>
        <v>282</v>
      </c>
      <c r="G19" s="238"/>
      <c r="H19" s="238"/>
      <c r="I19" s="238"/>
      <c r="J19" s="263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</row>
    <row r="20" spans="1:9">
      <c r="A20" s="219"/>
      <c r="B20" s="219"/>
      <c r="C20" s="219"/>
      <c r="D20" s="219"/>
      <c r="E20" s="219"/>
      <c r="F20" s="219"/>
      <c r="G20" s="219"/>
      <c r="H20" s="219"/>
      <c r="I20" s="219"/>
    </row>
    <row r="21" spans="1:9">
      <c r="A21" s="219"/>
      <c r="B21" s="219"/>
      <c r="C21" s="219"/>
      <c r="D21" s="219"/>
      <c r="E21" s="219"/>
      <c r="F21" s="219"/>
      <c r="G21" s="219"/>
      <c r="H21" s="219"/>
      <c r="I21" s="219"/>
    </row>
    <row r="22" spans="1:9">
      <c r="A22" s="219"/>
      <c r="B22" s="219"/>
      <c r="C22" s="219"/>
      <c r="D22" s="219"/>
      <c r="E22" s="219"/>
      <c r="F22" s="219"/>
      <c r="G22" s="219"/>
      <c r="H22" s="219"/>
      <c r="I22" s="219"/>
    </row>
    <row r="23" spans="1:9">
      <c r="A23" s="219"/>
      <c r="B23" s="219"/>
      <c r="C23" s="219"/>
      <c r="D23" s="219"/>
      <c r="E23" s="219"/>
      <c r="F23" s="219"/>
      <c r="G23" s="219"/>
      <c r="H23" s="219"/>
      <c r="I23" s="219"/>
    </row>
    <row r="24" spans="1:9">
      <c r="A24" s="219"/>
      <c r="B24" s="219"/>
      <c r="C24" s="219"/>
      <c r="D24" s="219"/>
      <c r="E24" s="219"/>
      <c r="F24" s="219"/>
      <c r="G24" s="219"/>
      <c r="H24" s="219"/>
      <c r="I24" s="219"/>
    </row>
    <row r="25" spans="1:9">
      <c r="A25" s="219"/>
      <c r="B25" s="219"/>
      <c r="C25" s="219"/>
      <c r="D25" s="219"/>
      <c r="E25" s="219"/>
      <c r="F25" s="219"/>
      <c r="G25" s="219"/>
      <c r="H25" s="219"/>
      <c r="I25" s="219"/>
    </row>
    <row r="26" spans="1:9">
      <c r="A26" s="219"/>
      <c r="B26" s="219"/>
      <c r="C26" s="219"/>
      <c r="D26" s="219"/>
      <c r="E26" s="219"/>
      <c r="F26" s="219"/>
      <c r="G26" s="219"/>
      <c r="H26" s="219"/>
      <c r="I26" s="219"/>
    </row>
    <row r="27" spans="1:9">
      <c r="A27" s="219"/>
      <c r="B27" s="219"/>
      <c r="C27" s="219"/>
      <c r="D27" s="219"/>
      <c r="E27" s="219"/>
      <c r="F27" s="219"/>
      <c r="G27" s="219"/>
      <c r="H27" s="219"/>
      <c r="I27" s="219"/>
    </row>
    <row r="28" s="219" customFormat="1" spans="10:10">
      <c r="J28" s="221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1" workbookViewId="0">
      <selection activeCell="A3" sqref="A3"/>
    </sheetView>
  </sheetViews>
  <sheetFormatPr defaultColWidth="7.25" defaultRowHeight="11.25"/>
  <cols>
    <col min="1" max="3" width="6.25" style="184" customWidth="1"/>
    <col min="4" max="4" width="22.125" style="184" customWidth="1"/>
    <col min="5" max="5" width="13.25" style="184" customWidth="1"/>
    <col min="6" max="11" width="10.625" style="184" customWidth="1"/>
    <col min="12" max="244" width="7.25" style="184" customWidth="1"/>
    <col min="245" max="16384" width="7.25" style="184"/>
  </cols>
  <sheetData>
    <row r="1" ht="25.5" customHeight="1" spans="1:11">
      <c r="A1" s="185" t="s">
        <v>37</v>
      </c>
      <c r="B1" s="186"/>
      <c r="C1" s="187"/>
      <c r="D1" s="188"/>
      <c r="E1" s="189"/>
      <c r="F1" s="189"/>
      <c r="G1" s="189"/>
      <c r="H1" s="189"/>
      <c r="I1" s="189"/>
      <c r="K1" s="185"/>
    </row>
    <row r="2" ht="25.5" customHeight="1" spans="1:11">
      <c r="A2" s="190" t="s">
        <v>38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ht="25.5" customHeight="1" spans="1:11">
      <c r="A3" s="8" t="s">
        <v>2</v>
      </c>
      <c r="B3" s="191"/>
      <c r="C3" s="191"/>
      <c r="D3" s="192"/>
      <c r="E3" s="189"/>
      <c r="F3" s="189"/>
      <c r="G3" s="189"/>
      <c r="H3" s="189"/>
      <c r="I3" s="189"/>
      <c r="K3" s="212" t="s">
        <v>3</v>
      </c>
    </row>
    <row r="4" s="181" customFormat="1" ht="23.1" customHeight="1" spans="1:11">
      <c r="A4" s="193" t="s">
        <v>39</v>
      </c>
      <c r="B4" s="193"/>
      <c r="C4" s="193"/>
      <c r="D4" s="194" t="s">
        <v>40</v>
      </c>
      <c r="E4" s="195"/>
      <c r="F4" s="195"/>
      <c r="G4" s="195"/>
      <c r="H4" s="195"/>
      <c r="I4" s="195"/>
      <c r="J4" s="195"/>
      <c r="K4" s="213"/>
    </row>
    <row r="5" s="182" customFormat="1" ht="30.6" customHeight="1" spans="1:11">
      <c r="A5" s="196" t="s">
        <v>41</v>
      </c>
      <c r="B5" s="197" t="s">
        <v>42</v>
      </c>
      <c r="C5" s="198" t="s">
        <v>43</v>
      </c>
      <c r="D5" s="194"/>
      <c r="E5" s="199" t="s">
        <v>9</v>
      </c>
      <c r="F5" s="199" t="s">
        <v>10</v>
      </c>
      <c r="G5" s="200" t="s">
        <v>11</v>
      </c>
      <c r="H5" s="200" t="s">
        <v>12</v>
      </c>
      <c r="I5" s="200" t="s">
        <v>44</v>
      </c>
      <c r="J5" s="214" t="s">
        <v>14</v>
      </c>
      <c r="K5" s="215" t="s">
        <v>15</v>
      </c>
    </row>
    <row r="6" ht="15" customHeight="1" spans="1:11">
      <c r="A6" s="201"/>
      <c r="B6" s="202"/>
      <c r="C6" s="202"/>
      <c r="D6" s="203"/>
      <c r="E6" s="204">
        <v>2</v>
      </c>
      <c r="F6" s="204">
        <v>3</v>
      </c>
      <c r="G6" s="204">
        <v>4</v>
      </c>
      <c r="H6" s="204">
        <v>5</v>
      </c>
      <c r="I6" s="204">
        <v>6</v>
      </c>
      <c r="J6" s="204">
        <v>7</v>
      </c>
      <c r="K6" s="204">
        <v>10</v>
      </c>
    </row>
    <row r="7" s="183" customFormat="1" ht="23.45" customHeight="1" spans="1:11">
      <c r="A7" s="205" t="s">
        <v>45</v>
      </c>
      <c r="B7" s="205" t="s">
        <v>46</v>
      </c>
      <c r="C7" s="205" t="s">
        <v>46</v>
      </c>
      <c r="D7" s="206" t="s">
        <v>47</v>
      </c>
      <c r="E7" s="207">
        <v>58</v>
      </c>
      <c r="F7" s="207"/>
      <c r="G7" s="207">
        <v>58</v>
      </c>
      <c r="H7" s="208"/>
      <c r="I7" s="207"/>
      <c r="J7" s="211"/>
      <c r="K7" s="216"/>
    </row>
    <row r="8" ht="23.45" customHeight="1" spans="1:11">
      <c r="A8" s="205" t="s">
        <v>45</v>
      </c>
      <c r="B8" s="205" t="s">
        <v>46</v>
      </c>
      <c r="C8" s="205" t="s">
        <v>48</v>
      </c>
      <c r="D8" s="206" t="s">
        <v>49</v>
      </c>
      <c r="E8" s="207">
        <v>98</v>
      </c>
      <c r="F8" s="207"/>
      <c r="G8" s="207">
        <v>98</v>
      </c>
      <c r="H8" s="209"/>
      <c r="I8" s="207"/>
      <c r="J8" s="211"/>
      <c r="K8" s="216"/>
    </row>
    <row r="9" ht="23.45" customHeight="1" spans="1:11">
      <c r="A9" s="205" t="s">
        <v>50</v>
      </c>
      <c r="B9" s="205" t="s">
        <v>51</v>
      </c>
      <c r="C9" s="205" t="s">
        <v>51</v>
      </c>
      <c r="D9" s="206" t="s">
        <v>52</v>
      </c>
      <c r="E9" s="207">
        <v>30</v>
      </c>
      <c r="F9" s="207"/>
      <c r="G9" s="207">
        <v>30</v>
      </c>
      <c r="H9" s="209"/>
      <c r="I9" s="207"/>
      <c r="J9" s="211"/>
      <c r="K9" s="216"/>
    </row>
    <row r="10" ht="23.45" customHeight="1" spans="1:11">
      <c r="A10" s="205" t="s">
        <v>50</v>
      </c>
      <c r="B10" s="205" t="s">
        <v>51</v>
      </c>
      <c r="C10" s="205" t="s">
        <v>53</v>
      </c>
      <c r="D10" s="206" t="s">
        <v>54</v>
      </c>
      <c r="E10" s="207">
        <v>7</v>
      </c>
      <c r="F10" s="207"/>
      <c r="G10" s="207">
        <v>7</v>
      </c>
      <c r="H10" s="209"/>
      <c r="I10" s="207"/>
      <c r="J10" s="211"/>
      <c r="K10" s="216"/>
    </row>
    <row r="11" ht="23.45" customHeight="1" spans="1:11">
      <c r="A11" s="205" t="s">
        <v>55</v>
      </c>
      <c r="B11" s="205" t="s">
        <v>56</v>
      </c>
      <c r="C11" s="205" t="s">
        <v>46</v>
      </c>
      <c r="D11" s="206" t="s">
        <v>57</v>
      </c>
      <c r="E11" s="207">
        <v>6</v>
      </c>
      <c r="F11" s="207"/>
      <c r="G11" s="207">
        <v>6</v>
      </c>
      <c r="H11" s="209"/>
      <c r="I11" s="207"/>
      <c r="J11" s="211"/>
      <c r="K11" s="216"/>
    </row>
    <row r="12" ht="23.45" customHeight="1" spans="1:11">
      <c r="A12" s="205" t="s">
        <v>55</v>
      </c>
      <c r="B12" s="205" t="s">
        <v>56</v>
      </c>
      <c r="C12" s="205" t="s">
        <v>58</v>
      </c>
      <c r="D12" s="206" t="s">
        <v>59</v>
      </c>
      <c r="E12" s="207">
        <v>11.9</v>
      </c>
      <c r="F12" s="207"/>
      <c r="G12" s="207">
        <v>11.9</v>
      </c>
      <c r="H12" s="209"/>
      <c r="I12" s="207"/>
      <c r="J12" s="211"/>
      <c r="K12" s="216"/>
    </row>
    <row r="13" ht="23.45" customHeight="1" spans="1:11">
      <c r="A13" s="205" t="s">
        <v>50</v>
      </c>
      <c r="B13" s="205" t="s">
        <v>60</v>
      </c>
      <c r="C13" s="205" t="s">
        <v>46</v>
      </c>
      <c r="D13" s="206" t="s">
        <v>61</v>
      </c>
      <c r="E13" s="207">
        <v>1.2</v>
      </c>
      <c r="F13" s="207"/>
      <c r="G13" s="207">
        <v>1.2</v>
      </c>
      <c r="H13" s="209"/>
      <c r="I13" s="207"/>
      <c r="J13" s="211"/>
      <c r="K13" s="216"/>
    </row>
    <row r="14" ht="23.45" customHeight="1" spans="1:11">
      <c r="A14" s="205" t="s">
        <v>62</v>
      </c>
      <c r="B14" s="205" t="s">
        <v>63</v>
      </c>
      <c r="C14" s="205" t="s">
        <v>46</v>
      </c>
      <c r="D14" s="206" t="s">
        <v>64</v>
      </c>
      <c r="E14" s="207">
        <v>20</v>
      </c>
      <c r="F14" s="207"/>
      <c r="G14" s="207">
        <v>20</v>
      </c>
      <c r="H14" s="209"/>
      <c r="I14" s="207"/>
      <c r="J14" s="211"/>
      <c r="K14" s="216"/>
    </row>
    <row r="15" ht="23.45" customHeight="1" spans="1:11">
      <c r="A15" s="205" t="s">
        <v>45</v>
      </c>
      <c r="B15" s="205" t="s">
        <v>65</v>
      </c>
      <c r="C15" s="205" t="s">
        <v>46</v>
      </c>
      <c r="D15" s="206" t="s">
        <v>66</v>
      </c>
      <c r="E15" s="207">
        <v>6.9</v>
      </c>
      <c r="F15" s="207"/>
      <c r="G15" s="207">
        <v>6.9</v>
      </c>
      <c r="H15" s="209"/>
      <c r="I15" s="207"/>
      <c r="J15" s="211"/>
      <c r="K15" s="216"/>
    </row>
    <row r="16" ht="23.45" customHeight="1" spans="1:11">
      <c r="A16" s="205" t="s">
        <v>45</v>
      </c>
      <c r="B16" s="205" t="s">
        <v>46</v>
      </c>
      <c r="C16" s="205" t="s">
        <v>58</v>
      </c>
      <c r="D16" s="206" t="s">
        <v>67</v>
      </c>
      <c r="E16" s="207">
        <v>8</v>
      </c>
      <c r="F16" s="207"/>
      <c r="G16" s="207">
        <v>8</v>
      </c>
      <c r="H16" s="209"/>
      <c r="I16" s="207"/>
      <c r="J16" s="211"/>
      <c r="K16" s="216"/>
    </row>
    <row r="17" ht="23.45" customHeight="1" spans="1:11">
      <c r="A17" s="205" t="s">
        <v>45</v>
      </c>
      <c r="B17" s="205" t="s">
        <v>46</v>
      </c>
      <c r="C17" s="205" t="s">
        <v>65</v>
      </c>
      <c r="D17" s="206" t="s">
        <v>68</v>
      </c>
      <c r="E17" s="207">
        <v>25</v>
      </c>
      <c r="F17" s="207"/>
      <c r="G17" s="207">
        <v>25</v>
      </c>
      <c r="H17" s="209"/>
      <c r="I17" s="207"/>
      <c r="J17" s="211"/>
      <c r="K17" s="216"/>
    </row>
    <row r="18" ht="23.45" customHeight="1" spans="1:11">
      <c r="A18" s="205" t="s">
        <v>45</v>
      </c>
      <c r="B18" s="205" t="s">
        <v>46</v>
      </c>
      <c r="C18" s="205" t="s">
        <v>69</v>
      </c>
      <c r="D18" s="206" t="s">
        <v>70</v>
      </c>
      <c r="E18" s="207">
        <v>10</v>
      </c>
      <c r="F18" s="207"/>
      <c r="G18" s="207">
        <v>10</v>
      </c>
      <c r="H18" s="209"/>
      <c r="I18" s="207"/>
      <c r="J18" s="211"/>
      <c r="K18" s="216"/>
    </row>
    <row r="19" ht="23.45" customHeight="1" spans="1:11">
      <c r="A19" s="205"/>
      <c r="B19" s="205"/>
      <c r="C19" s="205"/>
      <c r="D19" s="206" t="s">
        <v>9</v>
      </c>
      <c r="E19" s="207">
        <f>SUM(E7:E18)</f>
        <v>282</v>
      </c>
      <c r="F19" s="207"/>
      <c r="G19" s="207">
        <f>SUM(G7:G18)</f>
        <v>282</v>
      </c>
      <c r="H19" s="210"/>
      <c r="I19" s="207"/>
      <c r="J19" s="211"/>
      <c r="K19" s="216"/>
    </row>
    <row r="20" ht="23.45" customHeight="1" spans="1:11">
      <c r="A20" s="205"/>
      <c r="B20" s="205"/>
      <c r="C20" s="205"/>
      <c r="D20" s="206"/>
      <c r="E20" s="211"/>
      <c r="F20" s="211"/>
      <c r="G20" s="211"/>
      <c r="H20" s="211"/>
      <c r="I20" s="211"/>
      <c r="J20" s="211"/>
      <c r="K20" s="216"/>
    </row>
    <row r="21" ht="23.45" customHeight="1" spans="1:11">
      <c r="A21" s="205"/>
      <c r="B21" s="205"/>
      <c r="C21" s="205"/>
      <c r="D21" s="206"/>
      <c r="E21" s="211"/>
      <c r="F21" s="211"/>
      <c r="G21" s="211"/>
      <c r="H21" s="211"/>
      <c r="I21" s="211"/>
      <c r="J21" s="211"/>
      <c r="K21" s="216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topLeftCell="A7" workbookViewId="0">
      <selection activeCell="E22" sqref="E22"/>
    </sheetView>
  </sheetViews>
  <sheetFormatPr defaultColWidth="7.25" defaultRowHeight="11.25"/>
  <cols>
    <col min="1" max="3" width="6.25" style="95" customWidth="1"/>
    <col min="4" max="4" width="22.125" style="95" customWidth="1"/>
    <col min="5" max="5" width="14.625" style="95" customWidth="1"/>
    <col min="6" max="6" width="13.125" style="95" customWidth="1"/>
    <col min="7" max="10" width="12.125" style="95" customWidth="1"/>
    <col min="11" max="242" width="7.25" style="95" customWidth="1"/>
    <col min="243" max="16384" width="7.25" style="95"/>
  </cols>
  <sheetData>
    <row r="1" ht="25.5" customHeight="1" spans="1:10">
      <c r="A1" s="150" t="s">
        <v>71</v>
      </c>
      <c r="B1" s="160"/>
      <c r="C1" s="102"/>
      <c r="D1" s="103"/>
      <c r="E1" s="104"/>
      <c r="F1" s="104"/>
      <c r="G1" s="104"/>
      <c r="H1" s="105"/>
      <c r="I1" s="104"/>
      <c r="J1" s="150"/>
    </row>
    <row r="2" ht="25.5" customHeight="1" spans="1:10">
      <c r="A2" s="161" t="s">
        <v>72</v>
      </c>
      <c r="B2" s="161"/>
      <c r="C2" s="161"/>
      <c r="D2" s="161"/>
      <c r="E2" s="161"/>
      <c r="F2" s="161"/>
      <c r="G2" s="161"/>
      <c r="H2" s="161"/>
      <c r="I2" s="161"/>
      <c r="J2" s="161"/>
    </row>
    <row r="3" ht="25.5" customHeight="1" spans="1:10">
      <c r="A3" s="162" t="s">
        <v>2</v>
      </c>
      <c r="B3" s="163"/>
      <c r="C3" s="163"/>
      <c r="D3" s="163"/>
      <c r="E3" s="104"/>
      <c r="F3" s="164"/>
      <c r="G3" s="164"/>
      <c r="H3" s="164"/>
      <c r="I3" s="164"/>
      <c r="J3" s="180" t="s">
        <v>3</v>
      </c>
    </row>
    <row r="4" s="158" customFormat="1" ht="23.1" customHeight="1" spans="1:10">
      <c r="A4" s="56" t="s">
        <v>39</v>
      </c>
      <c r="B4" s="57"/>
      <c r="C4" s="57"/>
      <c r="D4" s="58" t="s">
        <v>40</v>
      </c>
      <c r="E4" s="58" t="s">
        <v>73</v>
      </c>
      <c r="F4" s="59" t="s">
        <v>74</v>
      </c>
      <c r="G4" s="59"/>
      <c r="H4" s="59"/>
      <c r="I4" s="76"/>
      <c r="J4" s="77" t="s">
        <v>75</v>
      </c>
    </row>
    <row r="5" s="158" customFormat="1" ht="30.6" customHeight="1" spans="1:10">
      <c r="A5" s="60" t="s">
        <v>41</v>
      </c>
      <c r="B5" s="61" t="s">
        <v>42</v>
      </c>
      <c r="C5" s="61" t="s">
        <v>43</v>
      </c>
      <c r="D5" s="58"/>
      <c r="E5" s="58"/>
      <c r="F5" s="62" t="s">
        <v>76</v>
      </c>
      <c r="G5" s="58" t="s">
        <v>77</v>
      </c>
      <c r="H5" s="58" t="s">
        <v>78</v>
      </c>
      <c r="I5" s="58" t="s">
        <v>79</v>
      </c>
      <c r="J5" s="78"/>
    </row>
    <row r="6" ht="15" customHeight="1" spans="1:10">
      <c r="A6" s="165"/>
      <c r="B6" s="166"/>
      <c r="C6" s="166"/>
      <c r="D6" s="167"/>
      <c r="E6" s="168">
        <v>1</v>
      </c>
      <c r="F6" s="169">
        <v>2</v>
      </c>
      <c r="G6" s="168">
        <v>3</v>
      </c>
      <c r="H6" s="169">
        <v>4</v>
      </c>
      <c r="I6" s="168">
        <v>5</v>
      </c>
      <c r="J6" s="169">
        <v>6</v>
      </c>
    </row>
    <row r="7" s="159" customFormat="1" ht="24.95" customHeight="1" spans="1:10">
      <c r="A7" s="170" t="s">
        <v>80</v>
      </c>
      <c r="B7" s="170" t="s">
        <v>81</v>
      </c>
      <c r="C7" s="170" t="s">
        <v>81</v>
      </c>
      <c r="D7" s="171" t="s">
        <v>47</v>
      </c>
      <c r="E7" s="172">
        <f>F7+J7</f>
        <v>58</v>
      </c>
      <c r="F7" s="173">
        <f>SUM(G7:I7)</f>
        <v>58</v>
      </c>
      <c r="G7" s="174">
        <v>58</v>
      </c>
      <c r="H7" s="175"/>
      <c r="I7" s="175"/>
      <c r="J7" s="176"/>
    </row>
    <row r="8" s="159" customFormat="1" ht="24.95" customHeight="1" spans="1:10">
      <c r="A8" s="170" t="s">
        <v>80</v>
      </c>
      <c r="B8" s="170" t="s">
        <v>81</v>
      </c>
      <c r="C8" s="170" t="s">
        <v>82</v>
      </c>
      <c r="D8" s="171" t="s">
        <v>49</v>
      </c>
      <c r="E8" s="172">
        <f t="shared" ref="E8:E18" si="0">F8+J8</f>
        <v>98</v>
      </c>
      <c r="F8" s="173">
        <f t="shared" ref="F8:F18" si="1">SUM(G8:I8)</f>
        <v>98</v>
      </c>
      <c r="G8" s="174">
        <v>98</v>
      </c>
      <c r="H8" s="175"/>
      <c r="I8" s="175"/>
      <c r="J8" s="176"/>
    </row>
    <row r="9" s="159" customFormat="1" ht="24.95" customHeight="1" spans="1:10">
      <c r="A9" s="170" t="s">
        <v>83</v>
      </c>
      <c r="B9" s="170" t="s">
        <v>84</v>
      </c>
      <c r="C9" s="170" t="s">
        <v>84</v>
      </c>
      <c r="D9" s="171" t="s">
        <v>52</v>
      </c>
      <c r="E9" s="172">
        <f t="shared" si="0"/>
        <v>30</v>
      </c>
      <c r="F9" s="173">
        <f t="shared" si="1"/>
        <v>30</v>
      </c>
      <c r="G9" s="174">
        <v>30</v>
      </c>
      <c r="H9" s="175"/>
      <c r="I9" s="175"/>
      <c r="J9" s="176"/>
    </row>
    <row r="10" s="159" customFormat="1" ht="24.95" customHeight="1" spans="1:10">
      <c r="A10" s="170" t="s">
        <v>83</v>
      </c>
      <c r="B10" s="170" t="s">
        <v>84</v>
      </c>
      <c r="C10" s="170" t="s">
        <v>85</v>
      </c>
      <c r="D10" s="171" t="s">
        <v>54</v>
      </c>
      <c r="E10" s="172">
        <f t="shared" si="0"/>
        <v>7</v>
      </c>
      <c r="F10" s="173">
        <f t="shared" si="1"/>
        <v>7</v>
      </c>
      <c r="G10" s="174">
        <v>7</v>
      </c>
      <c r="H10" s="175"/>
      <c r="I10" s="175"/>
      <c r="J10" s="176"/>
    </row>
    <row r="11" s="159" customFormat="1" ht="24.95" customHeight="1" spans="1:10">
      <c r="A11" s="170" t="s">
        <v>86</v>
      </c>
      <c r="B11" s="170" t="s">
        <v>87</v>
      </c>
      <c r="C11" s="170" t="s">
        <v>81</v>
      </c>
      <c r="D11" s="171" t="s">
        <v>57</v>
      </c>
      <c r="E11" s="172">
        <f t="shared" si="0"/>
        <v>6</v>
      </c>
      <c r="F11" s="173">
        <f t="shared" si="1"/>
        <v>6</v>
      </c>
      <c r="G11" s="174">
        <v>6</v>
      </c>
      <c r="H11" s="175"/>
      <c r="I11" s="175"/>
      <c r="J11" s="176"/>
    </row>
    <row r="12" s="159" customFormat="1" ht="24.95" customHeight="1" spans="1:10">
      <c r="A12" s="170" t="s">
        <v>86</v>
      </c>
      <c r="B12" s="170" t="s">
        <v>87</v>
      </c>
      <c r="C12" s="170" t="s">
        <v>82</v>
      </c>
      <c r="D12" s="171" t="s">
        <v>59</v>
      </c>
      <c r="E12" s="172">
        <f t="shared" si="0"/>
        <v>11.9</v>
      </c>
      <c r="F12" s="173">
        <f t="shared" si="1"/>
        <v>11.9</v>
      </c>
      <c r="G12" s="174">
        <v>11.9</v>
      </c>
      <c r="H12" s="175"/>
      <c r="I12" s="175"/>
      <c r="J12" s="176"/>
    </row>
    <row r="13" s="159" customFormat="1" ht="24.95" customHeight="1" spans="1:10">
      <c r="A13" s="170" t="s">
        <v>83</v>
      </c>
      <c r="B13" s="170" t="s">
        <v>88</v>
      </c>
      <c r="C13" s="170" t="s">
        <v>81</v>
      </c>
      <c r="D13" s="171" t="s">
        <v>61</v>
      </c>
      <c r="E13" s="172">
        <f t="shared" si="0"/>
        <v>1.2</v>
      </c>
      <c r="F13" s="173">
        <f t="shared" si="1"/>
        <v>1.2</v>
      </c>
      <c r="G13" s="174"/>
      <c r="H13" s="175"/>
      <c r="I13" s="175">
        <v>1.2</v>
      </c>
      <c r="J13" s="176"/>
    </row>
    <row r="14" s="159" customFormat="1" ht="24.95" customHeight="1" spans="1:10">
      <c r="A14" s="170" t="s">
        <v>89</v>
      </c>
      <c r="B14" s="170" t="s">
        <v>48</v>
      </c>
      <c r="C14" s="170" t="s">
        <v>81</v>
      </c>
      <c r="D14" s="171" t="s">
        <v>64</v>
      </c>
      <c r="E14" s="172">
        <f t="shared" si="0"/>
        <v>20</v>
      </c>
      <c r="F14" s="173">
        <f t="shared" si="1"/>
        <v>20</v>
      </c>
      <c r="G14" s="174"/>
      <c r="H14" s="175"/>
      <c r="I14" s="175">
        <v>20</v>
      </c>
      <c r="J14" s="176"/>
    </row>
    <row r="15" s="159" customFormat="1" ht="24.95" customHeight="1" spans="1:10">
      <c r="A15" s="170" t="s">
        <v>80</v>
      </c>
      <c r="B15" s="170" t="s">
        <v>90</v>
      </c>
      <c r="C15" s="170" t="s">
        <v>81</v>
      </c>
      <c r="D15" s="171" t="s">
        <v>66</v>
      </c>
      <c r="E15" s="172">
        <f t="shared" si="0"/>
        <v>6.9</v>
      </c>
      <c r="F15" s="173">
        <f t="shared" si="1"/>
        <v>6.9</v>
      </c>
      <c r="G15" s="174"/>
      <c r="H15" s="175">
        <v>6.9</v>
      </c>
      <c r="I15" s="175"/>
      <c r="J15" s="176"/>
    </row>
    <row r="16" s="159" customFormat="1" ht="24.95" customHeight="1" spans="1:10">
      <c r="A16" s="170" t="s">
        <v>80</v>
      </c>
      <c r="B16" s="170" t="s">
        <v>81</v>
      </c>
      <c r="C16" s="170" t="s">
        <v>82</v>
      </c>
      <c r="D16" s="171" t="s">
        <v>67</v>
      </c>
      <c r="E16" s="172">
        <f t="shared" si="0"/>
        <v>8</v>
      </c>
      <c r="F16" s="173">
        <f t="shared" si="1"/>
        <v>8</v>
      </c>
      <c r="G16" s="174"/>
      <c r="H16" s="175">
        <v>8</v>
      </c>
      <c r="I16" s="175"/>
      <c r="J16" s="176"/>
    </row>
    <row r="17" s="159" customFormat="1" ht="24.95" customHeight="1" spans="1:10">
      <c r="A17" s="170" t="s">
        <v>80</v>
      </c>
      <c r="B17" s="170" t="s">
        <v>81</v>
      </c>
      <c r="C17" s="170" t="s">
        <v>90</v>
      </c>
      <c r="D17" s="171" t="s">
        <v>68</v>
      </c>
      <c r="E17" s="172">
        <f t="shared" si="0"/>
        <v>25</v>
      </c>
      <c r="F17" s="173">
        <f t="shared" si="1"/>
        <v>25</v>
      </c>
      <c r="G17" s="174">
        <v>7</v>
      </c>
      <c r="H17" s="175">
        <v>18</v>
      </c>
      <c r="I17" s="175"/>
      <c r="J17" s="176"/>
    </row>
    <row r="18" s="159" customFormat="1" ht="24.95" customHeight="1" spans="1:10">
      <c r="A18" s="170" t="s">
        <v>80</v>
      </c>
      <c r="B18" s="170" t="s">
        <v>81</v>
      </c>
      <c r="C18" s="170" t="s">
        <v>91</v>
      </c>
      <c r="D18" s="171" t="s">
        <v>92</v>
      </c>
      <c r="E18" s="172">
        <f t="shared" si="0"/>
        <v>10</v>
      </c>
      <c r="F18" s="173">
        <f t="shared" si="1"/>
        <v>10</v>
      </c>
      <c r="G18" s="174">
        <v>3.9</v>
      </c>
      <c r="H18" s="175">
        <v>6.1</v>
      </c>
      <c r="I18" s="175"/>
      <c r="J18" s="176"/>
    </row>
    <row r="19" s="159" customFormat="1" ht="24.95" customHeight="1" spans="1:10">
      <c r="A19" s="170"/>
      <c r="B19" s="170"/>
      <c r="C19" s="170"/>
      <c r="D19" s="171" t="s">
        <v>9</v>
      </c>
      <c r="E19" s="172">
        <f>SUM(E7:E18)</f>
        <v>282</v>
      </c>
      <c r="F19" s="172">
        <f>SUM(F7:F18)</f>
        <v>282</v>
      </c>
      <c r="G19" s="172">
        <f>SUM(G7:G18)</f>
        <v>221.8</v>
      </c>
      <c r="H19" s="172">
        <f>SUM(H7:H18)</f>
        <v>39</v>
      </c>
      <c r="I19" s="172">
        <f>SUM(I7:I18)</f>
        <v>21.2</v>
      </c>
      <c r="J19" s="176"/>
    </row>
    <row r="20" s="159" customFormat="1" ht="24.95" customHeight="1" spans="1:10">
      <c r="A20" s="170"/>
      <c r="B20" s="170"/>
      <c r="C20" s="170"/>
      <c r="D20" s="171"/>
      <c r="E20" s="172"/>
      <c r="F20" s="173"/>
      <c r="G20" s="174"/>
      <c r="H20" s="175"/>
      <c r="I20" s="175"/>
      <c r="J20" s="176"/>
    </row>
    <row r="21" s="159" customFormat="1" ht="24.95" customHeight="1" spans="1:10">
      <c r="A21" s="170"/>
      <c r="B21" s="170"/>
      <c r="C21" s="170"/>
      <c r="D21" s="171"/>
      <c r="E21" s="176"/>
      <c r="F21" s="177"/>
      <c r="G21" s="178"/>
      <c r="H21" s="179"/>
      <c r="I21" s="179"/>
      <c r="J21" s="176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11" workbookViewId="0">
      <selection activeCell="E23" sqref="E23:J23"/>
    </sheetView>
  </sheetViews>
  <sheetFormatPr defaultColWidth="7.25" defaultRowHeight="11.25"/>
  <cols>
    <col min="1" max="1" width="4.125" style="99" customWidth="1"/>
    <col min="2" max="2" width="20.625" style="99" customWidth="1"/>
    <col min="3" max="3" width="11" style="100" customWidth="1"/>
    <col min="4" max="4" width="19.625" style="100" customWidth="1"/>
    <col min="5" max="10" width="8.25" style="100" customWidth="1"/>
    <col min="11" max="11" width="7.625" style="100" customWidth="1"/>
    <col min="12" max="12" width="7.5" style="100" customWidth="1"/>
    <col min="13" max="16384" width="7.25" style="100"/>
  </cols>
  <sheetData>
    <row r="1" s="95" customFormat="1" ht="17.1" customHeight="1" spans="1:10">
      <c r="A1" s="101" t="s">
        <v>93</v>
      </c>
      <c r="B1" s="101"/>
      <c r="C1" s="102"/>
      <c r="D1" s="103"/>
      <c r="E1" s="104"/>
      <c r="F1" s="104"/>
      <c r="G1" s="104"/>
      <c r="H1" s="105"/>
      <c r="I1" s="104"/>
      <c r="J1" s="150"/>
    </row>
    <row r="2" ht="24" customHeight="1" spans="1:12">
      <c r="A2" s="106" t="s">
        <v>94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14.1" customHeight="1" spans="1:12">
      <c r="A3" s="107" t="s">
        <v>2</v>
      </c>
      <c r="B3" s="107"/>
      <c r="C3" s="108"/>
      <c r="D3" s="108"/>
      <c r="E3" s="108"/>
      <c r="F3" s="109"/>
      <c r="G3" s="109"/>
      <c r="H3" s="109"/>
      <c r="I3" s="109"/>
      <c r="J3" s="109"/>
      <c r="K3" s="151" t="s">
        <v>3</v>
      </c>
      <c r="L3" s="151"/>
    </row>
    <row r="4" s="96" customFormat="1" ht="16.5" customHeight="1" spans="1:12">
      <c r="A4" s="110" t="s">
        <v>95</v>
      </c>
      <c r="B4" s="111"/>
      <c r="C4" s="112"/>
      <c r="D4" s="113" t="s">
        <v>5</v>
      </c>
      <c r="E4" s="114"/>
      <c r="F4" s="113"/>
      <c r="G4" s="113"/>
      <c r="H4" s="113"/>
      <c r="I4" s="113"/>
      <c r="J4" s="113"/>
      <c r="K4" s="113"/>
      <c r="L4" s="113"/>
    </row>
    <row r="5" s="96" customFormat="1" ht="15.6" customHeight="1" spans="1:12">
      <c r="A5" s="115" t="s">
        <v>96</v>
      </c>
      <c r="B5" s="116"/>
      <c r="C5" s="117" t="s">
        <v>7</v>
      </c>
      <c r="D5" s="117" t="s">
        <v>97</v>
      </c>
      <c r="E5" s="118" t="s">
        <v>9</v>
      </c>
      <c r="F5" s="119" t="s">
        <v>98</v>
      </c>
      <c r="G5" s="119"/>
      <c r="H5" s="119"/>
      <c r="I5" s="119"/>
      <c r="J5" s="119"/>
      <c r="K5" s="119"/>
      <c r="L5" s="119"/>
    </row>
    <row r="6" s="96" customFormat="1" ht="15" customHeight="1" spans="1:12">
      <c r="A6" s="120"/>
      <c r="B6" s="121"/>
      <c r="C6" s="122"/>
      <c r="D6" s="117"/>
      <c r="E6" s="118"/>
      <c r="F6" s="123" t="s">
        <v>11</v>
      </c>
      <c r="G6" s="124"/>
      <c r="H6" s="124"/>
      <c r="I6" s="124"/>
      <c r="J6" s="124"/>
      <c r="K6" s="152"/>
      <c r="L6" s="153" t="s">
        <v>12</v>
      </c>
    </row>
    <row r="7" s="96" customFormat="1" ht="36" customHeight="1" spans="1:15">
      <c r="A7" s="125"/>
      <c r="B7" s="126"/>
      <c r="C7" s="122"/>
      <c r="D7" s="117"/>
      <c r="E7" s="118"/>
      <c r="F7" s="127" t="s">
        <v>76</v>
      </c>
      <c r="G7" s="128" t="s">
        <v>99</v>
      </c>
      <c r="H7" s="129" t="s">
        <v>100</v>
      </c>
      <c r="I7" s="129" t="s">
        <v>101</v>
      </c>
      <c r="J7" s="154" t="s">
        <v>102</v>
      </c>
      <c r="K7" s="155" t="s">
        <v>15</v>
      </c>
      <c r="L7" s="156"/>
      <c r="O7" s="157"/>
    </row>
    <row r="8" s="97" customFormat="1" ht="22.5" customHeight="1" spans="1:12">
      <c r="A8" s="130" t="s">
        <v>11</v>
      </c>
      <c r="B8" s="131" t="s">
        <v>99</v>
      </c>
      <c r="C8" s="132">
        <v>282</v>
      </c>
      <c r="D8" s="133" t="s">
        <v>103</v>
      </c>
      <c r="E8" s="134">
        <f>F8+L8</f>
        <v>0</v>
      </c>
      <c r="F8" s="134">
        <f>SUM(G8:K8)</f>
        <v>0</v>
      </c>
      <c r="G8" s="134"/>
      <c r="H8" s="134"/>
      <c r="I8" s="134">
        <v>0</v>
      </c>
      <c r="J8" s="134">
        <v>0</v>
      </c>
      <c r="K8" s="134">
        <v>0</v>
      </c>
      <c r="L8" s="134">
        <v>0</v>
      </c>
    </row>
    <row r="9" s="97" customFormat="1" ht="22.5" customHeight="1" spans="1:12">
      <c r="A9" s="135"/>
      <c r="B9" s="131" t="s">
        <v>100</v>
      </c>
      <c r="C9" s="132"/>
      <c r="D9" s="136" t="s">
        <v>104</v>
      </c>
      <c r="E9" s="134">
        <f t="shared" ref="E9:E22" si="0">F9+L9</f>
        <v>0</v>
      </c>
      <c r="F9" s="134">
        <f t="shared" ref="F9:F22" si="1">SUM(G9:K9)</f>
        <v>0</v>
      </c>
      <c r="G9" s="137"/>
      <c r="H9" s="137"/>
      <c r="I9" s="137">
        <v>0</v>
      </c>
      <c r="J9" s="137">
        <v>0</v>
      </c>
      <c r="K9" s="137">
        <v>0</v>
      </c>
      <c r="L9" s="137">
        <v>0</v>
      </c>
    </row>
    <row r="10" s="97" customFormat="1" ht="22.5" customHeight="1" spans="1:12">
      <c r="A10" s="135"/>
      <c r="B10" s="131" t="s">
        <v>101</v>
      </c>
      <c r="C10" s="132">
        <v>0</v>
      </c>
      <c r="D10" s="136" t="s">
        <v>105</v>
      </c>
      <c r="E10" s="134">
        <f t="shared" si="0"/>
        <v>0</v>
      </c>
      <c r="F10" s="134">
        <f t="shared" si="1"/>
        <v>0</v>
      </c>
      <c r="G10" s="137"/>
      <c r="H10" s="137"/>
      <c r="I10" s="137">
        <v>0</v>
      </c>
      <c r="J10" s="137">
        <v>0</v>
      </c>
      <c r="K10" s="137">
        <v>0</v>
      </c>
      <c r="L10" s="137">
        <v>0</v>
      </c>
    </row>
    <row r="11" s="97" customFormat="1" ht="22.5" customHeight="1" spans="1:12">
      <c r="A11" s="135"/>
      <c r="B11" s="131" t="s">
        <v>102</v>
      </c>
      <c r="C11" s="132">
        <v>0</v>
      </c>
      <c r="D11" s="136" t="s">
        <v>106</v>
      </c>
      <c r="E11" s="134">
        <f t="shared" si="0"/>
        <v>0</v>
      </c>
      <c r="F11" s="134">
        <f t="shared" si="1"/>
        <v>0</v>
      </c>
      <c r="G11" s="137"/>
      <c r="H11" s="137"/>
      <c r="I11" s="137">
        <v>0</v>
      </c>
      <c r="J11" s="137">
        <v>0</v>
      </c>
      <c r="K11" s="137">
        <v>0</v>
      </c>
      <c r="L11" s="137">
        <v>0</v>
      </c>
    </row>
    <row r="12" s="97" customFormat="1" ht="22.5" customHeight="1" spans="1:12">
      <c r="A12" s="135"/>
      <c r="B12" s="131" t="s">
        <v>15</v>
      </c>
      <c r="C12" s="132">
        <v>0</v>
      </c>
      <c r="D12" s="136" t="s">
        <v>107</v>
      </c>
      <c r="E12" s="134">
        <f t="shared" si="0"/>
        <v>0</v>
      </c>
      <c r="F12" s="134">
        <f t="shared" si="1"/>
        <v>0</v>
      </c>
      <c r="G12" s="137"/>
      <c r="H12" s="137"/>
      <c r="I12" s="137">
        <v>0</v>
      </c>
      <c r="J12" s="137">
        <v>0</v>
      </c>
      <c r="K12" s="137">
        <v>0</v>
      </c>
      <c r="L12" s="137">
        <v>0</v>
      </c>
    </row>
    <row r="13" s="97" customFormat="1" ht="22.5" customHeight="1" spans="1:12">
      <c r="A13" s="131" t="s">
        <v>12</v>
      </c>
      <c r="B13" s="131"/>
      <c r="C13" s="132">
        <v>0</v>
      </c>
      <c r="D13" s="136" t="s">
        <v>108</v>
      </c>
      <c r="E13" s="134">
        <f t="shared" si="0"/>
        <v>37</v>
      </c>
      <c r="F13" s="134">
        <f t="shared" si="1"/>
        <v>37</v>
      </c>
      <c r="G13" s="138">
        <v>37</v>
      </c>
      <c r="H13" s="138"/>
      <c r="I13" s="137">
        <v>0</v>
      </c>
      <c r="J13" s="137">
        <v>0</v>
      </c>
      <c r="K13" s="137">
        <v>0</v>
      </c>
      <c r="L13" s="137">
        <v>0</v>
      </c>
    </row>
    <row r="14" s="97" customFormat="1" ht="22.5" customHeight="1" spans="1:12">
      <c r="A14" s="131"/>
      <c r="B14" s="131"/>
      <c r="C14" s="139"/>
      <c r="D14" s="136" t="s">
        <v>109</v>
      </c>
      <c r="E14" s="134">
        <f t="shared" si="0"/>
        <v>17.9</v>
      </c>
      <c r="F14" s="134">
        <f t="shared" si="1"/>
        <v>17.9</v>
      </c>
      <c r="G14" s="138">
        <v>17.9</v>
      </c>
      <c r="H14" s="138"/>
      <c r="I14" s="137"/>
      <c r="J14" s="137"/>
      <c r="K14" s="137"/>
      <c r="L14" s="137"/>
    </row>
    <row r="15" s="97" customFormat="1" ht="18" customHeight="1" spans="1:12">
      <c r="A15" s="131"/>
      <c r="B15" s="131"/>
      <c r="C15" s="139"/>
      <c r="D15" s="136" t="s">
        <v>110</v>
      </c>
      <c r="E15" s="134">
        <f t="shared" si="0"/>
        <v>0</v>
      </c>
      <c r="F15" s="134">
        <f t="shared" si="1"/>
        <v>0</v>
      </c>
      <c r="G15" s="138"/>
      <c r="H15" s="138"/>
      <c r="I15" s="137"/>
      <c r="J15" s="137"/>
      <c r="K15" s="137"/>
      <c r="L15" s="137"/>
    </row>
    <row r="16" s="97" customFormat="1" ht="22.5" customHeight="1" spans="1:12">
      <c r="A16" s="131"/>
      <c r="B16" s="131"/>
      <c r="C16" s="139"/>
      <c r="D16" s="136" t="s">
        <v>111</v>
      </c>
      <c r="E16" s="134">
        <f t="shared" si="0"/>
        <v>0</v>
      </c>
      <c r="F16" s="134">
        <f t="shared" si="1"/>
        <v>0</v>
      </c>
      <c r="G16" s="138"/>
      <c r="H16" s="138"/>
      <c r="I16" s="137"/>
      <c r="J16" s="137"/>
      <c r="K16" s="137"/>
      <c r="L16" s="137"/>
    </row>
    <row r="17" s="97" customFormat="1" ht="22.5" customHeight="1" spans="1:12">
      <c r="A17" s="131"/>
      <c r="B17" s="131"/>
      <c r="C17" s="139"/>
      <c r="D17" s="136" t="s">
        <v>112</v>
      </c>
      <c r="E17" s="134">
        <f t="shared" si="0"/>
        <v>207.1</v>
      </c>
      <c r="F17" s="134">
        <f t="shared" si="1"/>
        <v>207.1</v>
      </c>
      <c r="G17" s="138">
        <v>207.1</v>
      </c>
      <c r="H17" s="138"/>
      <c r="I17" s="137"/>
      <c r="J17" s="137"/>
      <c r="K17" s="137"/>
      <c r="L17" s="137"/>
    </row>
    <row r="18" s="97" customFormat="1" ht="22.5" customHeight="1" spans="1:12">
      <c r="A18" s="131"/>
      <c r="B18" s="131"/>
      <c r="C18" s="139"/>
      <c r="D18" s="136" t="s">
        <v>113</v>
      </c>
      <c r="E18" s="134">
        <f t="shared" si="0"/>
        <v>0</v>
      </c>
      <c r="F18" s="134">
        <f t="shared" si="1"/>
        <v>0</v>
      </c>
      <c r="G18" s="138"/>
      <c r="H18" s="138"/>
      <c r="I18" s="137"/>
      <c r="J18" s="137"/>
      <c r="K18" s="137"/>
      <c r="L18" s="137"/>
    </row>
    <row r="19" s="97" customFormat="1" ht="22.5" customHeight="1" spans="1:12">
      <c r="A19" s="131"/>
      <c r="B19" s="131"/>
      <c r="C19" s="139"/>
      <c r="D19" s="136" t="s">
        <v>114</v>
      </c>
      <c r="E19" s="134">
        <f t="shared" si="0"/>
        <v>0</v>
      </c>
      <c r="F19" s="134">
        <f t="shared" si="1"/>
        <v>0</v>
      </c>
      <c r="G19" s="138"/>
      <c r="H19" s="138"/>
      <c r="I19" s="137">
        <v>0</v>
      </c>
      <c r="J19" s="137">
        <v>0</v>
      </c>
      <c r="K19" s="137">
        <v>0</v>
      </c>
      <c r="L19" s="137">
        <v>0</v>
      </c>
    </row>
    <row r="20" s="97" customFormat="1" ht="22.5" customHeight="1" spans="1:12">
      <c r="A20" s="131"/>
      <c r="B20" s="131"/>
      <c r="C20" s="139"/>
      <c r="D20" s="133" t="s">
        <v>115</v>
      </c>
      <c r="E20" s="134">
        <f t="shared" si="0"/>
        <v>0</v>
      </c>
      <c r="F20" s="134">
        <f t="shared" si="1"/>
        <v>0</v>
      </c>
      <c r="G20" s="138"/>
      <c r="H20" s="138"/>
      <c r="I20" s="137">
        <v>0</v>
      </c>
      <c r="J20" s="137">
        <v>0</v>
      </c>
      <c r="K20" s="137">
        <v>0</v>
      </c>
      <c r="L20" s="137">
        <v>0</v>
      </c>
    </row>
    <row r="21" s="97" customFormat="1" ht="22.5" customHeight="1" spans="1:12">
      <c r="A21" s="140"/>
      <c r="B21" s="141"/>
      <c r="C21" s="142"/>
      <c r="D21" s="136" t="s">
        <v>116</v>
      </c>
      <c r="E21" s="134">
        <f t="shared" si="0"/>
        <v>20</v>
      </c>
      <c r="F21" s="134">
        <f t="shared" si="1"/>
        <v>20</v>
      </c>
      <c r="G21" s="143">
        <v>20</v>
      </c>
      <c r="H21" s="144">
        <v>0</v>
      </c>
      <c r="I21" s="134">
        <v>0</v>
      </c>
      <c r="J21" s="134">
        <v>0</v>
      </c>
      <c r="K21" s="134">
        <v>0</v>
      </c>
      <c r="L21" s="134">
        <v>0</v>
      </c>
    </row>
    <row r="22" s="97" customFormat="1" ht="22.5" customHeight="1" spans="1:12">
      <c r="A22" s="140"/>
      <c r="B22" s="141"/>
      <c r="C22" s="142"/>
      <c r="D22" s="136" t="s">
        <v>117</v>
      </c>
      <c r="E22" s="134">
        <f t="shared" si="0"/>
        <v>0</v>
      </c>
      <c r="F22" s="134">
        <f t="shared" si="1"/>
        <v>0</v>
      </c>
      <c r="G22" s="143"/>
      <c r="H22" s="144"/>
      <c r="I22" s="134">
        <v>0</v>
      </c>
      <c r="J22" s="134">
        <v>0</v>
      </c>
      <c r="K22" s="134">
        <v>0</v>
      </c>
      <c r="L22" s="134">
        <v>0</v>
      </c>
    </row>
    <row r="23" s="97" customFormat="1" ht="22.5" customHeight="1" spans="1:12">
      <c r="A23" s="145" t="s">
        <v>35</v>
      </c>
      <c r="B23" s="146"/>
      <c r="C23" s="147">
        <f>SUM(C8:C22)</f>
        <v>282</v>
      </c>
      <c r="D23" s="148" t="s">
        <v>36</v>
      </c>
      <c r="E23" s="143">
        <f t="shared" ref="E23:J23" si="2">SUM(E8:E22)</f>
        <v>282</v>
      </c>
      <c r="F23" s="143">
        <f t="shared" si="2"/>
        <v>282</v>
      </c>
      <c r="G23" s="143">
        <f t="shared" si="2"/>
        <v>282</v>
      </c>
      <c r="H23" s="143">
        <f t="shared" si="2"/>
        <v>0</v>
      </c>
      <c r="I23" s="143">
        <f t="shared" si="2"/>
        <v>0</v>
      </c>
      <c r="J23" s="143">
        <f t="shared" si="2"/>
        <v>0</v>
      </c>
      <c r="K23" s="134">
        <v>0</v>
      </c>
      <c r="L23" s="134">
        <v>0</v>
      </c>
    </row>
    <row r="24" s="98" customFormat="1" ht="14.25" spans="1:4">
      <c r="A24" s="149"/>
      <c r="B24" s="149"/>
      <c r="D24"/>
    </row>
    <row r="25" s="98" customFormat="1" ht="14.25" spans="1:2">
      <c r="A25" s="149"/>
      <c r="B25" s="149"/>
    </row>
    <row r="26" s="98" customFormat="1" ht="14.25" spans="1:2">
      <c r="A26" s="149"/>
      <c r="B26" s="149"/>
    </row>
    <row r="27" s="98" customFormat="1" ht="14.25" spans="1:2">
      <c r="A27" s="149"/>
      <c r="B27" s="149"/>
    </row>
    <row r="28" s="98" customFormat="1" ht="14.25" spans="1:2">
      <c r="A28" s="149"/>
      <c r="B28" s="149"/>
    </row>
    <row r="29" s="98" customFormat="1" ht="14.25" spans="1:2">
      <c r="A29" s="149"/>
      <c r="B29" s="149"/>
    </row>
    <row r="30" s="98" customFormat="1" ht="14.25" spans="1:2">
      <c r="A30" s="149"/>
      <c r="B30" s="149"/>
    </row>
  </sheetData>
  <sheetProtection formatCells="0" formatColumns="0" formatRows="0"/>
  <mergeCells count="21">
    <mergeCell ref="A1:B1"/>
    <mergeCell ref="A2:L2"/>
    <mergeCell ref="A3:B3"/>
    <mergeCell ref="K3:L3"/>
    <mergeCell ref="A4:C4"/>
    <mergeCell ref="F6:K6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  <mergeCell ref="A8:A12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4" workbookViewId="0">
      <selection activeCell="G5" sqref="G5"/>
    </sheetView>
  </sheetViews>
  <sheetFormatPr defaultColWidth="7.25" defaultRowHeight="11.25"/>
  <cols>
    <col min="1" max="3" width="6.25" style="48" customWidth="1"/>
    <col min="4" max="4" width="22.125" style="48" customWidth="1"/>
    <col min="5" max="5" width="23.625" style="48" customWidth="1"/>
    <col min="6" max="6" width="12.875" style="48" customWidth="1"/>
    <col min="7" max="10" width="12.625" style="48" customWidth="1"/>
    <col min="11" max="242" width="7.25" style="48" customWidth="1"/>
    <col min="243" max="16384" width="7.25" style="48"/>
  </cols>
  <sheetData>
    <row r="1" ht="25.5" customHeight="1" spans="1:10">
      <c r="A1" s="4" t="s">
        <v>118</v>
      </c>
      <c r="B1" s="4"/>
      <c r="C1" s="49"/>
      <c r="D1" s="50"/>
      <c r="E1" s="51"/>
      <c r="F1" s="52"/>
      <c r="G1" s="52"/>
      <c r="H1" s="52"/>
      <c r="I1" s="74"/>
      <c r="J1" s="52"/>
    </row>
    <row r="2" ht="25.5" customHeight="1" spans="1:10">
      <c r="A2" s="53" t="s">
        <v>119</v>
      </c>
      <c r="B2" s="53"/>
      <c r="C2" s="53"/>
      <c r="D2" s="53"/>
      <c r="E2" s="53"/>
      <c r="F2" s="53"/>
      <c r="G2" s="53"/>
      <c r="H2" s="53"/>
      <c r="I2" s="53"/>
      <c r="J2" s="53"/>
    </row>
    <row r="3" ht="25.5" customHeight="1" spans="1:10">
      <c r="A3" s="54" t="s">
        <v>2</v>
      </c>
      <c r="B3" s="82"/>
      <c r="C3" s="82"/>
      <c r="D3" s="82"/>
      <c r="E3" s="82"/>
      <c r="F3" s="52"/>
      <c r="G3" s="55"/>
      <c r="H3" s="55"/>
      <c r="I3" s="55"/>
      <c r="J3" s="75" t="s">
        <v>3</v>
      </c>
    </row>
    <row r="4" s="79" customFormat="1" ht="23.1" customHeight="1" spans="1:10">
      <c r="A4" s="56" t="s">
        <v>39</v>
      </c>
      <c r="B4" s="57"/>
      <c r="C4" s="57"/>
      <c r="D4" s="58" t="s">
        <v>40</v>
      </c>
      <c r="E4" s="58" t="s">
        <v>73</v>
      </c>
      <c r="F4" s="59" t="s">
        <v>74</v>
      </c>
      <c r="G4" s="59"/>
      <c r="H4" s="59"/>
      <c r="I4" s="76"/>
      <c r="J4" s="77" t="s">
        <v>75</v>
      </c>
    </row>
    <row r="5" s="79" customFormat="1" ht="30.6" customHeight="1" spans="1:10">
      <c r="A5" s="60" t="s">
        <v>41</v>
      </c>
      <c r="B5" s="61" t="s">
        <v>42</v>
      </c>
      <c r="C5" s="61" t="s">
        <v>43</v>
      </c>
      <c r="D5" s="58"/>
      <c r="E5" s="58"/>
      <c r="F5" s="62" t="s">
        <v>76</v>
      </c>
      <c r="G5" s="58" t="s">
        <v>77</v>
      </c>
      <c r="H5" s="58" t="s">
        <v>78</v>
      </c>
      <c r="I5" s="58" t="s">
        <v>79</v>
      </c>
      <c r="J5" s="78"/>
    </row>
    <row r="6" s="80" customFormat="1" ht="15" customHeight="1" spans="1:10">
      <c r="A6" s="83"/>
      <c r="B6" s="84"/>
      <c r="C6" s="84"/>
      <c r="D6" s="85"/>
      <c r="E6" s="86"/>
      <c r="F6" s="85">
        <v>1</v>
      </c>
      <c r="G6" s="87">
        <v>2</v>
      </c>
      <c r="H6" s="87">
        <v>3</v>
      </c>
      <c r="I6" s="87">
        <v>4</v>
      </c>
      <c r="J6" s="87">
        <v>5</v>
      </c>
    </row>
    <row r="7" s="81" customFormat="1" ht="23.1" customHeight="1" spans="1:10">
      <c r="A7" s="88">
        <v>213</v>
      </c>
      <c r="B7" s="89" t="s">
        <v>120</v>
      </c>
      <c r="C7" s="89" t="s">
        <v>120</v>
      </c>
      <c r="D7" s="90" t="s">
        <v>121</v>
      </c>
      <c r="E7" s="91">
        <f>F7+J7</f>
        <v>58</v>
      </c>
      <c r="F7" s="91">
        <f>G7+H7+I7</f>
        <v>58</v>
      </c>
      <c r="G7" s="92">
        <v>58</v>
      </c>
      <c r="H7" s="92"/>
      <c r="I7" s="92"/>
      <c r="J7" s="94"/>
    </row>
    <row r="8" s="80" customFormat="1" ht="23.1" customHeight="1" spans="1:10">
      <c r="A8" s="88">
        <v>213</v>
      </c>
      <c r="B8" s="89" t="s">
        <v>120</v>
      </c>
      <c r="C8" s="89" t="s">
        <v>122</v>
      </c>
      <c r="D8" s="90" t="s">
        <v>123</v>
      </c>
      <c r="E8" s="91">
        <f t="shared" ref="E8:E19" si="0">F8+J8</f>
        <v>98</v>
      </c>
      <c r="F8" s="91">
        <f t="shared" ref="F8:F19" si="1">G8+H8+I8</f>
        <v>98</v>
      </c>
      <c r="G8" s="92">
        <v>98</v>
      </c>
      <c r="H8" s="92"/>
      <c r="I8" s="92"/>
      <c r="J8" s="94"/>
    </row>
    <row r="9" s="80" customFormat="1" ht="32" customHeight="1" spans="1:10">
      <c r="A9" s="88">
        <v>208</v>
      </c>
      <c r="B9" s="89" t="s">
        <v>124</v>
      </c>
      <c r="C9" s="89" t="s">
        <v>124</v>
      </c>
      <c r="D9" s="90" t="s">
        <v>125</v>
      </c>
      <c r="E9" s="91">
        <f t="shared" si="0"/>
        <v>30</v>
      </c>
      <c r="F9" s="91">
        <f t="shared" si="1"/>
        <v>30</v>
      </c>
      <c r="G9" s="92">
        <v>30</v>
      </c>
      <c r="H9" s="92"/>
      <c r="I9" s="92"/>
      <c r="J9" s="94"/>
    </row>
    <row r="10" s="80" customFormat="1" ht="32" customHeight="1" spans="1:10">
      <c r="A10" s="88">
        <v>208</v>
      </c>
      <c r="B10" s="89" t="s">
        <v>124</v>
      </c>
      <c r="C10" s="89" t="s">
        <v>126</v>
      </c>
      <c r="D10" s="90" t="s">
        <v>127</v>
      </c>
      <c r="E10" s="91">
        <f t="shared" si="0"/>
        <v>7</v>
      </c>
      <c r="F10" s="91">
        <f t="shared" si="1"/>
        <v>7</v>
      </c>
      <c r="G10" s="92">
        <v>7</v>
      </c>
      <c r="H10" s="92"/>
      <c r="I10" s="92"/>
      <c r="J10" s="94"/>
    </row>
    <row r="11" s="80" customFormat="1" ht="23.1" customHeight="1" spans="1:10">
      <c r="A11" s="88">
        <v>210</v>
      </c>
      <c r="B11" s="89" t="s">
        <v>128</v>
      </c>
      <c r="C11" s="89" t="s">
        <v>120</v>
      </c>
      <c r="D11" s="90" t="s">
        <v>129</v>
      </c>
      <c r="E11" s="91">
        <f t="shared" si="0"/>
        <v>6</v>
      </c>
      <c r="F11" s="91">
        <f t="shared" si="1"/>
        <v>6</v>
      </c>
      <c r="G11" s="92">
        <v>6</v>
      </c>
      <c r="H11" s="92"/>
      <c r="I11" s="92"/>
      <c r="J11" s="94"/>
    </row>
    <row r="12" s="80" customFormat="1" ht="23.1" customHeight="1" spans="1:10">
      <c r="A12" s="88">
        <v>210</v>
      </c>
      <c r="B12" s="89" t="s">
        <v>128</v>
      </c>
      <c r="C12" s="89" t="s">
        <v>130</v>
      </c>
      <c r="D12" s="90" t="s">
        <v>131</v>
      </c>
      <c r="E12" s="91">
        <f t="shared" si="0"/>
        <v>11.9</v>
      </c>
      <c r="F12" s="91">
        <f t="shared" si="1"/>
        <v>11.9</v>
      </c>
      <c r="G12" s="92">
        <v>11.9</v>
      </c>
      <c r="H12" s="92"/>
      <c r="I12" s="92"/>
      <c r="J12" s="94"/>
    </row>
    <row r="13" s="80" customFormat="1" ht="23.1" customHeight="1" spans="1:10">
      <c r="A13" s="88">
        <v>208</v>
      </c>
      <c r="B13" s="89" t="s">
        <v>132</v>
      </c>
      <c r="C13" s="89" t="s">
        <v>120</v>
      </c>
      <c r="D13" s="90" t="s">
        <v>133</v>
      </c>
      <c r="E13" s="91">
        <f t="shared" si="0"/>
        <v>1.2</v>
      </c>
      <c r="F13" s="91">
        <f t="shared" si="1"/>
        <v>1.2</v>
      </c>
      <c r="G13" s="92"/>
      <c r="H13" s="92"/>
      <c r="I13" s="92">
        <v>1.2</v>
      </c>
      <c r="J13" s="94"/>
    </row>
    <row r="14" s="80" customFormat="1" ht="23.1" customHeight="1" spans="1:10">
      <c r="A14" s="88">
        <v>221</v>
      </c>
      <c r="B14" s="89" t="s">
        <v>130</v>
      </c>
      <c r="C14" s="89" t="s">
        <v>120</v>
      </c>
      <c r="D14" s="90" t="s">
        <v>64</v>
      </c>
      <c r="E14" s="91">
        <f t="shared" si="0"/>
        <v>20</v>
      </c>
      <c r="F14" s="91">
        <f t="shared" si="1"/>
        <v>20</v>
      </c>
      <c r="G14" s="92"/>
      <c r="H14" s="92"/>
      <c r="I14" s="92">
        <v>20</v>
      </c>
      <c r="J14" s="94"/>
    </row>
    <row r="15" s="80" customFormat="1" ht="23.1" customHeight="1" spans="1:10">
      <c r="A15" s="88">
        <v>213</v>
      </c>
      <c r="B15" s="89" t="s">
        <v>81</v>
      </c>
      <c r="C15" s="89" t="s">
        <v>120</v>
      </c>
      <c r="D15" s="90" t="s">
        <v>121</v>
      </c>
      <c r="E15" s="91">
        <f t="shared" si="0"/>
        <v>6.9</v>
      </c>
      <c r="F15" s="91">
        <f t="shared" si="1"/>
        <v>6.9</v>
      </c>
      <c r="G15" s="92"/>
      <c r="H15" s="92">
        <v>6.9</v>
      </c>
      <c r="I15" s="92"/>
      <c r="J15" s="94"/>
    </row>
    <row r="16" s="80" customFormat="1" ht="23.1" customHeight="1" spans="1:10">
      <c r="A16" s="88">
        <v>213</v>
      </c>
      <c r="B16" s="89" t="s">
        <v>120</v>
      </c>
      <c r="C16" s="89" t="s">
        <v>122</v>
      </c>
      <c r="D16" s="90" t="s">
        <v>123</v>
      </c>
      <c r="E16" s="91">
        <f t="shared" si="0"/>
        <v>8</v>
      </c>
      <c r="F16" s="91">
        <f t="shared" si="1"/>
        <v>8</v>
      </c>
      <c r="G16" s="92"/>
      <c r="H16" s="92">
        <v>8</v>
      </c>
      <c r="I16" s="92"/>
      <c r="J16" s="94"/>
    </row>
    <row r="17" s="80" customFormat="1" ht="23.1" customHeight="1" spans="1:10">
      <c r="A17" s="88">
        <v>213</v>
      </c>
      <c r="B17" s="89" t="s">
        <v>120</v>
      </c>
      <c r="C17" s="89" t="s">
        <v>134</v>
      </c>
      <c r="D17" s="90" t="s">
        <v>135</v>
      </c>
      <c r="E17" s="91">
        <f t="shared" si="0"/>
        <v>25</v>
      </c>
      <c r="F17" s="91">
        <f t="shared" si="1"/>
        <v>25</v>
      </c>
      <c r="G17" s="92">
        <v>7</v>
      </c>
      <c r="H17" s="92">
        <v>18</v>
      </c>
      <c r="I17" s="92"/>
      <c r="J17" s="94"/>
    </row>
    <row r="18" s="80" customFormat="1" ht="23.1" customHeight="1" spans="1:10">
      <c r="A18" s="88">
        <v>213</v>
      </c>
      <c r="B18" s="89" t="s">
        <v>120</v>
      </c>
      <c r="C18" s="89" t="s">
        <v>136</v>
      </c>
      <c r="D18" s="90" t="s">
        <v>137</v>
      </c>
      <c r="E18" s="91">
        <f t="shared" si="0"/>
        <v>10</v>
      </c>
      <c r="F18" s="91">
        <f t="shared" si="1"/>
        <v>10</v>
      </c>
      <c r="G18" s="92">
        <v>3.9</v>
      </c>
      <c r="H18" s="92">
        <v>6.1</v>
      </c>
      <c r="I18" s="92"/>
      <c r="J18" s="94"/>
    </row>
    <row r="19" s="80" customFormat="1" ht="23.1" customHeight="1" spans="1:10">
      <c r="A19" s="88"/>
      <c r="B19" s="89"/>
      <c r="C19" s="89"/>
      <c r="D19" s="90" t="s">
        <v>9</v>
      </c>
      <c r="E19" s="91">
        <f t="shared" si="0"/>
        <v>282</v>
      </c>
      <c r="F19" s="91">
        <f t="shared" si="1"/>
        <v>282</v>
      </c>
      <c r="G19" s="92">
        <v>221.8</v>
      </c>
      <c r="H19" s="92">
        <v>39</v>
      </c>
      <c r="I19" s="92">
        <v>21.2</v>
      </c>
      <c r="J19" s="94"/>
    </row>
    <row r="20" s="80" customFormat="1" ht="23.1" customHeight="1" spans="1:10">
      <c r="A20" s="88"/>
      <c r="B20" s="89"/>
      <c r="C20" s="89"/>
      <c r="D20" s="90"/>
      <c r="E20" s="93"/>
      <c r="F20" s="94"/>
      <c r="G20" s="94"/>
      <c r="H20" s="94"/>
      <c r="I20" s="94"/>
      <c r="J20" s="94"/>
    </row>
    <row r="21" s="80" customFormat="1" ht="23.1" customHeight="1" spans="1:10">
      <c r="A21" s="88"/>
      <c r="B21" s="89"/>
      <c r="C21" s="89"/>
      <c r="D21" s="90"/>
      <c r="E21" s="93"/>
      <c r="F21" s="94"/>
      <c r="G21" s="94"/>
      <c r="H21" s="94"/>
      <c r="I21" s="94"/>
      <c r="J21" s="94"/>
    </row>
    <row r="22" s="80" customFormat="1" ht="23.1" customHeight="1" spans="1:10">
      <c r="A22" s="88"/>
      <c r="B22" s="89"/>
      <c r="C22" s="89"/>
      <c r="D22" s="90"/>
      <c r="E22" s="93"/>
      <c r="F22" s="94"/>
      <c r="G22" s="94"/>
      <c r="H22" s="94"/>
      <c r="I22" s="94"/>
      <c r="J22" s="94"/>
    </row>
    <row r="23" s="80" customFormat="1" ht="14.25"/>
    <row r="24" s="80" customFormat="1" ht="14.25"/>
    <row r="25" s="80" customFormat="1" ht="14.25"/>
    <row r="26" s="80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E12" sqref="E12"/>
    </sheetView>
  </sheetViews>
  <sheetFormatPr defaultColWidth="7.25" defaultRowHeight="11.25"/>
  <cols>
    <col min="1" max="3" width="6.25" style="48" customWidth="1"/>
    <col min="4" max="4" width="22.125" style="48" customWidth="1"/>
    <col min="5" max="5" width="14.625" style="48" customWidth="1"/>
    <col min="6" max="10" width="12.625" style="48" customWidth="1"/>
    <col min="11" max="242" width="7.25" style="48" customWidth="1"/>
    <col min="243" max="16384" width="7.25" style="48"/>
  </cols>
  <sheetData>
    <row r="1" ht="25.5" customHeight="1" spans="1:10">
      <c r="A1" s="4" t="s">
        <v>138</v>
      </c>
      <c r="B1" s="4"/>
      <c r="C1" s="49"/>
      <c r="D1" s="50"/>
      <c r="E1" s="51"/>
      <c r="F1" s="52"/>
      <c r="G1" s="52"/>
      <c r="H1" s="52"/>
      <c r="I1" s="74"/>
      <c r="J1" s="52"/>
    </row>
    <row r="2" ht="25.5" customHeight="1" spans="1:10">
      <c r="A2" s="53" t="s">
        <v>139</v>
      </c>
      <c r="B2" s="53"/>
      <c r="C2" s="53"/>
      <c r="D2" s="53"/>
      <c r="E2" s="53"/>
      <c r="F2" s="53"/>
      <c r="G2" s="53"/>
      <c r="H2" s="53"/>
      <c r="I2" s="53"/>
      <c r="J2" s="53"/>
    </row>
    <row r="3" ht="25.5" customHeight="1" spans="1:10">
      <c r="A3" s="54" t="s">
        <v>2</v>
      </c>
      <c r="B3" s="54"/>
      <c r="C3" s="54"/>
      <c r="D3" s="54"/>
      <c r="E3" s="54"/>
      <c r="F3" s="52"/>
      <c r="G3" s="55"/>
      <c r="H3" s="55"/>
      <c r="I3" s="55"/>
      <c r="J3" s="75" t="s">
        <v>3</v>
      </c>
    </row>
    <row r="4" s="45" customFormat="1" ht="23.1" customHeight="1" spans="1:10">
      <c r="A4" s="56" t="s">
        <v>39</v>
      </c>
      <c r="B4" s="57"/>
      <c r="C4" s="57"/>
      <c r="D4" s="58" t="s">
        <v>40</v>
      </c>
      <c r="E4" s="58" t="s">
        <v>73</v>
      </c>
      <c r="F4" s="59" t="s">
        <v>74</v>
      </c>
      <c r="G4" s="59"/>
      <c r="H4" s="59"/>
      <c r="I4" s="76"/>
      <c r="J4" s="77" t="s">
        <v>75</v>
      </c>
    </row>
    <row r="5" s="45" customFormat="1" ht="30.6" customHeight="1" spans="1:10">
      <c r="A5" s="60" t="s">
        <v>41</v>
      </c>
      <c r="B5" s="61" t="s">
        <v>42</v>
      </c>
      <c r="C5" s="61" t="s">
        <v>43</v>
      </c>
      <c r="D5" s="58"/>
      <c r="E5" s="58"/>
      <c r="F5" s="62" t="s">
        <v>76</v>
      </c>
      <c r="G5" s="58" t="s">
        <v>77</v>
      </c>
      <c r="H5" s="58" t="s">
        <v>78</v>
      </c>
      <c r="I5" s="58" t="s">
        <v>79</v>
      </c>
      <c r="J5" s="78"/>
    </row>
    <row r="6" s="46" customFormat="1" ht="15" customHeight="1" spans="1:10">
      <c r="A6" s="63" t="s">
        <v>140</v>
      </c>
      <c r="B6" s="64" t="s">
        <v>140</v>
      </c>
      <c r="C6" s="64" t="s">
        <v>140</v>
      </c>
      <c r="D6" s="65" t="s">
        <v>140</v>
      </c>
      <c r="E6" s="66" t="s">
        <v>140</v>
      </c>
      <c r="F6" s="65">
        <v>1</v>
      </c>
      <c r="G6" s="67">
        <v>2</v>
      </c>
      <c r="H6" s="67">
        <v>3</v>
      </c>
      <c r="I6" s="67">
        <v>4</v>
      </c>
      <c r="J6" s="67">
        <v>5</v>
      </c>
    </row>
    <row r="7" s="47" customFormat="1" ht="23.1" customHeight="1" spans="1:10">
      <c r="A7" s="68"/>
      <c r="B7" s="69"/>
      <c r="C7" s="69"/>
      <c r="D7" s="69"/>
      <c r="E7" s="70"/>
      <c r="F7" s="71"/>
      <c r="G7" s="71"/>
      <c r="H7" s="71"/>
      <c r="I7" s="71"/>
      <c r="J7" s="71"/>
    </row>
    <row r="8" s="46" customFormat="1" ht="23.1" customHeight="1" spans="1:10">
      <c r="A8" s="68"/>
      <c r="B8" s="69"/>
      <c r="C8" s="69"/>
      <c r="D8" s="72"/>
      <c r="E8" s="70"/>
      <c r="F8" s="71"/>
      <c r="G8" s="71"/>
      <c r="H8" s="71"/>
      <c r="I8" s="71"/>
      <c r="J8" s="71"/>
    </row>
    <row r="9" s="46" customFormat="1" ht="23.1" customHeight="1" spans="1:10">
      <c r="A9" s="68"/>
      <c r="B9" s="69"/>
      <c r="C9" s="69"/>
      <c r="D9" s="72"/>
      <c r="E9" s="70"/>
      <c r="F9" s="71"/>
      <c r="G9" s="71"/>
      <c r="H9" s="71"/>
      <c r="I9" s="71"/>
      <c r="J9" s="71"/>
    </row>
    <row r="10" s="46" customFormat="1" ht="23.1" customHeight="1" spans="1:10">
      <c r="A10" s="68"/>
      <c r="B10" s="69"/>
      <c r="C10" s="69"/>
      <c r="D10" s="72"/>
      <c r="E10" s="70"/>
      <c r="F10" s="71"/>
      <c r="G10" s="71"/>
      <c r="H10" s="71"/>
      <c r="I10" s="71"/>
      <c r="J10" s="71"/>
    </row>
    <row r="11" s="46" customFormat="1" ht="23.1" customHeight="1" spans="1:10">
      <c r="A11" s="68"/>
      <c r="B11" s="69"/>
      <c r="C11" s="69"/>
      <c r="D11" s="72"/>
      <c r="E11" s="70"/>
      <c r="F11" s="71"/>
      <c r="G11" s="71"/>
      <c r="H11" s="71"/>
      <c r="I11" s="71"/>
      <c r="J11" s="71"/>
    </row>
    <row r="12" s="46" customFormat="1" ht="23.1" customHeight="1" spans="1:10">
      <c r="A12" s="68"/>
      <c r="B12" s="69"/>
      <c r="C12" s="69"/>
      <c r="D12" s="72"/>
      <c r="E12" s="70"/>
      <c r="F12" s="71"/>
      <c r="G12" s="71"/>
      <c r="H12" s="71"/>
      <c r="I12" s="71"/>
      <c r="J12" s="71"/>
    </row>
    <row r="13" s="46" customFormat="1" ht="23.1" customHeight="1" spans="1:10">
      <c r="A13" s="68"/>
      <c r="B13" s="69"/>
      <c r="C13" s="69"/>
      <c r="D13" s="72"/>
      <c r="E13" s="70"/>
      <c r="F13" s="71"/>
      <c r="G13" s="71"/>
      <c r="H13" s="71"/>
      <c r="I13" s="71"/>
      <c r="J13" s="71"/>
    </row>
    <row r="14" s="46" customFormat="1" ht="23.1" customHeight="1" spans="1:10">
      <c r="A14" s="68"/>
      <c r="B14" s="69"/>
      <c r="C14" s="69"/>
      <c r="D14" s="72"/>
      <c r="E14" s="70"/>
      <c r="F14" s="71"/>
      <c r="G14" s="71"/>
      <c r="H14" s="71"/>
      <c r="I14" s="71"/>
      <c r="J14" s="71"/>
    </row>
    <row r="15" s="46" customFormat="1" ht="23.1" customHeight="1" spans="1:10">
      <c r="A15" s="68"/>
      <c r="B15" s="69"/>
      <c r="C15" s="69"/>
      <c r="D15" s="72"/>
      <c r="E15" s="70"/>
      <c r="F15" s="71"/>
      <c r="G15" s="71"/>
      <c r="H15" s="71"/>
      <c r="I15" s="71"/>
      <c r="J15" s="71"/>
    </row>
    <row r="16" s="46" customFormat="1" ht="12"/>
    <row r="17" s="46" customFormat="1" ht="14.25" spans="1:9">
      <c r="A17" s="73" t="s">
        <v>141</v>
      </c>
      <c r="B17" s="73"/>
      <c r="C17" s="73"/>
      <c r="D17" s="73"/>
      <c r="E17" s="73"/>
      <c r="F17" s="73"/>
      <c r="G17" s="73"/>
      <c r="H17" s="73"/>
      <c r="I17" s="73"/>
    </row>
    <row r="18" s="46" customFormat="1" ht="12"/>
    <row r="19" s="46" customFormat="1" ht="12"/>
  </sheetData>
  <sheetProtection formatCells="0" formatColumns="0" formatRows="0"/>
  <mergeCells count="7">
    <mergeCell ref="A1:B1"/>
    <mergeCell ref="A2:J2"/>
    <mergeCell ref="A3:E3"/>
    <mergeCell ref="A17:I17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K6" sqref="K6"/>
    </sheetView>
  </sheetViews>
  <sheetFormatPr defaultColWidth="6.875" defaultRowHeight="11.25"/>
  <cols>
    <col min="1" max="1" width="5.375" style="21" customWidth="1"/>
    <col min="2" max="2" width="5.125" style="21" customWidth="1"/>
    <col min="3" max="3" width="19.125" style="21" customWidth="1"/>
    <col min="4" max="4" width="10.625" style="21" customWidth="1"/>
    <col min="5" max="6" width="6.125" style="21" customWidth="1"/>
    <col min="7" max="7" width="21.625" style="21" customWidth="1"/>
    <col min="8" max="8" width="11.125" style="21" customWidth="1"/>
    <col min="9" max="181" width="6.875" style="21" customWidth="1"/>
    <col min="182" max="16384" width="6.875" style="21"/>
  </cols>
  <sheetData>
    <row r="1" ht="25.5" customHeight="1" spans="1:181">
      <c r="A1" s="22" t="s">
        <v>142</v>
      </c>
      <c r="B1" s="22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23" t="s">
        <v>143</v>
      </c>
      <c r="B2" s="23"/>
      <c r="C2" s="23"/>
      <c r="D2" s="23"/>
      <c r="E2" s="23"/>
      <c r="F2" s="23"/>
      <c r="G2" s="23"/>
      <c r="H2" s="2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2.75" customHeight="1" spans="1:181">
      <c r="A3" s="8" t="s">
        <v>2</v>
      </c>
      <c r="B3" s="24"/>
      <c r="C3" s="24"/>
      <c r="D3" s="24"/>
      <c r="E3" s="24"/>
      <c r="G3"/>
      <c r="H3" s="25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19" customFormat="1" ht="22.5" customHeight="1" spans="1:184">
      <c r="A4" s="26" t="s">
        <v>144</v>
      </c>
      <c r="B4" s="26"/>
      <c r="C4" s="27" t="s">
        <v>145</v>
      </c>
      <c r="D4" s="27"/>
      <c r="E4" s="26" t="s">
        <v>144</v>
      </c>
      <c r="F4" s="26"/>
      <c r="G4" s="27" t="s">
        <v>146</v>
      </c>
      <c r="H4" s="27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</row>
    <row r="5" s="19" customFormat="1" ht="22.5" customHeight="1" spans="1:184">
      <c r="A5" s="28" t="s">
        <v>41</v>
      </c>
      <c r="B5" s="28" t="s">
        <v>42</v>
      </c>
      <c r="C5" s="28" t="s">
        <v>40</v>
      </c>
      <c r="D5" s="27" t="s">
        <v>147</v>
      </c>
      <c r="E5" s="29" t="s">
        <v>41</v>
      </c>
      <c r="F5" s="29" t="s">
        <v>42</v>
      </c>
      <c r="G5" s="30" t="s">
        <v>40</v>
      </c>
      <c r="H5" s="31" t="s">
        <v>147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</row>
    <row r="6" s="20" customFormat="1" ht="22.5" customHeight="1" spans="1:184">
      <c r="A6" s="32"/>
      <c r="B6" s="33"/>
      <c r="C6" s="33" t="s">
        <v>9</v>
      </c>
      <c r="D6" s="34">
        <f>D7+D22</f>
        <v>252.38</v>
      </c>
      <c r="E6" s="32"/>
      <c r="F6" s="33"/>
      <c r="G6" s="33" t="s">
        <v>9</v>
      </c>
      <c r="H6" s="35">
        <f>H7</f>
        <v>29.62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</row>
    <row r="7" s="19" customFormat="1" ht="22.5" customHeight="1" spans="1:184">
      <c r="A7" s="36" t="s">
        <v>148</v>
      </c>
      <c r="B7" s="37"/>
      <c r="C7" s="33" t="s">
        <v>77</v>
      </c>
      <c r="D7" s="34">
        <f>SUM(D8:D20)</f>
        <v>251.18</v>
      </c>
      <c r="E7" s="36">
        <v>302</v>
      </c>
      <c r="F7" s="37"/>
      <c r="G7" s="33" t="s">
        <v>149</v>
      </c>
      <c r="H7" s="35">
        <f>SUM(H8:H34)</f>
        <v>29.62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</row>
    <row r="8" s="19" customFormat="1" ht="22.5" customHeight="1" spans="1:184">
      <c r="A8" s="36">
        <v>301</v>
      </c>
      <c r="B8" s="37">
        <v>1</v>
      </c>
      <c r="C8" s="38" t="s">
        <v>150</v>
      </c>
      <c r="D8" s="34">
        <v>118.28</v>
      </c>
      <c r="E8" s="36">
        <v>302</v>
      </c>
      <c r="F8" s="37">
        <v>1</v>
      </c>
      <c r="G8" s="38" t="s">
        <v>151</v>
      </c>
      <c r="H8" s="35">
        <v>8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</row>
    <row r="9" s="19" customFormat="1" ht="22.5" customHeight="1" spans="1:184">
      <c r="A9" s="36" t="s">
        <v>148</v>
      </c>
      <c r="B9" s="37" t="s">
        <v>152</v>
      </c>
      <c r="C9" s="38" t="s">
        <v>153</v>
      </c>
      <c r="D9" s="34">
        <v>45</v>
      </c>
      <c r="E9" s="36">
        <v>302</v>
      </c>
      <c r="F9" s="37">
        <v>2</v>
      </c>
      <c r="G9" s="38" t="s">
        <v>154</v>
      </c>
      <c r="H9" s="35">
        <v>3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</row>
    <row r="10" s="19" customFormat="1" ht="22.5" customHeight="1" spans="1:184">
      <c r="A10" s="36">
        <v>301</v>
      </c>
      <c r="B10" s="37">
        <v>3</v>
      </c>
      <c r="C10" s="38" t="s">
        <v>155</v>
      </c>
      <c r="D10" s="34"/>
      <c r="E10" s="36">
        <v>302</v>
      </c>
      <c r="F10" s="37">
        <v>3</v>
      </c>
      <c r="G10" s="38" t="s">
        <v>156</v>
      </c>
      <c r="H10" s="35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</row>
    <row r="11" s="19" customFormat="1" ht="22.5" customHeight="1" spans="1:184">
      <c r="A11" s="36">
        <v>301</v>
      </c>
      <c r="B11" s="37">
        <v>6</v>
      </c>
      <c r="C11" s="38" t="s">
        <v>157</v>
      </c>
      <c r="D11" s="34"/>
      <c r="E11" s="36">
        <v>302</v>
      </c>
      <c r="F11" s="37">
        <v>4</v>
      </c>
      <c r="G11" s="38" t="s">
        <v>158</v>
      </c>
      <c r="H11" s="35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</row>
    <row r="12" s="19" customFormat="1" ht="22.5" customHeight="1" spans="1:184">
      <c r="A12" s="36">
        <v>301</v>
      </c>
      <c r="B12" s="37">
        <v>7</v>
      </c>
      <c r="C12" s="38" t="s">
        <v>159</v>
      </c>
      <c r="D12" s="34">
        <v>13</v>
      </c>
      <c r="E12" s="36">
        <v>302</v>
      </c>
      <c r="F12" s="37">
        <v>5</v>
      </c>
      <c r="G12" s="38" t="s">
        <v>160</v>
      </c>
      <c r="H12" s="35">
        <v>0.5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</row>
    <row r="13" s="19" customFormat="1" ht="22.5" customHeight="1" spans="1:184">
      <c r="A13" s="36" t="s">
        <v>148</v>
      </c>
      <c r="B13" s="37">
        <v>8</v>
      </c>
      <c r="C13" s="38" t="s">
        <v>161</v>
      </c>
      <c r="D13" s="34">
        <v>30</v>
      </c>
      <c r="E13" s="36">
        <v>302</v>
      </c>
      <c r="F13" s="37">
        <v>6</v>
      </c>
      <c r="G13" s="38" t="s">
        <v>162</v>
      </c>
      <c r="H13" s="35">
        <v>1.5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</row>
    <row r="14" s="19" customFormat="1" ht="22.5" customHeight="1" spans="1:184">
      <c r="A14" s="36">
        <v>301</v>
      </c>
      <c r="B14" s="37">
        <v>9</v>
      </c>
      <c r="C14" s="38" t="s">
        <v>163</v>
      </c>
      <c r="D14" s="34">
        <v>7</v>
      </c>
      <c r="E14" s="36">
        <v>302</v>
      </c>
      <c r="F14" s="37">
        <v>7</v>
      </c>
      <c r="G14" s="38" t="s">
        <v>164</v>
      </c>
      <c r="H14" s="35">
        <v>0.5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</row>
    <row r="15" s="19" customFormat="1" ht="22.5" customHeight="1" spans="1:184">
      <c r="A15" s="36" t="s">
        <v>148</v>
      </c>
      <c r="B15" s="37">
        <v>10</v>
      </c>
      <c r="C15" s="38" t="s">
        <v>165</v>
      </c>
      <c r="D15" s="34">
        <v>17.9</v>
      </c>
      <c r="E15" s="36">
        <v>302</v>
      </c>
      <c r="F15" s="37">
        <v>8</v>
      </c>
      <c r="G15" s="38" t="s">
        <v>166</v>
      </c>
      <c r="H15" s="3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</row>
    <row r="16" s="19" customFormat="1" ht="22.5" customHeight="1" spans="1:184">
      <c r="A16" s="36" t="s">
        <v>148</v>
      </c>
      <c r="B16" s="37">
        <v>11</v>
      </c>
      <c r="C16" s="38" t="s">
        <v>167</v>
      </c>
      <c r="D16" s="34"/>
      <c r="E16" s="36">
        <v>302</v>
      </c>
      <c r="F16" s="37">
        <v>9</v>
      </c>
      <c r="G16" s="38" t="s">
        <v>168</v>
      </c>
      <c r="H16" s="35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</row>
    <row r="17" s="19" customFormat="1" ht="22.5" customHeight="1" spans="1:184">
      <c r="A17" s="36" t="s">
        <v>148</v>
      </c>
      <c r="B17" s="37">
        <v>12</v>
      </c>
      <c r="C17" s="38" t="s">
        <v>169</v>
      </c>
      <c r="D17" s="34"/>
      <c r="E17" s="36">
        <v>302</v>
      </c>
      <c r="F17" s="37">
        <v>11</v>
      </c>
      <c r="G17" s="38" t="s">
        <v>170</v>
      </c>
      <c r="H17" s="35">
        <v>2</v>
      </c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</row>
    <row r="18" s="19" customFormat="1" ht="22.5" customHeight="1" spans="1:184">
      <c r="A18" s="36" t="s">
        <v>148</v>
      </c>
      <c r="B18" s="37">
        <v>13</v>
      </c>
      <c r="C18" s="38" t="s">
        <v>64</v>
      </c>
      <c r="D18" s="34">
        <v>20</v>
      </c>
      <c r="E18" s="36">
        <v>302</v>
      </c>
      <c r="F18" s="37">
        <v>12</v>
      </c>
      <c r="G18" s="38" t="s">
        <v>171</v>
      </c>
      <c r="H18" s="35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</row>
    <row r="19" s="19" customFormat="1" ht="22.5" customHeight="1" spans="1:184">
      <c r="A19" s="36" t="s">
        <v>148</v>
      </c>
      <c r="B19" s="37">
        <v>14</v>
      </c>
      <c r="C19" s="38" t="s">
        <v>172</v>
      </c>
      <c r="D19" s="34"/>
      <c r="E19" s="36">
        <v>302</v>
      </c>
      <c r="F19" s="37">
        <v>13</v>
      </c>
      <c r="G19" s="38" t="s">
        <v>173</v>
      </c>
      <c r="H19" s="3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</row>
    <row r="20" s="19" customFormat="1" ht="22.5" customHeight="1" spans="1:184">
      <c r="A20" s="36">
        <v>301</v>
      </c>
      <c r="B20" s="37" t="s">
        <v>174</v>
      </c>
      <c r="C20" s="38" t="s">
        <v>175</v>
      </c>
      <c r="D20" s="34"/>
      <c r="E20" s="36">
        <v>302</v>
      </c>
      <c r="F20" s="37">
        <v>14</v>
      </c>
      <c r="G20" s="38" t="s">
        <v>176</v>
      </c>
      <c r="H20" s="35">
        <v>3.42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</row>
    <row r="21" s="19" customFormat="1" ht="22.5" customHeight="1" spans="1:184">
      <c r="A21" s="36"/>
      <c r="B21" s="37"/>
      <c r="C21" s="38"/>
      <c r="D21" s="34"/>
      <c r="E21" s="36">
        <v>302</v>
      </c>
      <c r="F21" s="37">
        <v>15</v>
      </c>
      <c r="G21" s="38" t="s">
        <v>177</v>
      </c>
      <c r="H21" s="35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</row>
    <row r="22" s="19" customFormat="1" ht="22.5" customHeight="1" spans="1:184">
      <c r="A22" s="37">
        <v>303</v>
      </c>
      <c r="B22" s="37"/>
      <c r="C22" s="33" t="s">
        <v>79</v>
      </c>
      <c r="D22" s="34">
        <f>SUM(D23:D34)</f>
        <v>1.2</v>
      </c>
      <c r="E22" s="36">
        <v>302</v>
      </c>
      <c r="F22" s="39">
        <v>16</v>
      </c>
      <c r="G22" s="38" t="s">
        <v>178</v>
      </c>
      <c r="H22" s="3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</row>
    <row r="23" s="19" customFormat="1" ht="22.5" customHeight="1" spans="1:184">
      <c r="A23" s="37">
        <v>303</v>
      </c>
      <c r="B23" s="37">
        <v>1</v>
      </c>
      <c r="C23" s="38" t="s">
        <v>179</v>
      </c>
      <c r="D23" s="34"/>
      <c r="E23" s="36">
        <v>302</v>
      </c>
      <c r="F23" s="37">
        <v>17</v>
      </c>
      <c r="G23" s="38" t="s">
        <v>180</v>
      </c>
      <c r="H23" s="35">
        <v>3.8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</row>
    <row r="24" s="19" customFormat="1" ht="22.5" customHeight="1" spans="1:184">
      <c r="A24" s="37">
        <v>303</v>
      </c>
      <c r="B24" s="37">
        <v>2</v>
      </c>
      <c r="C24" s="38" t="s">
        <v>181</v>
      </c>
      <c r="D24" s="34"/>
      <c r="E24" s="36">
        <v>302</v>
      </c>
      <c r="F24" s="37">
        <v>18</v>
      </c>
      <c r="G24" s="38" t="s">
        <v>182</v>
      </c>
      <c r="H24" s="35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</row>
    <row r="25" s="19" customFormat="1" ht="22.5" customHeight="1" spans="1:184">
      <c r="A25" s="37">
        <v>303</v>
      </c>
      <c r="B25" s="37">
        <v>3</v>
      </c>
      <c r="C25" s="38" t="s">
        <v>183</v>
      </c>
      <c r="D25" s="34"/>
      <c r="E25" s="36">
        <v>302</v>
      </c>
      <c r="F25" s="39">
        <v>24</v>
      </c>
      <c r="G25" s="38" t="s">
        <v>184</v>
      </c>
      <c r="H25" s="35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</row>
    <row r="26" s="19" customFormat="1" ht="22.5" customHeight="1" spans="1:184">
      <c r="A26" s="37">
        <v>303</v>
      </c>
      <c r="B26" s="37">
        <v>4</v>
      </c>
      <c r="C26" s="38" t="s">
        <v>185</v>
      </c>
      <c r="D26" s="34">
        <v>1.2</v>
      </c>
      <c r="E26" s="36">
        <v>302</v>
      </c>
      <c r="F26" s="37">
        <v>25</v>
      </c>
      <c r="G26" s="38" t="s">
        <v>186</v>
      </c>
      <c r="H26" s="35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</row>
    <row r="27" s="19" customFormat="1" ht="22.5" customHeight="1" spans="1:184">
      <c r="A27" s="37">
        <v>303</v>
      </c>
      <c r="B27" s="37">
        <v>5</v>
      </c>
      <c r="C27" s="38" t="s">
        <v>187</v>
      </c>
      <c r="D27" s="34"/>
      <c r="E27" s="37">
        <v>302</v>
      </c>
      <c r="F27" s="37">
        <v>26</v>
      </c>
      <c r="G27" s="38" t="s">
        <v>188</v>
      </c>
      <c r="H27" s="35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</row>
    <row r="28" s="19" customFormat="1" ht="22.5" customHeight="1" spans="1:184">
      <c r="A28" s="37">
        <v>303</v>
      </c>
      <c r="B28" s="37">
        <v>6</v>
      </c>
      <c r="C28" s="38" t="s">
        <v>189</v>
      </c>
      <c r="D28" s="34"/>
      <c r="E28" s="37">
        <v>302</v>
      </c>
      <c r="F28" s="37">
        <v>27</v>
      </c>
      <c r="G28" s="38" t="s">
        <v>190</v>
      </c>
      <c r="H28" s="35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</row>
    <row r="29" s="19" customFormat="1" ht="22.5" customHeight="1" spans="1:184">
      <c r="A29" s="37">
        <v>303</v>
      </c>
      <c r="B29" s="37">
        <v>7</v>
      </c>
      <c r="C29" s="38" t="s">
        <v>191</v>
      </c>
      <c r="D29" s="34"/>
      <c r="E29" s="37">
        <v>302</v>
      </c>
      <c r="F29" s="37">
        <v>28</v>
      </c>
      <c r="G29" s="38" t="s">
        <v>192</v>
      </c>
      <c r="H29" s="35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</row>
    <row r="30" s="19" customFormat="1" ht="22.5" customHeight="1" spans="1:184">
      <c r="A30" s="37">
        <v>303</v>
      </c>
      <c r="B30" s="37">
        <v>8</v>
      </c>
      <c r="C30" s="38" t="s">
        <v>193</v>
      </c>
      <c r="D30" s="34"/>
      <c r="E30" s="37">
        <v>302</v>
      </c>
      <c r="F30" s="37">
        <v>29</v>
      </c>
      <c r="G30" s="38" t="s">
        <v>194</v>
      </c>
      <c r="H30" s="35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</row>
    <row r="31" s="19" customFormat="1" ht="22.5" customHeight="1" spans="1:184">
      <c r="A31" s="37">
        <v>303</v>
      </c>
      <c r="B31" s="37">
        <v>9</v>
      </c>
      <c r="C31" s="38" t="s">
        <v>195</v>
      </c>
      <c r="D31" s="34"/>
      <c r="E31" s="37">
        <v>302</v>
      </c>
      <c r="F31" s="37">
        <v>31</v>
      </c>
      <c r="G31" s="38" t="s">
        <v>196</v>
      </c>
      <c r="H31" s="35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</row>
    <row r="32" s="19" customFormat="1" ht="22.5" customHeight="1" spans="1:180">
      <c r="A32" s="37">
        <v>303</v>
      </c>
      <c r="B32" s="37">
        <v>10</v>
      </c>
      <c r="C32" s="38" t="s">
        <v>197</v>
      </c>
      <c r="D32" s="34"/>
      <c r="E32" s="37">
        <v>302</v>
      </c>
      <c r="F32" s="37">
        <v>39</v>
      </c>
      <c r="G32" s="38" t="s">
        <v>198</v>
      </c>
      <c r="H32" s="35">
        <v>6.9</v>
      </c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</row>
    <row r="33" s="19" customFormat="1" ht="22.5" customHeight="1" spans="1:180">
      <c r="A33" s="37">
        <v>303</v>
      </c>
      <c r="B33" s="37">
        <v>99</v>
      </c>
      <c r="C33" s="38" t="s">
        <v>199</v>
      </c>
      <c r="D33" s="34"/>
      <c r="E33" s="37">
        <v>302</v>
      </c>
      <c r="F33" s="37">
        <v>40</v>
      </c>
      <c r="G33" s="38" t="s">
        <v>200</v>
      </c>
      <c r="H33" s="35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</row>
    <row r="34" s="19" customFormat="1" ht="22.5" customHeight="1" spans="1:180">
      <c r="A34" s="40"/>
      <c r="B34" s="40"/>
      <c r="C34" s="40"/>
      <c r="D34" s="41"/>
      <c r="E34" s="37">
        <v>302</v>
      </c>
      <c r="F34" s="37">
        <v>99</v>
      </c>
      <c r="G34" s="38" t="s">
        <v>201</v>
      </c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</row>
    <row r="35" s="19" customFormat="1" ht="26.45" customHeight="1" spans="5:180"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</row>
    <row r="36" s="19" customFormat="1" ht="26.45" customHeight="1" spans="5:184"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</row>
    <row r="37" s="19" customFormat="1" ht="26.45" customHeight="1" spans="5:184"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</row>
    <row r="38" s="19" customFormat="1" ht="26.45" customHeight="1" spans="5:184"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</row>
    <row r="39" ht="26.45" customHeight="1" spans="1:184">
      <c r="A39" s="19"/>
      <c r="B39" s="19"/>
      <c r="C39" s="19"/>
      <c r="D39" s="19"/>
      <c r="E39" s="19"/>
      <c r="F39" s="19"/>
      <c r="G39" s="19"/>
      <c r="H39" s="1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19"/>
      <c r="B40" s="19"/>
      <c r="C40" s="19"/>
      <c r="D40" s="19"/>
      <c r="E40" s="19"/>
      <c r="F40" s="19"/>
      <c r="G40" s="19"/>
      <c r="H40" s="19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19"/>
      <c r="B41" s="19"/>
      <c r="C41" s="19"/>
      <c r="D41" s="19"/>
      <c r="E41" s="19"/>
      <c r="F41" s="19"/>
      <c r="G41" s="19"/>
      <c r="H41" s="19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19"/>
      <c r="B42" s="19"/>
      <c r="C42" s="19"/>
      <c r="D42" s="19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4" t="s">
        <v>202</v>
      </c>
      <c r="B1" s="5"/>
    </row>
    <row r="2" s="1" customFormat="1" ht="25.5" customHeight="1" spans="1:3">
      <c r="A2" s="6" t="s">
        <v>203</v>
      </c>
      <c r="B2" s="6"/>
      <c r="C2" s="7"/>
    </row>
    <row r="3" ht="25.5" customHeight="1" spans="1:2">
      <c r="A3" s="8" t="s">
        <v>2</v>
      </c>
      <c r="B3" s="9" t="s">
        <v>3</v>
      </c>
    </row>
    <row r="4" s="2" customFormat="1" ht="30" customHeight="1" spans="1:3">
      <c r="A4" s="10" t="s">
        <v>204</v>
      </c>
      <c r="B4" s="11" t="s">
        <v>205</v>
      </c>
      <c r="C4"/>
    </row>
    <row r="5" s="3" customFormat="1" ht="30" customHeight="1" spans="1:3">
      <c r="A5" s="12" t="s">
        <v>206</v>
      </c>
      <c r="B5" s="13">
        <v>3.8</v>
      </c>
      <c r="C5" s="14"/>
    </row>
    <row r="6" s="3" customFormat="1" ht="30" customHeight="1" spans="1:3">
      <c r="A6" s="15" t="s">
        <v>207</v>
      </c>
      <c r="B6" s="13"/>
      <c r="C6" s="14"/>
    </row>
    <row r="7" s="3" customFormat="1" ht="30" customHeight="1" spans="1:3">
      <c r="A7" s="15" t="s">
        <v>208</v>
      </c>
      <c r="B7" s="13">
        <v>3.8</v>
      </c>
      <c r="C7" s="14"/>
    </row>
    <row r="8" s="3" customFormat="1" ht="30" customHeight="1" spans="1:3">
      <c r="A8" s="15" t="s">
        <v>209</v>
      </c>
      <c r="B8" s="16"/>
      <c r="C8" s="14"/>
    </row>
    <row r="9" s="3" customFormat="1" ht="30" customHeight="1" spans="1:3">
      <c r="A9" s="15" t="s">
        <v>210</v>
      </c>
      <c r="B9" s="16"/>
      <c r="C9" s="14"/>
    </row>
    <row r="10" s="3" customFormat="1" ht="30" customHeight="1" spans="1:3">
      <c r="A10" s="15" t="s">
        <v>211</v>
      </c>
      <c r="B10" s="16">
        <v>0</v>
      </c>
      <c r="C10" s="14"/>
    </row>
    <row r="11" s="2" customFormat="1" ht="30" customHeight="1" spans="1:3">
      <c r="A11" s="17"/>
      <c r="B11" s="17"/>
      <c r="C11"/>
    </row>
    <row r="12" s="2" customFormat="1" ht="114.6" customHeight="1" spans="1:3">
      <c r="A12" s="18"/>
      <c r="B12" s="18"/>
      <c r="C12"/>
    </row>
    <row r="13" s="2" customFormat="1" spans="1:3">
      <c r="A13"/>
      <c r="B13"/>
      <c r="C13"/>
    </row>
    <row r="14" s="2" customFormat="1" spans="1:3">
      <c r="A14"/>
      <c r="B14"/>
      <c r="C14"/>
    </row>
    <row r="15" s="2" customFormat="1" spans="1:3">
      <c r="A15"/>
      <c r="B15"/>
      <c r="C15"/>
    </row>
    <row r="16" s="2" customFormat="1" spans="1:3">
      <c r="A16"/>
      <c r="B16"/>
      <c r="C16"/>
    </row>
    <row r="17" s="2" customFormat="1" spans="1:3">
      <c r="A17"/>
      <c r="B17"/>
      <c r="C17"/>
    </row>
    <row r="18" s="2" customFormat="1"/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2018-01-29T08:14:00Z</cp:lastPrinted>
  <dcterms:modified xsi:type="dcterms:W3CDTF">2021-06-18T09:41:55Z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49AE7ED304554B23A49E46E86DADC765</vt:lpwstr>
  </property>
</Properties>
</file>