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'1'!$A$1:J19</definedName>
    <definedName name="_xlnm.Print_Area" localSheetId="1">'2'!$A$1:K38</definedName>
    <definedName name="_xlnm.Print_Area" localSheetId="2">'3'!$A$1:J38</definedName>
    <definedName name="_xlnm.Print_Area" localSheetId="3">'4'!$A$1:L23</definedName>
    <definedName name="_xlnm.Print_Area" localSheetId="4">'5'!$A$1:J37</definedName>
    <definedName name="_xlnm.Print_Area" localSheetId="5">'6'!$A$1:J22</definedName>
    <definedName name="_xlnm.Print_Area" localSheetId="6">'7'!$A$1:H34</definedName>
    <definedName name="_xlnm.Print_Area" localSheetId="7">'8'!$A$1:B12</definedName>
    <definedName name="_xlnm.Print_Titles" localSheetId="0">'1'!$1:5</definedName>
    <definedName name="_xlnm.Print_Titles" localSheetId="1">'2'!$1:6</definedName>
    <definedName name="_xlnm.Print_Titles" localSheetId="2">'3'!$1:6</definedName>
    <definedName name="_xlnm.Print_Titles" localSheetId="3">'4'!$1:7</definedName>
    <definedName name="_xlnm.Print_Titles" localSheetId="4">'5'!$1:6</definedName>
    <definedName name="_xlnm.Print_Titles" localSheetId="5">'6'!$1:6</definedName>
    <definedName name="_xlnm.Print_Titles" localSheetId="6">'7'!$1:5</definedName>
    <definedName name="_xlnm.Print_Titles" localSheetId="7">'8'!$1:4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<sst xmlns="http://schemas.openxmlformats.org/spreadsheetml/2006/main" count="618" uniqueCount="223">
  <si>
    <t>预算01表</t>
  </si>
  <si>
    <t xml:space="preserve"> 2019年部门收支总体情况表</t>
  </si>
  <si>
    <t>单位名称：信阳市浉河区农业局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</si>
  <si>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</si>
  <si>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</si>
  <si>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</si>
  <si>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</si>
  <si>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</si>
  <si>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</si>
  <si>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</si>
  <si>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</si>
  <si>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</si>
  <si>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</si>
  <si>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</si>
  <si>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</si>
  <si>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</si>
  <si>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</si>
  <si>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</si>
  <si>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</si>
  <si>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</si>
  <si>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</si>
  <si>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</si>
  <si>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</si>
  <si>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</si>
  <si>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</si>
  <si>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</si>
  <si>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</si>
  <si>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</si>
  <si>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</si>
  <si>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</si>
  <si>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</si>
  <si>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</si>
  <si>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</si>
  <si>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</si>
  <si>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</si>
  <si>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</si>
  <si>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</si>
  <si>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</si>
  <si>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</si>
  <si>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</si>
  <si>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</si>
  <si>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</si>
  <si>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</si>
  <si>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</si>
  <si>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</si>
  <si>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</si>
  <si>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213</t>
  </si>
  <si>
    <t>01</t>
  </si>
  <si>
    <t>行政运行</t>
  </si>
  <si>
    <t>04</t>
  </si>
  <si>
    <t>事业运行</t>
  </si>
  <si>
    <t>208</t>
  </si>
  <si>
    <t>05</t>
  </si>
  <si>
    <t>02</t>
  </si>
  <si>
    <t>事业单位离退休</t>
  </si>
  <si>
    <t>养老金</t>
  </si>
  <si>
    <t>06</t>
  </si>
  <si>
    <t>职业年金</t>
  </si>
  <si>
    <t>08</t>
  </si>
  <si>
    <t>抚恤（遗补）</t>
  </si>
  <si>
    <t>27</t>
  </si>
  <si>
    <t>失业金</t>
  </si>
  <si>
    <t>工伤保险</t>
  </si>
  <si>
    <t>210</t>
  </si>
  <si>
    <t>12</t>
  </si>
  <si>
    <t>医疗保险</t>
  </si>
  <si>
    <t>221</t>
  </si>
  <si>
    <t>住房公积金</t>
  </si>
  <si>
    <t>行政运行（车补）</t>
  </si>
  <si>
    <t>行政运行（办公经费）</t>
  </si>
  <si>
    <t>农民负担卡经费</t>
  </si>
  <si>
    <t>一事一议工作经费</t>
  </si>
  <si>
    <t>农村土地承包纠纷调解工作经费</t>
  </si>
  <si>
    <t>10</t>
  </si>
  <si>
    <t>农业执法经费</t>
  </si>
  <si>
    <t>农监办工作经费</t>
  </si>
  <si>
    <t>99</t>
  </si>
  <si>
    <t>规划培训普查经费</t>
  </si>
  <si>
    <t>农产品品质检测经费</t>
  </si>
  <si>
    <t>22</t>
  </si>
  <si>
    <t>菜篮子发展基金</t>
  </si>
  <si>
    <t>土地确权颁证</t>
  </si>
  <si>
    <t>用于农业工作运行经费</t>
  </si>
  <si>
    <t>用于全区农业生产技术指导和技术推广工作</t>
  </si>
  <si>
    <t>用于开展农作物病虫害的监测防治及种子、农药、化肥市场管理监督工作</t>
  </si>
  <si>
    <t>农技推广区域站工作经费</t>
  </si>
  <si>
    <t>土地确权颁证工作经费</t>
  </si>
  <si>
    <t>09</t>
  </si>
  <si>
    <t>农产品品质检测（创建省级农产品质量安全县）</t>
  </si>
  <si>
    <t>农村集体财产清产核资</t>
  </si>
  <si>
    <t>预算03表</t>
  </si>
  <si>
    <t>2019年部门支出总体情况表</t>
  </si>
  <si>
    <t>总计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</si>
  <si>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</si>
  <si>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</si>
  <si>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</si>
  <si>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</si>
  <si>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</si>
  <si>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</si>
  <si>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机关事业单位基本养老保险缴费支出</t>
  </si>
  <si>
    <t>机关事业单位职业年金缴费支出</t>
  </si>
  <si>
    <t>死亡抚恤（遗补）</t>
  </si>
  <si>
    <t>财政对失业保险基金的补助</t>
  </si>
  <si>
    <t>财政对工伤保险的补助</t>
  </si>
  <si>
    <t>财政对职工基本医疗保险基金的补助</t>
  </si>
  <si>
    <t>事业运行（农民负担卡经费）</t>
  </si>
  <si>
    <t>事业运行（一事一议工作经费）</t>
  </si>
  <si>
    <t>事业运行（农村土地承包纠纷调解工作经费）</t>
  </si>
  <si>
    <t>执法监管（农业执法经费）</t>
  </si>
  <si>
    <t>事业运行（农监办工作经费）</t>
  </si>
  <si>
    <t>其他农业支出（规划培训普查经费</t>
  </si>
  <si>
    <t>病虫害控制（农产品品质检测经费）</t>
  </si>
  <si>
    <t>农业生产发展（菜篮子发展基金）</t>
  </si>
  <si>
    <t>其他农业支出（土地确权颁证）</t>
  </si>
  <si>
    <t>事业运行（用于农业工作运行）经费</t>
  </si>
  <si>
    <t>事业运行（用于全区农业生产技术指导和技术推广工作</t>
  </si>
  <si>
    <t>病虫害控制（农作物病虫害的监测防治经费）</t>
  </si>
  <si>
    <t>农产品质量安全（种子、农药、化肥市场管理监督工作经费）</t>
  </si>
  <si>
    <t>科技转化预推广服务（农技推广区域站工作经费）</t>
  </si>
  <si>
    <t>其他农业支出（土地确权颁证工作经费）</t>
  </si>
  <si>
    <t>农产品质量安全（创建省级农产品质量安全县工作经费）</t>
  </si>
  <si>
    <t>其他农业支出（农村集体财产清产核资工作经费）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</si>
  <si>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</si>
  <si>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</si>
  <si>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</si>
  <si>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</si>
  <si>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</si>
  <si>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</si>
  <si>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</si>
  <si>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</si>
  <si>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</si>
  <si>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</si>
  <si>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</si>
  <si>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</si>
  <si>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</si>
  <si>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</si>
  <si>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</si>
  <si>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</si>
  <si>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</si>
  <si>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</si>
  <si>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</si>
  <si>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</si>
  <si>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</si>
  <si>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</si>
  <si>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</si>
  <si>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</si>
  <si>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</si>
  <si>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</si>
  <si>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</si>
  <si>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预算06表</t>
  </si>
  <si>
    <t>2019年政府性基金支出情况表</t>
  </si>
  <si>
    <t>0</t>
  </si>
  <si>
    <t>说明：农业局没有政府性基金收入，也没有使用政府性基金安排支出，故此表无数字。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</si>
  <si>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</si>
  <si>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2019年一般公共预算基本支出情况表（经济分类）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</si>
  <si>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</si>
  <si>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</si>
  <si>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</si>
  <si>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</si>
  <si>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</si>
  <si>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</si>
  <si>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</si>
  <si>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</si>
  <si>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</si>
  <si>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</si>
  <si>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</si>
  <si>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</si>
  <si>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</si>
  <si>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</si>
  <si>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</si>
  <si>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</si>
  <si>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</si>
  <si>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</si>
  <si>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</si>
  <si>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</si>
  <si>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</si>
  <si>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</si>
  <si>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</si>
  <si>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</si>
  <si>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</si>
  <si>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</si>
  <si>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</si>
  <si>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</si>
  <si>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</si>
  <si>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</si>
  <si>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</si>
  <si>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</si>
  <si>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</si>
  <si>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</si>
  <si>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</si>
  <si>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</si>
  <si>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</si>
  <si>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</si>
  <si>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</si>
  <si>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</si>
  <si>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</si>
  <si>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</si>
  <si>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</si>
  <si>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</si>
  <si>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</si>
  <si>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</si>
  <si>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</si>
  <si>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</si>
  <si>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</si>
  <si>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</si>
  <si>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</si>
  <si>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</si>
  <si>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</si>
  <si>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</si>
  <si>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</si>
  <si>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</si>
  <si>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</si>
  <si>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</si>
  <si>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</si>
  <si>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</si>
  <si>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</si>
  <si>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</si>
  <si>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</si>
  <si>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</si>
  <si>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</si>
  <si>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3.2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</si>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</sst>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44" formatCode="_ &quot;￥&quot;* #,##0.00_ ;_ &quot;￥&quot;* \-#,##0.00_ ;_ &quot;￥&quot;* &quot;-&quot;??_ ;_ @_ "/>
    <numFmt numFmtId="177" formatCode="\$#,##0.00;\(\$#,##0.00\)"/>
    <numFmt numFmtId="42" formatCode="_ &quot;￥&quot;* #,##0_ ;_ &quot;￥&quot;* \-#,##0_ ;_ &quot;￥&quot;* &quot;-&quot;_ ;_ @_ "/>
    <numFmt numFmtId="178" formatCode="#,##0;\(#,##0\)"/>
    <numFmt numFmtId="179" formatCode="* #,##0.00;* \-#,##0.00;* &quot;&quot;??;@"/>
    <numFmt numFmtId="180" formatCode="0;_琀"/>
    <numFmt numFmtId="181" formatCode="#,##0;\-#,##0;&quot;-&quot;"/>
    <numFmt numFmtId="182" formatCode="_(&quot;$&quot;* #,##0.00_);_(&quot;$&quot;* \(#,##0.00\);_(&quot;$&quot;* &quot;-&quot;??_);_(@_)"/>
    <numFmt numFmtId="183" formatCode="yyyy&quot;年&quot;m&quot;月&quot;d&quot;日&quot;;@"/>
    <numFmt numFmtId="184" formatCode="\$#,##0;\(\$#,##0\)"/>
    <numFmt numFmtId="185" formatCode="#,##0.00_);[Red]\(#,##0.00\)"/>
    <numFmt numFmtId="186" formatCode="_-* #,##0&quot;$&quot;_-;\-* #,##0&quot;$&quot;_-;_-* &quot;-&quot;&quot;$&quot;_-;_-@_-"/>
    <numFmt numFmtId="187" formatCode="0.0"/>
    <numFmt numFmtId="188" formatCode="_-* #,##0_$_-;\-* #,##0_$_-;_-* &quot;-&quot;_$_-;_-@_-"/>
    <numFmt numFmtId="189" formatCode="_-* #,##0.00_$_-;\-* #,##0.00_$_-;_-* &quot;-&quot;??_$_-;_-@_-"/>
    <numFmt numFmtId="190" formatCode="0.0_);[Red]\(0.0\)"/>
    <numFmt numFmtId="191" formatCode="_-* #,##0.00&quot;$&quot;_-;\-* #,##0.00&quot;$&quot;_-;_-* &quot;-&quot;??&quot;$&quot;_-;_-@_-"/>
    <numFmt numFmtId="192" formatCode="#,##0.0_);[Red]\(#,##0.0\)"/>
    <numFmt numFmtId="193" formatCode="#,##0.0_ "/>
    <numFmt numFmtId="194" formatCode="0.00_ "/>
    <numFmt numFmtId="195" formatCode="0000"/>
    <numFmt numFmtId="196" formatCode="00"/>
    <numFmt numFmtId="197" formatCode="#,##0.00_ "/>
    <numFmt numFmtId="198" formatCode="#,##0.0"/>
  </numFmts>
  <fonts count="66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9"/>
      <name val="宋体"/>
      <charset val="134"/>
    </font>
    <font>
      <sz val="10"/>
      <color indexed="10"/>
      <name val="宋体"/>
      <charset val="134"/>
    </font>
    <font>
      <sz val="12"/>
      <name val="仿宋"/>
      <charset val="134"/>
    </font>
    <font>
      <sz val="11"/>
      <color indexed="10"/>
      <name val="仿宋"/>
      <charset val="134"/>
    </font>
    <font>
      <sz val="12"/>
      <name val="华文仿宋"/>
      <charset val="134"/>
    </font>
    <font>
      <sz val="11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20"/>
      <name val="微软雅黑"/>
      <charset val="134"/>
    </font>
    <font>
      <sz val="12"/>
      <color indexed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17"/>
      <name val="宋体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b/>
      <sz val="12"/>
      <color indexed="8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sz val="12"/>
      <name val="官帕眉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25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15" borderId="18" applyNumberFormat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0" borderId="20" applyNumberFormat="0" applyFont="0" applyAlignment="0" applyProtection="0">
      <alignment vertical="center"/>
    </xf>
    <xf numFmtId="0" fontId="25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6" fillId="14" borderId="24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9" fillId="14" borderId="18" applyNumberFormat="0" applyAlignment="0" applyProtection="0">
      <alignment vertical="center"/>
    </xf>
    <xf numFmtId="0" fontId="45" fillId="38" borderId="23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181" fontId="51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178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77" fontId="28" fillId="0" borderId="0">
      <alignment vertical="center"/>
    </xf>
    <xf numFmtId="0" fontId="52" fillId="0" borderId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4" fontId="28" fillId="0" borderId="0">
      <alignment vertical="center"/>
    </xf>
    <xf numFmtId="2" fontId="52" fillId="0" borderId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5" fillId="0" borderId="25" applyNumberFormat="0" applyAlignment="0" applyProtection="0">
      <alignment horizontal="left" vertical="center"/>
    </xf>
    <xf numFmtId="0" fontId="55" fillId="0" borderId="7">
      <alignment horizontal="left" vertical="center"/>
    </xf>
    <xf numFmtId="0" fontId="50" fillId="0" borderId="0" applyProtection="0">
      <alignment vertical="center"/>
    </xf>
    <xf numFmtId="0" fontId="55" fillId="0" borderId="0" applyProtection="0">
      <alignment vertical="center"/>
    </xf>
    <xf numFmtId="0" fontId="54" fillId="2" borderId="2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37" fontId="56" fillId="0" borderId="0">
      <alignment vertical="center"/>
    </xf>
    <xf numFmtId="0" fontId="57" fillId="0" borderId="0">
      <alignment vertical="center"/>
    </xf>
    <xf numFmtId="0" fontId="58" fillId="0" borderId="0">
      <alignment vertical="center"/>
    </xf>
    <xf numFmtId="0" fontId="59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" fontId="48" fillId="0" borderId="0">
      <alignment vertical="center"/>
    </xf>
    <xf numFmtId="0" fontId="52" fillId="0" borderId="26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>
      <alignment horizontal="distributed" vertical="center" wrapText="1"/>
    </xf>
    <xf numFmtId="0" fontId="37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0" borderId="0">
      <alignment vertical="center"/>
    </xf>
    <xf numFmtId="187" fontId="17" fillId="0" borderId="2">
      <alignment vertical="center"/>
      <protection locked="0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3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38" fontId="0" fillId="0" borderId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63" fillId="0" borderId="0">
      <alignment vertical="center"/>
    </xf>
    <xf numFmtId="0" fontId="64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53" fillId="67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1" fontId="17" fillId="0" borderId="2">
      <alignment vertical="center"/>
      <protection locked="0"/>
    </xf>
    <xf numFmtId="0" fontId="48" fillId="0" borderId="0">
      <alignment vertical="center"/>
    </xf>
    <xf numFmtId="0" fontId="24" fillId="47" borderId="0" applyNumberFormat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2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93" fontId="2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49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2" fillId="0" borderId="0" xfId="188" applyFont="1" applyAlignment="1"/>
    <xf numFmtId="0" fontId="2" fillId="0" borderId="0" xfId="188" applyFont="1" applyFill="1" applyAlignment="1"/>
    <xf numFmtId="0" fontId="5" fillId="0" borderId="0" xfId="188" applyAlignment="1"/>
    <xf numFmtId="179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4" fillId="0" borderId="2" xfId="188" applyNumberFormat="1" applyFont="1" applyFill="1" applyBorder="1" applyAlignment="1" applyProtection="1">
      <alignment horizontal="center" vertical="center"/>
    </xf>
    <xf numFmtId="0" fontId="4" fillId="0" borderId="2" xfId="185" applyFont="1" applyBorder="1" applyAlignment="1">
      <alignment horizontal="center" vertical="center" wrapText="1"/>
    </xf>
    <xf numFmtId="0" fontId="4" fillId="0" borderId="2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2" xfId="188" applyNumberFormat="1" applyFont="1" applyFill="1" applyBorder="1" applyAlignment="1" applyProtection="1">
      <alignment vertical="center" wrapText="1"/>
    </xf>
    <xf numFmtId="0" fontId="4" fillId="0" borderId="2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/>
    </xf>
    <xf numFmtId="185" fontId="2" fillId="0" borderId="2" xfId="188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>
      <alignment vertical="center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 indent="1"/>
    </xf>
    <xf numFmtId="192" fontId="2" fillId="0" borderId="2" xfId="188" applyNumberFormat="1" applyFont="1" applyFill="1" applyBorder="1" applyAlignment="1" applyProtection="1">
      <alignment horizontal="right" vertical="center" wrapText="1"/>
    </xf>
    <xf numFmtId="0" fontId="2" fillId="0" borderId="2" xfId="188" applyNumberFormat="1" applyFont="1" applyFill="1" applyBorder="1" applyAlignment="1" applyProtection="1">
      <alignment horizontal="center" vertical="center" wrapText="1"/>
    </xf>
    <xf numFmtId="0" fontId="2" fillId="0" borderId="2" xfId="188" applyFont="1" applyBorder="1" applyAlignment="1"/>
    <xf numFmtId="49" fontId="2" fillId="0" borderId="0" xfId="188" applyNumberFormat="1" applyFont="1" applyFill="1" applyAlignment="1" applyProtection="1">
      <alignment horizontal="center" vertical="center" wrapText="1"/>
    </xf>
    <xf numFmtId="49" fontId="2" fillId="0" borderId="0" xfId="188" applyNumberFormat="1" applyFont="1" applyFill="1" applyAlignment="1" applyProtection="1">
      <alignment horizontal="left" vertical="center" wrapText="1" indent="1"/>
    </xf>
    <xf numFmtId="185" fontId="2" fillId="0" borderId="0" xfId="188" applyNumberFormat="1" applyFont="1" applyFill="1" applyAlignment="1" applyProtection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 applyAlignment="1"/>
    <xf numFmtId="0" fontId="2" fillId="0" borderId="0" xfId="190" applyFont="1" applyAlignment="1"/>
    <xf numFmtId="0" fontId="2" fillId="0" borderId="0" xfId="190" applyFont="1" applyFill="1" applyAlignment="1"/>
    <xf numFmtId="0" fontId="5" fillId="0" borderId="0" xfId="190" applyAlignment="1"/>
    <xf numFmtId="195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2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96" fontId="2" fillId="0" borderId="1" xfId="190" applyNumberFormat="1" applyFont="1" applyFill="1" applyBorder="1" applyAlignment="1" applyProtection="1"/>
    <xf numFmtId="192" fontId="2" fillId="0" borderId="1" xfId="190" applyNumberFormat="1" applyFont="1" applyFill="1" applyBorder="1" applyAlignment="1" applyProtection="1">
      <alignment vertical="center"/>
    </xf>
    <xf numFmtId="0" fontId="4" fillId="0" borderId="4" xfId="192" applyNumberFormat="1" applyFont="1" applyFill="1" applyBorder="1" applyAlignment="1" applyProtection="1">
      <alignment horizontal="centerContinuous" vertical="center"/>
    </xf>
    <xf numFmtId="0" fontId="4" fillId="0" borderId="2" xfId="192" applyNumberFormat="1" applyFont="1" applyFill="1" applyBorder="1" applyAlignment="1" applyProtection="1">
      <alignment horizontal="centerContinuous" vertical="center"/>
    </xf>
    <xf numFmtId="0" fontId="4" fillId="0" borderId="2" xfId="192" applyNumberFormat="1" applyFont="1" applyFill="1" applyBorder="1" applyAlignment="1" applyProtection="1">
      <alignment horizontal="center" vertical="center" wrapText="1"/>
    </xf>
    <xf numFmtId="0" fontId="4" fillId="0" borderId="7" xfId="192" applyNumberFormat="1" applyFont="1" applyFill="1" applyBorder="1" applyAlignment="1" applyProtection="1">
      <alignment horizontal="centerContinuous" vertical="center"/>
    </xf>
    <xf numFmtId="196" fontId="4" fillId="0" borderId="2" xfId="192" applyNumberFormat="1" applyFont="1" applyFill="1" applyBorder="1" applyAlignment="1" applyProtection="1">
      <alignment horizontal="center" vertical="center"/>
    </xf>
    <xf numFmtId="195" fontId="4" fillId="0" borderId="2" xfId="192" applyNumberFormat="1" applyFont="1" applyFill="1" applyBorder="1" applyAlignment="1" applyProtection="1">
      <alignment horizontal="center" vertical="center"/>
    </xf>
    <xf numFmtId="0" fontId="4" fillId="0" borderId="6" xfId="192" applyNumberFormat="1" applyFont="1" applyFill="1" applyBorder="1" applyAlignment="1" applyProtection="1">
      <alignment horizontal="center" vertical="center" wrapText="1"/>
    </xf>
    <xf numFmtId="196" fontId="2" fillId="0" borderId="8" xfId="190" applyNumberFormat="1" applyFont="1" applyFill="1" applyBorder="1" applyAlignment="1" applyProtection="1">
      <alignment horizontal="center" vertical="center"/>
    </xf>
    <xf numFmtId="195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8" xfId="190" applyNumberFormat="1" applyFont="1" applyFill="1" applyBorder="1" applyAlignment="1" applyProtection="1">
      <alignment horizontal="center" vertical="center"/>
    </xf>
    <xf numFmtId="0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vertical="center" wrapText="1"/>
    </xf>
    <xf numFmtId="49" fontId="2" fillId="0" borderId="2" xfId="190" applyNumberFormat="1" applyFont="1" applyFill="1" applyBorder="1" applyAlignment="1" applyProtection="1">
      <alignment horizontal="right" vertical="center" wrapText="1"/>
    </xf>
    <xf numFmtId="0" fontId="2" fillId="0" borderId="2" xfId="190" applyNumberFormat="1" applyFont="1" applyFill="1" applyBorder="1" applyAlignment="1" applyProtection="1">
      <alignment vertical="center" wrapText="1"/>
    </xf>
    <xf numFmtId="192" fontId="2" fillId="0" borderId="2" xfId="190" applyNumberFormat="1" applyFont="1" applyFill="1" applyBorder="1" applyAlignment="1" applyProtection="1">
      <alignment horizontal="right" vertical="center" wrapText="1"/>
    </xf>
    <xf numFmtId="0" fontId="6" fillId="0" borderId="3" xfId="190" applyFont="1" applyBorder="1" applyAlignment="1">
      <alignment horizontal="center"/>
    </xf>
    <xf numFmtId="193" fontId="2" fillId="0" borderId="0" xfId="190" applyNumberFormat="1" applyFont="1" applyFill="1" applyAlignment="1" applyProtection="1">
      <alignment vertical="center"/>
    </xf>
    <xf numFmtId="192" fontId="2" fillId="0" borderId="0" xfId="190" applyNumberFormat="1" applyFont="1" applyFill="1" applyAlignment="1" applyProtection="1">
      <alignment horizontal="right"/>
    </xf>
    <xf numFmtId="0" fontId="4" fillId="0" borderId="6" xfId="192" applyNumberFormat="1" applyFont="1" applyFill="1" applyBorder="1" applyAlignment="1" applyProtection="1">
      <alignment horizontal="centerContinuous" vertical="center"/>
    </xf>
    <xf numFmtId="0" fontId="4" fillId="0" borderId="8" xfId="192" applyNumberFormat="1" applyFont="1" applyFill="1" applyBorder="1" applyAlignment="1" applyProtection="1">
      <alignment horizontal="center" vertical="center" wrapText="1"/>
    </xf>
    <xf numFmtId="0" fontId="4" fillId="0" borderId="4" xfId="192" applyNumberFormat="1" applyFont="1" applyFill="1" applyBorder="1" applyAlignment="1" applyProtection="1">
      <alignment horizontal="center" vertical="center" wrapText="1"/>
    </xf>
    <xf numFmtId="0" fontId="7" fillId="0" borderId="0" xfId="190" applyFont="1" applyAlignment="1"/>
    <xf numFmtId="0" fontId="0" fillId="0" borderId="0" xfId="190" applyFont="1" applyAlignment="1"/>
    <xf numFmtId="0" fontId="0" fillId="0" borderId="0" xfId="190" applyFont="1" applyFill="1" applyAlignment="1"/>
    <xf numFmtId="196" fontId="2" fillId="3" borderId="1" xfId="190" applyNumberFormat="1" applyFont="1" applyFill="1" applyBorder="1" applyAlignment="1" applyProtection="1"/>
    <xf numFmtId="0" fontId="8" fillId="0" borderId="4" xfId="192" applyNumberFormat="1" applyFont="1" applyFill="1" applyBorder="1" applyAlignment="1" applyProtection="1">
      <alignment horizontal="centerContinuous" vertical="center"/>
    </xf>
    <xf numFmtId="0" fontId="8" fillId="0" borderId="2" xfId="192" applyNumberFormat="1" applyFont="1" applyFill="1" applyBorder="1" applyAlignment="1" applyProtection="1">
      <alignment horizontal="centerContinuous" vertical="center"/>
    </xf>
    <xf numFmtId="0" fontId="8" fillId="0" borderId="2" xfId="192" applyNumberFormat="1" applyFont="1" applyFill="1" applyBorder="1" applyAlignment="1" applyProtection="1">
      <alignment horizontal="center" vertical="center" wrapText="1"/>
    </xf>
    <xf numFmtId="0" fontId="8" fillId="0" borderId="7" xfId="192" applyNumberFormat="1" applyFont="1" applyFill="1" applyBorder="1" applyAlignment="1" applyProtection="1">
      <alignment horizontal="centerContinuous" vertical="center"/>
    </xf>
    <xf numFmtId="196" fontId="8" fillId="0" borderId="2" xfId="192" applyNumberFormat="1" applyFont="1" applyFill="1" applyBorder="1" applyAlignment="1" applyProtection="1">
      <alignment horizontal="center" vertical="center"/>
    </xf>
    <xf numFmtId="195" fontId="8" fillId="0" borderId="2" xfId="192" applyNumberFormat="1" applyFont="1" applyFill="1" applyBorder="1" applyAlignment="1" applyProtection="1">
      <alignment horizontal="center" vertical="center"/>
    </xf>
    <xf numFmtId="0" fontId="8" fillId="0" borderId="6" xfId="192" applyNumberFormat="1" applyFont="1" applyFill="1" applyBorder="1" applyAlignment="1" applyProtection="1">
      <alignment horizontal="center" vertical="center" wrapText="1"/>
    </xf>
    <xf numFmtId="196" fontId="0" fillId="0" borderId="8" xfId="190" applyNumberFormat="1" applyFont="1" applyFill="1" applyBorder="1" applyAlignment="1" applyProtection="1">
      <alignment horizontal="center" vertical="center"/>
    </xf>
    <xf numFmtId="195" fontId="0" fillId="0" borderId="8" xfId="190" applyNumberFormat="1" applyFont="1" applyFill="1" applyBorder="1" applyAlignment="1" applyProtection="1">
      <alignment horizontal="center" vertical="center"/>
    </xf>
    <xf numFmtId="0" fontId="0" fillId="0" borderId="4" xfId="190" applyNumberFormat="1" applyFont="1" applyFill="1" applyBorder="1" applyAlignment="1" applyProtection="1">
      <alignment horizontal="center" vertical="center"/>
    </xf>
    <xf numFmtId="0" fontId="0" fillId="0" borderId="4" xfId="190" applyNumberFormat="1" applyFont="1" applyFill="1" applyBorder="1" applyAlignment="1" applyProtection="1">
      <alignment horizontal="center" vertical="center" wrapText="1"/>
    </xf>
    <xf numFmtId="0" fontId="0" fillId="0" borderId="2" xfId="19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97" fontId="8" fillId="0" borderId="2" xfId="192" applyNumberFormat="1" applyFont="1" applyFill="1" applyBorder="1" applyAlignment="1" applyProtection="1">
      <alignment horizontal="center" vertical="center" wrapText="1"/>
    </xf>
    <xf numFmtId="194" fontId="8" fillId="0" borderId="2" xfId="192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197" fontId="10" fillId="0" borderId="2" xfId="192" applyNumberFormat="1" applyFont="1" applyFill="1" applyBorder="1" applyAlignment="1" applyProtection="1">
      <alignment horizontal="center" vertical="center" wrapText="1"/>
    </xf>
    <xf numFmtId="193" fontId="10" fillId="0" borderId="2" xfId="192" applyNumberFormat="1" applyFont="1" applyFill="1" applyBorder="1" applyAlignment="1" applyProtection="1">
      <alignment horizontal="right" vertical="center" wrapText="1"/>
    </xf>
    <xf numFmtId="193" fontId="10" fillId="0" borderId="2" xfId="192" applyNumberFormat="1" applyFont="1" applyFill="1" applyBorder="1" applyAlignment="1" applyProtection="1">
      <alignment horizontal="center" vertical="center" wrapText="1"/>
    </xf>
    <xf numFmtId="197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 wrapText="1" shrinkToFit="1"/>
      <protection locked="0"/>
    </xf>
    <xf numFmtId="0" fontId="10" fillId="0" borderId="8" xfId="0" applyFont="1" applyFill="1" applyBorder="1" applyAlignment="1">
      <alignment horizontal="center"/>
    </xf>
    <xf numFmtId="194" fontId="10" fillId="0" borderId="8" xfId="0" applyNumberFormat="1" applyFont="1" applyFill="1" applyBorder="1" applyAlignment="1">
      <alignment horizontal="center"/>
    </xf>
    <xf numFmtId="0" fontId="10" fillId="0" borderId="10" xfId="192" applyNumberFormat="1" applyFont="1" applyFill="1" applyBorder="1" applyAlignment="1">
      <alignment horizontal="center"/>
    </xf>
    <xf numFmtId="0" fontId="10" fillId="0" borderId="2" xfId="0" applyFont="1" applyFill="1" applyBorder="1" applyAlignment="1" applyProtection="1">
      <alignment horizontal="center" vertical="center" shrinkToFit="1"/>
    </xf>
    <xf numFmtId="194" fontId="10" fillId="0" borderId="2" xfId="0" applyNumberFormat="1" applyFont="1" applyFill="1" applyBorder="1" applyAlignment="1" applyProtection="1">
      <alignment horizontal="center" vertical="center" shrinkToFit="1"/>
    </xf>
    <xf numFmtId="0" fontId="10" fillId="0" borderId="7" xfId="175" applyFont="1" applyFill="1" applyBorder="1" applyAlignment="1" applyProtection="1">
      <alignment vertical="center" wrapText="1"/>
      <protection locked="0"/>
    </xf>
    <xf numFmtId="0" fontId="10" fillId="0" borderId="1" xfId="175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 shrinkToFit="1"/>
      <protection locked="0"/>
    </xf>
    <xf numFmtId="0" fontId="10" fillId="0" borderId="8" xfId="0" applyFont="1" applyFill="1" applyBorder="1" applyAlignment="1" applyProtection="1">
      <alignment horizontal="left" vertical="center" wrapText="1" shrinkToFit="1"/>
      <protection locked="0"/>
    </xf>
    <xf numFmtId="0" fontId="10" fillId="0" borderId="2" xfId="0" applyFont="1" applyFill="1" applyBorder="1" applyAlignment="1" applyProtection="1">
      <alignment horizontal="left" vertical="center" wrapText="1" shrinkToFit="1"/>
      <protection locked="0"/>
    </xf>
    <xf numFmtId="197" fontId="10" fillId="0" borderId="2" xfId="192" applyNumberFormat="1" applyFont="1" applyFill="1" applyBorder="1" applyAlignment="1" applyProtection="1">
      <alignment horizontal="right" vertical="center" wrapText="1"/>
    </xf>
    <xf numFmtId="0" fontId="10" fillId="0" borderId="0" xfId="192" applyFont="1" applyAlignment="1"/>
    <xf numFmtId="0" fontId="10" fillId="0" borderId="2" xfId="175" applyNumberFormat="1" applyFont="1" applyFill="1" applyBorder="1" applyAlignment="1" applyProtection="1">
      <alignment horizontal="center" vertical="center"/>
      <protection locked="0"/>
    </xf>
    <xf numFmtId="193" fontId="10" fillId="0" borderId="11" xfId="192" applyNumberFormat="1" applyFont="1" applyFill="1" applyBorder="1" applyAlignment="1" applyProtection="1">
      <alignment horizontal="right" vertical="center" wrapText="1"/>
    </xf>
    <xf numFmtId="193" fontId="10" fillId="0" borderId="4" xfId="192" applyNumberFormat="1" applyFont="1" applyFill="1" applyBorder="1" applyAlignment="1" applyProtection="1">
      <alignment horizontal="right" vertical="center" wrapText="1"/>
    </xf>
    <xf numFmtId="0" fontId="10" fillId="2" borderId="2" xfId="175" applyFont="1" applyFill="1" applyBorder="1" applyAlignment="1" applyProtection="1">
      <alignment horizontal="center" vertical="center" shrinkToFit="1"/>
    </xf>
    <xf numFmtId="0" fontId="10" fillId="0" borderId="2" xfId="175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2" xfId="175" applyFont="1" applyBorder="1" applyAlignment="1" applyProtection="1">
      <alignment horizontal="center" vertical="center"/>
      <protection locked="0"/>
    </xf>
    <xf numFmtId="0" fontId="10" fillId="0" borderId="2" xfId="175" applyFont="1" applyBorder="1" applyAlignment="1" applyProtection="1">
      <alignment vertical="center" wrapText="1" shrinkToFit="1"/>
      <protection locked="0"/>
    </xf>
    <xf numFmtId="0" fontId="8" fillId="0" borderId="6" xfId="192" applyNumberFormat="1" applyFont="1" applyFill="1" applyBorder="1" applyAlignment="1" applyProtection="1">
      <alignment horizontal="centerContinuous" vertical="center"/>
    </xf>
    <xf numFmtId="0" fontId="8" fillId="0" borderId="8" xfId="192" applyNumberFormat="1" applyFont="1" applyFill="1" applyBorder="1" applyAlignment="1" applyProtection="1">
      <alignment horizontal="center" vertical="center" wrapText="1"/>
    </xf>
    <xf numFmtId="0" fontId="8" fillId="0" borderId="4" xfId="192" applyNumberFormat="1" applyFont="1" applyFill="1" applyBorder="1" applyAlignment="1" applyProtection="1">
      <alignment horizontal="center" vertical="center" wrapText="1"/>
    </xf>
    <xf numFmtId="193" fontId="8" fillId="0" borderId="2" xfId="192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shrinkToFit="1"/>
    </xf>
    <xf numFmtId="192" fontId="10" fillId="0" borderId="2" xfId="190" applyNumberFormat="1" applyFont="1" applyFill="1" applyBorder="1" applyAlignment="1" applyProtection="1">
      <alignment horizontal="right" vertical="center" wrapText="1"/>
    </xf>
    <xf numFmtId="0" fontId="5" fillId="0" borderId="0" xfId="192" applyAlignment="1"/>
    <xf numFmtId="0" fontId="4" fillId="0" borderId="0" xfId="187" applyFont="1" applyAlignment="1"/>
    <xf numFmtId="0" fontId="2" fillId="0" borderId="0" xfId="187" applyFont="1" applyFill="1" applyAlignment="1"/>
    <xf numFmtId="0" fontId="0" fillId="0" borderId="0" xfId="187" applyFont="1" applyAlignment="1"/>
    <xf numFmtId="0" fontId="5" fillId="0" borderId="0" xfId="187" applyAlignment="1">
      <alignment wrapText="1"/>
    </xf>
    <xf numFmtId="0" fontId="5" fillId="0" borderId="0" xfId="187" applyAlignment="1"/>
    <xf numFmtId="192" fontId="2" fillId="0" borderId="0" xfId="192" applyNumberFormat="1" applyFont="1" applyFill="1" applyAlignment="1" applyProtection="1">
      <alignment horizontal="left" vertical="center"/>
    </xf>
    <xf numFmtId="195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92" fontId="2" fillId="0" borderId="0" xfId="192" applyNumberFormat="1" applyFont="1" applyFill="1" applyAlignment="1" applyProtection="1">
      <alignment vertical="center"/>
    </xf>
    <xf numFmtId="193" fontId="2" fillId="0" borderId="0" xfId="192" applyNumberFormat="1" applyFont="1" applyFill="1" applyAlignment="1" applyProtection="1">
      <alignment vertical="center"/>
    </xf>
    <xf numFmtId="179" fontId="3" fillId="0" borderId="0" xfId="187" applyNumberFormat="1" applyFont="1" applyFill="1" applyAlignment="1" applyProtection="1">
      <alignment horizontal="center" vertical="center" wrapText="1"/>
    </xf>
    <xf numFmtId="179" fontId="2" fillId="0" borderId="1" xfId="187" applyNumberFormat="1" applyFont="1" applyFill="1" applyBorder="1" applyAlignment="1" applyProtection="1">
      <alignment horizontal="left" vertical="center" wrapText="1"/>
    </xf>
    <xf numFmtId="179" fontId="2" fillId="0" borderId="1" xfId="187" applyNumberFormat="1" applyFont="1" applyFill="1" applyBorder="1" applyAlignment="1" applyProtection="1">
      <alignment vertical="center" wrapText="1"/>
    </xf>
    <xf numFmtId="179" fontId="3" fillId="0" borderId="1" xfId="187" applyNumberFormat="1" applyFont="1" applyFill="1" applyBorder="1" applyAlignment="1" applyProtection="1">
      <alignment vertical="center" wrapText="1"/>
    </xf>
    <xf numFmtId="179" fontId="4" fillId="0" borderId="5" xfId="187" applyNumberFormat="1" applyFont="1" applyFill="1" applyBorder="1" applyAlignment="1" applyProtection="1">
      <alignment horizontal="center" vertical="center" wrapText="1"/>
    </xf>
    <xf numFmtId="179" fontId="4" fillId="0" borderId="7" xfId="187" applyNumberFormat="1" applyFont="1" applyFill="1" applyBorder="1" applyAlignment="1" applyProtection="1">
      <alignment horizontal="center" vertical="center" wrapText="1"/>
    </xf>
    <xf numFmtId="179" fontId="4" fillId="0" borderId="6" xfId="187" applyNumberFormat="1" applyFont="1" applyFill="1" applyBorder="1" applyAlignment="1" applyProtection="1">
      <alignment horizontal="center" vertical="center" wrapText="1"/>
    </xf>
    <xf numFmtId="179" fontId="4" fillId="0" borderId="2" xfId="187" applyNumberFormat="1" applyFont="1" applyFill="1" applyBorder="1" applyAlignment="1" applyProtection="1">
      <alignment horizontal="centerContinuous" vertical="center"/>
    </xf>
    <xf numFmtId="179" fontId="4" fillId="0" borderId="8" xfId="187" applyNumberFormat="1" applyFont="1" applyFill="1" applyBorder="1" applyAlignment="1" applyProtection="1">
      <alignment horizontal="centerContinuous" vertical="center"/>
    </xf>
    <xf numFmtId="179" fontId="4" fillId="0" borderId="12" xfId="187" applyNumberFormat="1" applyFont="1" applyFill="1" applyBorder="1" applyAlignment="1" applyProtection="1">
      <alignment horizontal="center" vertical="center" wrapText="1"/>
    </xf>
    <xf numFmtId="179" fontId="4" fillId="0" borderId="13" xfId="187" applyNumberFormat="1" applyFont="1" applyFill="1" applyBorder="1" applyAlignment="1" applyProtection="1">
      <alignment horizontal="center" vertical="center" wrapText="1"/>
    </xf>
    <xf numFmtId="179" fontId="4" fillId="0" borderId="5" xfId="187" applyNumberFormat="1" applyFont="1" applyFill="1" applyBorder="1" applyAlignment="1" applyProtection="1">
      <alignment horizontal="center" vertical="center"/>
    </xf>
    <xf numFmtId="0" fontId="4" fillId="0" borderId="2" xfId="187" applyNumberFormat="1" applyFont="1" applyFill="1" applyBorder="1" applyAlignment="1" applyProtection="1">
      <alignment horizontal="center" vertical="center"/>
    </xf>
    <xf numFmtId="192" fontId="4" fillId="0" borderId="2" xfId="187" applyNumberFormat="1" applyFont="1" applyFill="1" applyBorder="1" applyAlignment="1" applyProtection="1">
      <alignment horizontal="centerContinuous" vertical="center"/>
    </xf>
    <xf numFmtId="179" fontId="4" fillId="0" borderId="10" xfId="187" applyNumberFormat="1" applyFont="1" applyFill="1" applyBorder="1" applyAlignment="1" applyProtection="1">
      <alignment horizontal="center" vertical="center" wrapText="1"/>
    </xf>
    <xf numFmtId="179" fontId="4" fillId="0" borderId="14" xfId="187" applyNumberFormat="1" applyFont="1" applyFill="1" applyBorder="1" applyAlignment="1" applyProtection="1">
      <alignment horizontal="center" vertical="center" wrapText="1"/>
    </xf>
    <xf numFmtId="179" fontId="4" fillId="0" borderId="12" xfId="187" applyNumberFormat="1" applyFont="1" applyFill="1" applyBorder="1" applyAlignment="1" applyProtection="1">
      <alignment horizontal="center" vertical="center"/>
    </xf>
    <xf numFmtId="192" fontId="4" fillId="0" borderId="5" xfId="187" applyNumberFormat="1" applyFont="1" applyFill="1" applyBorder="1" applyAlignment="1" applyProtection="1">
      <alignment horizontal="center" vertical="center"/>
    </xf>
    <xf numFmtId="192" fontId="4" fillId="0" borderId="7" xfId="187" applyNumberFormat="1" applyFont="1" applyFill="1" applyBorder="1" applyAlignment="1" applyProtection="1">
      <alignment horizontal="center" vertical="center"/>
    </xf>
    <xf numFmtId="179" fontId="4" fillId="0" borderId="15" xfId="187" applyNumberFormat="1" applyFont="1" applyFill="1" applyBorder="1" applyAlignment="1" applyProtection="1">
      <alignment horizontal="center" vertical="center" wrapText="1"/>
    </xf>
    <xf numFmtId="179" fontId="4" fillId="0" borderId="11" xfId="187" applyNumberFormat="1" applyFont="1" applyFill="1" applyBorder="1" applyAlignment="1" applyProtection="1">
      <alignment horizontal="center" vertical="center" wrapText="1"/>
    </xf>
    <xf numFmtId="192" fontId="4" fillId="0" borderId="2" xfId="187" applyNumberFormat="1" applyFont="1" applyFill="1" applyBorder="1" applyAlignment="1" applyProtection="1">
      <alignment horizontal="center" vertical="center" wrapText="1"/>
    </xf>
    <xf numFmtId="49" fontId="4" fillId="2" borderId="2" xfId="187" applyNumberFormat="1" applyFont="1" applyFill="1" applyBorder="1" applyAlignment="1">
      <alignment horizontal="center" vertical="center"/>
    </xf>
    <xf numFmtId="49" fontId="4" fillId="0" borderId="2" xfId="187" applyNumberFormat="1" applyFont="1" applyFill="1" applyBorder="1" applyAlignment="1">
      <alignment horizontal="center" vertical="center" wrapText="1"/>
    </xf>
    <xf numFmtId="0" fontId="2" fillId="0" borderId="8" xfId="187" applyFont="1" applyBorder="1" applyAlignment="1">
      <alignment horizontal="center" vertical="center" wrapText="1"/>
    </xf>
    <xf numFmtId="0" fontId="2" fillId="0" borderId="2" xfId="187" applyFont="1" applyFill="1" applyBorder="1" applyAlignment="1">
      <alignment horizontal="left" vertical="center" wrapText="1"/>
    </xf>
    <xf numFmtId="185" fontId="2" fillId="0" borderId="6" xfId="190" applyNumberFormat="1" applyFont="1" applyFill="1" applyBorder="1" applyAlignment="1" applyProtection="1">
      <alignment horizontal="right" vertical="center" wrapText="1"/>
    </xf>
    <xf numFmtId="0" fontId="2" fillId="0" borderId="6" xfId="141" applyFont="1" applyFill="1" applyBorder="1">
      <alignment vertical="center"/>
    </xf>
    <xf numFmtId="193" fontId="2" fillId="0" borderId="2" xfId="187" applyNumberFormat="1" applyFont="1" applyFill="1" applyBorder="1" applyAlignment="1">
      <alignment horizontal="right" vertical="center" wrapText="1"/>
    </xf>
    <xf numFmtId="0" fontId="2" fillId="0" borderId="9" xfId="187" applyFont="1" applyBorder="1" applyAlignment="1">
      <alignment horizontal="center" vertical="center" wrapText="1"/>
    </xf>
    <xf numFmtId="192" fontId="2" fillId="0" borderId="2" xfId="187" applyNumberFormat="1" applyFont="1" applyFill="1" applyBorder="1" applyAlignment="1" applyProtection="1">
      <alignment horizontal="right" vertical="center" wrapText="1"/>
    </xf>
    <xf numFmtId="0" fontId="2" fillId="0" borderId="2" xfId="141" applyFont="1" applyFill="1" applyBorder="1">
      <alignment vertical="center"/>
    </xf>
    <xf numFmtId="193" fontId="2" fillId="0" borderId="2" xfId="187" applyNumberFormat="1" applyFont="1" applyFill="1" applyBorder="1" applyAlignment="1" applyProtection="1">
      <alignment horizontal="right" vertical="center" wrapText="1"/>
    </xf>
    <xf numFmtId="197" fontId="2" fillId="0" borderId="2" xfId="187" applyNumberFormat="1" applyFont="1" applyFill="1" applyBorder="1" applyAlignment="1">
      <alignment horizontal="right" vertical="center" wrapText="1"/>
    </xf>
    <xf numFmtId="198" fontId="2" fillId="0" borderId="2" xfId="187" applyNumberFormat="1" applyFont="1" applyFill="1" applyBorder="1" applyAlignment="1"/>
    <xf numFmtId="197" fontId="11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187" applyFont="1" applyFill="1" applyAlignment="1">
      <alignment horizontal="right"/>
    </xf>
    <xf numFmtId="0" fontId="2" fillId="0" borderId="5" xfId="187" applyFont="1" applyFill="1" applyBorder="1" applyAlignment="1">
      <alignment horizontal="left" vertical="center" wrapText="1"/>
    </xf>
    <xf numFmtId="0" fontId="2" fillId="0" borderId="6" xfId="187" applyFont="1" applyFill="1" applyBorder="1" applyAlignment="1">
      <alignment horizontal="left" vertical="center" wrapText="1"/>
    </xf>
    <xf numFmtId="198" fontId="2" fillId="0" borderId="2" xfId="187" applyNumberFormat="1" applyFont="1" applyFill="1" applyBorder="1" applyAlignment="1">
      <alignment horizontal="right" vertical="center" wrapText="1"/>
    </xf>
    <xf numFmtId="193" fontId="2" fillId="0" borderId="2" xfId="187" applyNumberFormat="1" applyFont="1" applyFill="1" applyBorder="1" applyAlignment="1">
      <alignment horizontal="right" vertical="center"/>
    </xf>
    <xf numFmtId="179" fontId="2" fillId="0" borderId="5" xfId="187" applyNumberFormat="1" applyFont="1" applyFill="1" applyBorder="1" applyAlignment="1" applyProtection="1">
      <alignment horizontal="center" vertical="center" wrapText="1"/>
    </xf>
    <xf numFmtId="179" fontId="2" fillId="0" borderId="6" xfId="187" applyNumberFormat="1" applyFont="1" applyFill="1" applyBorder="1" applyAlignment="1" applyProtection="1">
      <alignment horizontal="center" vertical="center" wrapText="1"/>
    </xf>
    <xf numFmtId="0" fontId="2" fillId="0" borderId="2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92" fontId="2" fillId="0" borderId="0" xfId="192" applyNumberFormat="1" applyFont="1" applyFill="1" applyAlignment="1" applyProtection="1">
      <alignment horizontal="right" vertical="center"/>
    </xf>
    <xf numFmtId="179" fontId="2" fillId="0" borderId="1" xfId="187" applyNumberFormat="1" applyFont="1" applyFill="1" applyBorder="1" applyAlignment="1" applyProtection="1">
      <alignment horizontal="right" wrapText="1"/>
    </xf>
    <xf numFmtId="192" fontId="4" fillId="0" borderId="6" xfId="187" applyNumberFormat="1" applyFont="1" applyFill="1" applyBorder="1" applyAlignment="1" applyProtection="1">
      <alignment horizontal="center" vertical="center"/>
    </xf>
    <xf numFmtId="49" fontId="4" fillId="2" borderId="8" xfId="187" applyNumberFormat="1" applyFont="1" applyFill="1" applyBorder="1" applyAlignment="1">
      <alignment horizontal="center" vertical="center" wrapText="1"/>
    </xf>
    <xf numFmtId="49" fontId="4" fillId="2" borderId="2" xfId="187" applyNumberFormat="1" applyFont="1" applyFill="1" applyBorder="1" applyAlignment="1">
      <alignment horizontal="center" vertical="center" wrapText="1"/>
    </xf>
    <xf numFmtId="0" fontId="4" fillId="0" borderId="2" xfId="187" applyFont="1" applyFill="1" applyBorder="1" applyAlignment="1">
      <alignment horizontal="center" vertical="center" wrapText="1"/>
    </xf>
    <xf numFmtId="49" fontId="4" fillId="2" borderId="4" xfId="187" applyNumberFormat="1" applyFont="1" applyFill="1" applyBorder="1" applyAlignment="1">
      <alignment horizontal="center" vertical="center" wrapText="1"/>
    </xf>
    <xf numFmtId="0" fontId="4" fillId="0" borderId="0" xfId="187" applyFont="1" applyFill="1" applyAlignment="1"/>
    <xf numFmtId="0" fontId="12" fillId="0" borderId="0" xfId="192" applyFont="1" applyAlignment="1"/>
    <xf numFmtId="0" fontId="2" fillId="0" borderId="0" xfId="192" applyFont="1" applyAlignment="1"/>
    <xf numFmtId="0" fontId="13" fillId="0" borderId="0" xfId="192" applyFont="1" applyAlignment="1"/>
    <xf numFmtId="196" fontId="2" fillId="0" borderId="0" xfId="192" applyNumberFormat="1" applyFont="1" applyFill="1" applyAlignment="1" applyProtection="1">
      <alignment horizontal="center" vertical="center"/>
    </xf>
    <xf numFmtId="0" fontId="3" fillId="0" borderId="0" xfId="192" applyNumberFormat="1" applyFont="1" applyFill="1" applyAlignment="1" applyProtection="1">
      <alignment horizontal="center" vertical="center"/>
    </xf>
    <xf numFmtId="196" fontId="2" fillId="0" borderId="1" xfId="192" applyNumberFormat="1" applyFont="1" applyFill="1" applyBorder="1" applyAlignment="1" applyProtection="1"/>
    <xf numFmtId="196" fontId="2" fillId="3" borderId="1" xfId="192" applyNumberFormat="1" applyFont="1" applyFill="1" applyBorder="1" applyAlignment="1" applyProtection="1"/>
    <xf numFmtId="192" fontId="2" fillId="0" borderId="1" xfId="192" applyNumberFormat="1" applyFont="1" applyFill="1" applyBorder="1" applyAlignment="1" applyProtection="1">
      <alignment vertical="center"/>
    </xf>
    <xf numFmtId="196" fontId="14" fillId="0" borderId="8" xfId="192" applyNumberFormat="1" applyFont="1" applyFill="1" applyBorder="1" applyAlignment="1" applyProtection="1">
      <alignment horizontal="center" vertical="center"/>
    </xf>
    <xf numFmtId="195" fontId="14" fillId="0" borderId="8" xfId="192" applyNumberFormat="1" applyFont="1" applyFill="1" applyBorder="1" applyAlignment="1" applyProtection="1">
      <alignment horizontal="center" vertical="center"/>
    </xf>
    <xf numFmtId="0" fontId="14" fillId="0" borderId="4" xfId="192" applyNumberFormat="1" applyFont="1" applyFill="1" applyBorder="1" applyAlignment="1" applyProtection="1">
      <alignment horizontal="center" vertical="center" wrapText="1"/>
    </xf>
    <xf numFmtId="0" fontId="14" fillId="0" borderId="4" xfId="192" applyNumberFormat="1" applyFont="1" applyFill="1" applyBorder="1" applyAlignment="1" applyProtection="1">
      <alignment horizontal="center" vertical="center"/>
    </xf>
    <xf numFmtId="0" fontId="14" fillId="0" borderId="2" xfId="192" applyNumberFormat="1" applyFont="1" applyFill="1" applyBorder="1" applyAlignment="1" applyProtection="1">
      <alignment horizontal="center" vertical="center"/>
    </xf>
    <xf numFmtId="193" fontId="9" fillId="0" borderId="2" xfId="192" applyNumberFormat="1" applyFont="1" applyFill="1" applyBorder="1" applyAlignment="1" applyProtection="1">
      <alignment horizontal="center" vertical="center" wrapText="1"/>
    </xf>
    <xf numFmtId="197" fontId="9" fillId="0" borderId="2" xfId="192" applyNumberFormat="1" applyFont="1" applyFill="1" applyBorder="1" applyAlignment="1" applyProtection="1">
      <alignment horizontal="center" vertical="center" wrapText="1"/>
    </xf>
    <xf numFmtId="194" fontId="9" fillId="0" borderId="2" xfId="192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left" vertical="center" wrapText="1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</xf>
    <xf numFmtId="194" fontId="15" fillId="0" borderId="2" xfId="0" applyNumberFormat="1" applyFont="1" applyFill="1" applyBorder="1" applyAlignment="1" applyProtection="1">
      <alignment horizontal="center" vertical="center" shrinkToFit="1"/>
    </xf>
    <xf numFmtId="193" fontId="15" fillId="0" borderId="2" xfId="192" applyNumberFormat="1" applyFont="1" applyFill="1" applyBorder="1" applyAlignment="1" applyProtection="1">
      <alignment horizontal="right" vertical="center" wrapText="1"/>
    </xf>
    <xf numFmtId="0" fontId="15" fillId="0" borderId="0" xfId="192" applyFont="1" applyAlignment="1"/>
    <xf numFmtId="0" fontId="15" fillId="0" borderId="2" xfId="0" applyNumberFormat="1" applyFont="1" applyFill="1" applyBorder="1" applyAlignment="1" applyProtection="1">
      <alignment vertical="center" wrapText="1" shrinkToFit="1"/>
      <protection locked="0"/>
    </xf>
    <xf numFmtId="0" fontId="15" fillId="0" borderId="2" xfId="175" applyNumberFormat="1" applyFont="1" applyFill="1" applyBorder="1" applyAlignment="1" applyProtection="1">
      <alignment horizontal="center" vertical="center"/>
      <protection locked="0"/>
    </xf>
    <xf numFmtId="193" fontId="15" fillId="0" borderId="11" xfId="192" applyNumberFormat="1" applyFont="1" applyFill="1" applyBorder="1" applyAlignment="1" applyProtection="1">
      <alignment horizontal="right" vertical="center" wrapText="1"/>
    </xf>
    <xf numFmtId="193" fontId="15" fillId="0" borderId="4" xfId="192" applyNumberFormat="1" applyFont="1" applyFill="1" applyBorder="1" applyAlignment="1" applyProtection="1">
      <alignment horizontal="right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2" borderId="2" xfId="175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left" vertical="center" shrinkToFit="1"/>
      <protection locked="0"/>
    </xf>
    <xf numFmtId="0" fontId="10" fillId="0" borderId="11" xfId="192" applyFont="1" applyBorder="1" applyAlignment="1"/>
    <xf numFmtId="0" fontId="10" fillId="0" borderId="4" xfId="192" applyFont="1" applyBorder="1" applyAlignment="1"/>
    <xf numFmtId="49" fontId="1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left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</xf>
    <xf numFmtId="0" fontId="5" fillId="0" borderId="11" xfId="192" applyBorder="1" applyAlignment="1"/>
    <xf numFmtId="0" fontId="5" fillId="0" borderId="4" xfId="192" applyBorder="1" applyAlignment="1"/>
    <xf numFmtId="0" fontId="5" fillId="0" borderId="6" xfId="192" applyBorder="1" applyAlignment="1"/>
    <xf numFmtId="0" fontId="5" fillId="0" borderId="2" xfId="192" applyBorder="1" applyAlignment="1"/>
    <xf numFmtId="192" fontId="2" fillId="0" borderId="0" xfId="192" applyNumberFormat="1" applyFont="1" applyFill="1" applyAlignment="1" applyProtection="1">
      <alignment horizontal="right"/>
    </xf>
    <xf numFmtId="10" fontId="5" fillId="0" borderId="0" xfId="15" applyNumberFormat="1" applyFont="1" applyFill="1" applyBorder="1" applyAlignment="1" applyProtection="1"/>
    <xf numFmtId="10" fontId="0" fillId="0" borderId="0" xfId="15" applyNumberFormat="1" applyFont="1">
      <alignment vertical="center"/>
    </xf>
    <xf numFmtId="193" fontId="2" fillId="0" borderId="2" xfId="192" applyNumberFormat="1" applyFont="1" applyFill="1" applyBorder="1" applyAlignment="1" applyProtection="1">
      <alignment horizontal="right" vertical="center" wrapText="1"/>
    </xf>
    <xf numFmtId="10" fontId="2" fillId="0" borderId="0" xfId="15" applyNumberFormat="1" applyFont="1" applyFill="1" applyBorder="1" applyAlignment="1" applyProtection="1"/>
    <xf numFmtId="0" fontId="10" fillId="2" borderId="8" xfId="175" applyFont="1" applyFill="1" applyBorder="1" applyAlignment="1" applyProtection="1">
      <alignment horizontal="center" vertical="center" shrinkToFit="1"/>
    </xf>
    <xf numFmtId="193" fontId="10" fillId="0" borderId="15" xfId="192" applyNumberFormat="1" applyFont="1" applyFill="1" applyBorder="1" applyAlignment="1" applyProtection="1">
      <alignment horizontal="right" vertical="center" wrapText="1"/>
    </xf>
    <xf numFmtId="0" fontId="10" fillId="2" borderId="2" xfId="175" applyNumberFormat="1" applyFont="1" applyFill="1" applyBorder="1" applyAlignment="1" applyProtection="1">
      <alignment horizontal="center" vertical="center" shrinkToFit="1"/>
    </xf>
    <xf numFmtId="0" fontId="10" fillId="0" borderId="2" xfId="192" applyNumberFormat="1" applyFont="1" applyBorder="1" applyAlignment="1"/>
    <xf numFmtId="0" fontId="10" fillId="0" borderId="4" xfId="0" applyFont="1" applyFill="1" applyBorder="1" applyAlignment="1" applyProtection="1">
      <alignment horizontal="center" vertical="center" shrinkToFit="1"/>
    </xf>
    <xf numFmtId="0" fontId="12" fillId="0" borderId="0" xfId="191" applyFont="1" applyAlignment="1"/>
    <xf numFmtId="0" fontId="12" fillId="0" borderId="0" xfId="191" applyFont="1" applyAlignment="1">
      <alignment horizontal="center" vertical="center"/>
    </xf>
    <xf numFmtId="0" fontId="5" fillId="0" borderId="0" xfId="191" applyFill="1" applyAlignment="1"/>
    <xf numFmtId="0" fontId="5" fillId="0" borderId="0" xfId="191" applyAlignment="1"/>
    <xf numFmtId="192" fontId="2" fillId="0" borderId="0" xfId="191" applyNumberFormat="1" applyFont="1" applyFill="1" applyAlignment="1" applyProtection="1">
      <alignment horizontal="right" vertical="center"/>
    </xf>
    <xf numFmtId="196" fontId="5" fillId="0" borderId="0" xfId="191" applyNumberFormat="1" applyFont="1" applyFill="1" applyAlignment="1" applyProtection="1">
      <alignment horizontal="center" vertical="center" wrapText="1"/>
    </xf>
    <xf numFmtId="195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92" fontId="2" fillId="2" borderId="0" xfId="191" applyNumberFormat="1" applyFont="1" applyFill="1" applyAlignment="1" applyProtection="1">
      <alignment vertical="center" wrapText="1"/>
    </xf>
    <xf numFmtId="196" fontId="3" fillId="0" borderId="0" xfId="191" applyNumberFormat="1" applyFont="1" applyFill="1" applyAlignment="1" applyProtection="1">
      <alignment horizontal="center" vertical="center"/>
    </xf>
    <xf numFmtId="196" fontId="2" fillId="2" borderId="1" xfId="191" applyNumberFormat="1" applyFont="1" applyFill="1" applyBorder="1" applyAlignment="1" applyProtection="1"/>
    <xf numFmtId="196" fontId="2" fillId="2" borderId="1" xfId="191" applyNumberFormat="1" applyFont="1" applyFill="1" applyBorder="1" applyAlignment="1" applyProtection="1">
      <alignment horizontal="center"/>
    </xf>
    <xf numFmtId="0" fontId="8" fillId="0" borderId="2" xfId="191" applyNumberFormat="1" applyFont="1" applyFill="1" applyBorder="1" applyAlignment="1" applyProtection="1">
      <alignment horizontal="centerContinuous" vertical="center"/>
    </xf>
    <xf numFmtId="0" fontId="8" fillId="0" borderId="2" xfId="191" applyNumberFormat="1" applyFont="1" applyFill="1" applyBorder="1" applyAlignment="1" applyProtection="1">
      <alignment horizontal="center" vertical="center" wrapText="1"/>
    </xf>
    <xf numFmtId="192" fontId="8" fillId="0" borderId="7" xfId="184" applyNumberFormat="1" applyFont="1" applyFill="1" applyBorder="1" applyAlignment="1" applyProtection="1">
      <alignment horizontal="center" vertical="center" wrapText="1"/>
    </xf>
    <xf numFmtId="196" fontId="8" fillId="0" borderId="2" xfId="191" applyNumberFormat="1" applyFont="1" applyFill="1" applyBorder="1" applyAlignment="1" applyProtection="1">
      <alignment horizontal="center" vertical="center"/>
    </xf>
    <xf numFmtId="195" fontId="8" fillId="0" borderId="2" xfId="191" applyNumberFormat="1" applyFont="1" applyFill="1" applyBorder="1" applyAlignment="1" applyProtection="1">
      <alignment horizontal="center" vertical="center"/>
    </xf>
    <xf numFmtId="195" fontId="8" fillId="0" borderId="5" xfId="191" applyNumberFormat="1" applyFont="1" applyFill="1" applyBorder="1" applyAlignment="1" applyProtection="1">
      <alignment horizontal="center" vertical="center"/>
    </xf>
    <xf numFmtId="49" fontId="8" fillId="2" borderId="2" xfId="184" applyNumberFormat="1" applyFont="1" applyFill="1" applyBorder="1" applyAlignment="1">
      <alignment horizontal="center" vertical="center" wrapText="1"/>
    </xf>
    <xf numFmtId="49" fontId="8" fillId="2" borderId="8" xfId="184" applyNumberFormat="1" applyFont="1" applyFill="1" applyBorder="1" applyAlignment="1">
      <alignment horizontal="center" vertical="center" wrapText="1"/>
    </xf>
    <xf numFmtId="196" fontId="17" fillId="0" borderId="8" xfId="191" applyNumberFormat="1" applyFont="1" applyFill="1" applyBorder="1" applyAlignment="1" applyProtection="1">
      <alignment horizontal="center" vertical="center"/>
    </xf>
    <xf numFmtId="195" fontId="17" fillId="0" borderId="8" xfId="191" applyNumberFormat="1" applyFont="1" applyFill="1" applyBorder="1" applyAlignment="1" applyProtection="1">
      <alignment horizontal="center" vertical="center"/>
    </xf>
    <xf numFmtId="0" fontId="17" fillId="0" borderId="4" xfId="191" applyNumberFormat="1" applyFont="1" applyFill="1" applyBorder="1" applyAlignment="1" applyProtection="1">
      <alignment horizontal="center" vertical="center" wrapText="1"/>
    </xf>
    <xf numFmtId="0" fontId="17" fillId="0" borderId="2" xfId="191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93" fontId="17" fillId="0" borderId="2" xfId="191" applyNumberFormat="1" applyFont="1" applyFill="1" applyBorder="1" applyAlignment="1" applyProtection="1">
      <alignment horizontal="right" vertical="center" wrapText="1"/>
    </xf>
    <xf numFmtId="0" fontId="10" fillId="0" borderId="2" xfId="0" applyFont="1" applyFill="1" applyBorder="1" applyAlignment="1">
      <alignment horizontal="center"/>
    </xf>
    <xf numFmtId="0" fontId="10" fillId="0" borderId="8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7" xfId="175" applyFont="1" applyFill="1" applyBorder="1" applyAlignment="1" applyProtection="1">
      <alignment vertical="center"/>
      <protection locked="0"/>
    </xf>
    <xf numFmtId="0" fontId="10" fillId="0" borderId="1" xfId="175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left" vertical="center" shrinkToFit="1"/>
      <protection locked="0"/>
    </xf>
    <xf numFmtId="0" fontId="10" fillId="0" borderId="8" xfId="0" applyFont="1" applyFill="1" applyBorder="1" applyAlignment="1" applyProtection="1">
      <alignment horizontal="left" vertical="center" shrinkToFit="1"/>
      <protection locked="0"/>
    </xf>
    <xf numFmtId="0" fontId="17" fillId="0" borderId="2" xfId="191" applyFont="1" applyBorder="1" applyAlignment="1"/>
    <xf numFmtId="0" fontId="10" fillId="0" borderId="2" xfId="0" applyNumberFormat="1" applyFont="1" applyFill="1" applyBorder="1" applyAlignment="1" applyProtection="1">
      <alignment vertical="center" wrapText="1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locked="0"/>
    </xf>
    <xf numFmtId="0" fontId="5" fillId="0" borderId="2" xfId="191" applyBorder="1" applyAlignment="1"/>
    <xf numFmtId="0" fontId="18" fillId="0" borderId="2" xfId="0" applyFont="1" applyFill="1" applyBorder="1" applyAlignment="1" applyProtection="1">
      <alignment horizontal="center" vertical="center" shrinkToFit="1"/>
    </xf>
    <xf numFmtId="192" fontId="2" fillId="2" borderId="0" xfId="191" applyNumberFormat="1" applyFont="1" applyFill="1" applyBorder="1" applyAlignment="1" applyProtection="1">
      <alignment horizontal="right"/>
    </xf>
    <xf numFmtId="192" fontId="8" fillId="0" borderId="6" xfId="184" applyNumberFormat="1" applyFont="1" applyFill="1" applyBorder="1" applyAlignment="1" applyProtection="1">
      <alignment horizontal="center" vertical="center" wrapText="1"/>
    </xf>
    <xf numFmtId="49" fontId="8" fillId="0" borderId="8" xfId="184" applyNumberFormat="1" applyFont="1" applyFill="1" applyBorder="1" applyAlignment="1">
      <alignment horizontal="center" vertical="center" wrapText="1"/>
    </xf>
    <xf numFmtId="49" fontId="8" fillId="2" borderId="8" xfId="191" applyNumberFormat="1" applyFont="1" applyFill="1" applyBorder="1" applyAlignment="1">
      <alignment horizontal="center" vertical="center" wrapText="1"/>
    </xf>
    <xf numFmtId="193" fontId="17" fillId="0" borderId="2" xfId="191" applyNumberFormat="1" applyFont="1" applyFill="1" applyBorder="1" applyAlignment="1">
      <alignment horizontal="right" vertical="center" wrapText="1"/>
    </xf>
    <xf numFmtId="0" fontId="12" fillId="0" borderId="0" xfId="184" applyFont="1" applyAlignment="1"/>
    <xf numFmtId="0" fontId="5" fillId="0" borderId="0" xfId="184" applyFill="1" applyAlignment="1"/>
    <xf numFmtId="0" fontId="0" fillId="0" borderId="0" xfId="186">
      <alignment vertical="center"/>
    </xf>
    <xf numFmtId="0" fontId="5" fillId="0" borderId="0" xfId="184" applyAlignment="1"/>
    <xf numFmtId="0" fontId="0" fillId="0" borderId="0" xfId="186" applyAlignment="1">
      <alignment vertical="center" wrapText="1"/>
    </xf>
    <xf numFmtId="192" fontId="2" fillId="0" borderId="0" xfId="191" applyNumberFormat="1" applyFont="1" applyFill="1" applyAlignment="1" applyProtection="1">
      <alignment horizontal="left" vertical="center"/>
    </xf>
    <xf numFmtId="179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vertical="center"/>
    </xf>
    <xf numFmtId="179" fontId="3" fillId="0" borderId="0" xfId="184" applyNumberFormat="1" applyFont="1" applyFill="1" applyAlignment="1" applyProtection="1">
      <alignment horizontal="center" vertical="center"/>
    </xf>
    <xf numFmtId="192" fontId="2" fillId="0" borderId="0" xfId="184" applyNumberFormat="1" applyFont="1" applyFill="1" applyAlignment="1" applyProtection="1">
      <alignment horizontal="center"/>
    </xf>
    <xf numFmtId="192" fontId="2" fillId="0" borderId="0" xfId="184" applyNumberFormat="1" applyFont="1" applyFill="1" applyAlignment="1" applyProtection="1">
      <alignment horizontal="center" vertical="center"/>
    </xf>
    <xf numFmtId="179" fontId="4" fillId="0" borderId="2" xfId="184" applyNumberFormat="1" applyFont="1" applyFill="1" applyBorder="1" applyAlignment="1" applyProtection="1">
      <alignment horizontal="centerContinuous" vertical="center"/>
    </xf>
    <xf numFmtId="179" fontId="4" fillId="0" borderId="8" xfId="184" applyNumberFormat="1" applyFont="1" applyFill="1" applyBorder="1" applyAlignment="1" applyProtection="1">
      <alignment horizontal="centerContinuous" vertical="center"/>
    </xf>
    <xf numFmtId="179" fontId="4" fillId="0" borderId="2" xfId="184" applyNumberFormat="1" applyFont="1" applyFill="1" applyBorder="1" applyAlignment="1" applyProtection="1">
      <alignment horizontal="center" vertical="center"/>
    </xf>
    <xf numFmtId="0" fontId="4" fillId="0" borderId="2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49" fontId="4" fillId="2" borderId="2" xfId="184" applyNumberFormat="1" applyFont="1" applyFill="1" applyBorder="1" applyAlignment="1">
      <alignment horizontal="center" vertical="center" wrapText="1"/>
    </xf>
    <xf numFmtId="49" fontId="4" fillId="2" borderId="8" xfId="184" applyNumberFormat="1" applyFont="1" applyFill="1" applyBorder="1" applyAlignment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85" fontId="2" fillId="0" borderId="4" xfId="184" applyNumberFormat="1" applyFont="1" applyFill="1" applyBorder="1" applyAlignment="1" applyProtection="1">
      <alignment horizontal="right" vertical="center" wrapText="1"/>
    </xf>
    <xf numFmtId="198" fontId="2" fillId="0" borderId="1" xfId="184" applyNumberFormat="1" applyFont="1" applyFill="1" applyBorder="1" applyAlignment="1">
      <alignment horizontal="left" vertical="center"/>
    </xf>
    <xf numFmtId="197" fontId="2" fillId="0" borderId="2" xfId="184" applyNumberFormat="1" applyFont="1" applyFill="1" applyBorder="1" applyAlignment="1" applyProtection="1">
      <alignment horizontal="right" vertical="center" wrapText="1"/>
    </xf>
    <xf numFmtId="193" fontId="2" fillId="0" borderId="2" xfId="184" applyNumberFormat="1" applyFont="1" applyFill="1" applyBorder="1" applyAlignment="1">
      <alignment horizontal="right" vertical="center" wrapText="1"/>
    </xf>
    <xf numFmtId="0" fontId="2" fillId="0" borderId="2" xfId="184" applyFont="1" applyFill="1" applyBorder="1" applyAlignment="1">
      <alignment horizontal="left" vertical="center"/>
    </xf>
    <xf numFmtId="198" fontId="2" fillId="0" borderId="7" xfId="184" applyNumberFormat="1" applyFont="1" applyFill="1" applyBorder="1" applyAlignment="1">
      <alignment horizontal="left" vertical="center"/>
    </xf>
    <xf numFmtId="193" fontId="2" fillId="0" borderId="2" xfId="184" applyNumberFormat="1" applyFont="1" applyFill="1" applyBorder="1" applyAlignment="1" applyProtection="1">
      <alignment horizontal="right" vertical="center" wrapText="1"/>
    </xf>
    <xf numFmtId="0" fontId="2" fillId="0" borderId="2" xfId="184" applyFont="1" applyFill="1" applyBorder="1" applyAlignment="1">
      <alignment horizontal="left" vertical="center" wrapText="1"/>
    </xf>
    <xf numFmtId="192" fontId="2" fillId="0" borderId="2" xfId="184" applyNumberFormat="1" applyFont="1" applyFill="1" applyBorder="1" applyAlignment="1" applyProtection="1">
      <alignment horizontal="right" vertical="center" wrapText="1"/>
    </xf>
    <xf numFmtId="198" fontId="2" fillId="0" borderId="7" xfId="184" applyNumberFormat="1" applyFont="1" applyFill="1" applyBorder="1" applyAlignment="1" applyProtection="1">
      <alignment vertical="center"/>
    </xf>
    <xf numFmtId="185" fontId="2" fillId="0" borderId="2" xfId="184" applyNumberFormat="1" applyFont="1" applyFill="1" applyBorder="1" applyAlignment="1" applyProtection="1">
      <alignment horizontal="right" vertical="center" wrapText="1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0" fontId="2" fillId="0" borderId="0" xfId="184" applyFont="1" applyFill="1" applyAlignment="1"/>
    <xf numFmtId="179" fontId="2" fillId="0" borderId="5" xfId="184" applyNumberFormat="1" applyFont="1" applyFill="1" applyBorder="1" applyAlignment="1" applyProtection="1">
      <alignment vertical="center" wrapText="1"/>
    </xf>
    <xf numFmtId="198" fontId="2" fillId="0" borderId="7" xfId="184" applyNumberFormat="1" applyFont="1" applyFill="1" applyBorder="1" applyAlignment="1" applyProtection="1">
      <alignment horizontal="left" vertical="center"/>
    </xf>
    <xf numFmtId="198" fontId="2" fillId="0" borderId="3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0" fontId="2" fillId="0" borderId="2" xfId="184" applyFont="1" applyFill="1" applyBorder="1" applyAlignment="1"/>
    <xf numFmtId="192" fontId="2" fillId="0" borderId="2" xfId="184" applyNumberFormat="1" applyFont="1" applyFill="1" applyBorder="1" applyAlignment="1">
      <alignment horizontal="right" vertical="center" wrapText="1"/>
    </xf>
    <xf numFmtId="198" fontId="2" fillId="0" borderId="5" xfId="184" applyNumberFormat="1" applyFont="1" applyFill="1" applyBorder="1" applyAlignment="1" applyProtection="1">
      <alignment horizontal="left" vertical="center"/>
    </xf>
    <xf numFmtId="198" fontId="2" fillId="0" borderId="2" xfId="184" applyNumberFormat="1" applyFont="1" applyFill="1" applyBorder="1" applyAlignment="1">
      <alignment horizontal="left" vertical="center"/>
    </xf>
    <xf numFmtId="179" fontId="2" fillId="0" borderId="5" xfId="184" applyNumberFormat="1" applyFont="1" applyFill="1" applyBorder="1" applyAlignment="1" applyProtection="1">
      <alignment horizontal="center" vertical="center"/>
    </xf>
    <xf numFmtId="185" fontId="2" fillId="0" borderId="2" xfId="184" applyNumberFormat="1" applyFont="1" applyFill="1" applyBorder="1" applyAlignment="1">
      <alignment horizontal="right" vertical="center"/>
    </xf>
    <xf numFmtId="198" fontId="2" fillId="0" borderId="2" xfId="184" applyNumberFormat="1" applyFont="1" applyFill="1" applyBorder="1" applyAlignment="1">
      <alignment horizontal="center" vertical="center"/>
    </xf>
    <xf numFmtId="197" fontId="2" fillId="0" borderId="2" xfId="184" applyNumberFormat="1" applyFont="1" applyFill="1" applyBorder="1" applyAlignment="1">
      <alignment horizontal="right" vertical="center" wrapText="1"/>
    </xf>
    <xf numFmtId="0" fontId="2" fillId="0" borderId="1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0" fontId="4" fillId="0" borderId="8" xfId="186" applyNumberFormat="1" applyFont="1" applyBorder="1" applyAlignment="1">
      <alignment horizontal="center" vertical="center" wrapText="1"/>
    </xf>
    <xf numFmtId="190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2" fontId="2" fillId="0" borderId="16" xfId="186" applyNumberFormat="1" applyFont="1" applyFill="1" applyBorder="1" applyAlignment="1">
      <alignment horizontal="right" vertical="center" wrapText="1"/>
    </xf>
    <xf numFmtId="190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20% - 着色 6" xfId="73"/>
    <cellStyle name="Accent2 - 20%" xfId="74"/>
    <cellStyle name="着色 2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콤마 [0]_BOILER-CO1" xfId="218"/>
    <cellStyle name="着色 6" xfId="219"/>
    <cellStyle name="통화 [0]_BOILER-CO1" xfId="220"/>
    <cellStyle name="未定义" xfId="221"/>
    <cellStyle name="표준_0N-HANDLING " xfId="222"/>
    <cellStyle name="霓付 [0]_ +Foil &amp; -FOIL &amp; PAPER" xfId="223"/>
    <cellStyle name="霓付_ +Foil &amp; -FOIL &amp; PAPER" xfId="224"/>
    <cellStyle name="烹拳_ +Foil &amp; -FOIL &amp; PAPER" xfId="225"/>
    <cellStyle name="普通_ 白土" xfId="226"/>
    <cellStyle name="千分位_ 白土" xfId="227"/>
    <cellStyle name="千位_(人代会用)" xfId="228"/>
    <cellStyle name="千位分季_新建 Microsoft Excel 工作表" xfId="229"/>
    <cellStyle name="钎霖_4岿角利" xfId="230"/>
    <cellStyle name="强调 1" xfId="231"/>
    <cellStyle name="强调 2" xfId="232"/>
    <cellStyle name="数字" xfId="233"/>
    <cellStyle name="样式 1" xfId="234"/>
    <cellStyle name="着色 4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showGridLines="0" showZeros="0" tabSelected="1" zoomScale="130" zoomScaleNormal="130" workbookViewId="0">
      <selection activeCell="A3" sqref="A3"/>
    </sheetView>
  </sheetViews>
  <sheetFormatPr defaultColWidth="6.875" defaultRowHeight="14.25"/>
  <cols>
    <col min="1" max="1" width="20.375" style="296" customWidth="1"/>
    <col min="2" max="2" width="11.875" style="296" customWidth="1"/>
    <col min="3" max="3" width="18.625" style="296" customWidth="1"/>
    <col min="4" max="4" width="11.125" style="296" customWidth="1"/>
    <col min="5" max="9" width="9.625" style="296" customWidth="1"/>
    <col min="10" max="10" width="9.625" style="297" customWidth="1"/>
    <col min="11" max="11" width="8.375" style="295" customWidth="1"/>
    <col min="12" max="22" width="6.875" style="295" customWidth="1"/>
    <col min="23" max="240" width="6.875" style="296" customWidth="1"/>
    <col min="241" max="16384" width="6.875" style="296"/>
  </cols>
  <sheetData>
    <row r="1" ht="25.5" customHeight="1" spans="1:9">
      <c r="A1" s="298" t="s">
        <v>0</v>
      </c>
      <c r="B1" s="299"/>
      <c r="C1" s="299"/>
      <c r="D1" s="300"/>
      <c r="E1" s="300"/>
      <c r="F1" s="301"/>
      <c r="G1" s="301"/>
      <c r="H1" s="301"/>
      <c r="I1" s="301"/>
    </row>
    <row r="2" ht="25.5" customHeight="1" spans="1:10">
      <c r="A2" s="302" t="s">
        <v>1</v>
      </c>
      <c r="B2" s="302"/>
      <c r="C2" s="302"/>
      <c r="D2" s="302"/>
      <c r="E2" s="302"/>
      <c r="F2" s="302"/>
      <c r="G2" s="302"/>
      <c r="H2" s="302"/>
      <c r="I2" s="302"/>
      <c r="J2" s="302"/>
    </row>
    <row r="3" ht="25.5" customHeight="1" spans="1:10">
      <c r="A3" s="8" t="s">
        <v>2</v>
      </c>
      <c r="B3" s="8"/>
      <c r="C3" s="303"/>
      <c r="D3" s="303"/>
      <c r="E3" s="304"/>
      <c r="F3" s="301"/>
      <c r="G3" s="301"/>
      <c r="H3" s="301"/>
      <c r="I3" s="301"/>
      <c r="J3" s="339" t="s">
        <v>3</v>
      </c>
    </row>
    <row r="4" s="293" customFormat="1" ht="21" customHeight="1" spans="1:22">
      <c r="A4" s="305" t="s">
        <v>4</v>
      </c>
      <c r="B4" s="305"/>
      <c r="C4" s="305" t="s">
        <v>5</v>
      </c>
      <c r="D4" s="306"/>
      <c r="E4" s="306"/>
      <c r="F4" s="305"/>
      <c r="G4" s="305"/>
      <c r="H4" s="305"/>
      <c r="I4" s="305"/>
      <c r="J4" s="340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</row>
    <row r="5" s="293" customFormat="1" ht="38.1" customHeight="1" spans="1:22">
      <c r="A5" s="307" t="s">
        <v>6</v>
      </c>
      <c r="B5" s="307" t="s">
        <v>7</v>
      </c>
      <c r="C5" s="307" t="s">
        <v>8</v>
      </c>
      <c r="D5" s="308" t="s">
        <v>9</v>
      </c>
      <c r="E5" s="309" t="s">
        <v>10</v>
      </c>
      <c r="F5" s="310" t="s">
        <v>11</v>
      </c>
      <c r="G5" s="311" t="s">
        <v>12</v>
      </c>
      <c r="H5" s="311" t="s">
        <v>13</v>
      </c>
      <c r="I5" s="311" t="s">
        <v>14</v>
      </c>
      <c r="J5" s="342" t="s">
        <v>15</v>
      </c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</row>
    <row r="6" s="294" customFormat="1" ht="24.75" customHeight="1" spans="1:22">
      <c r="A6" s="312" t="s">
        <v>16</v>
      </c>
      <c r="B6" s="313">
        <v>1746.53</v>
      </c>
      <c r="C6" s="314" t="s">
        <v>17</v>
      </c>
      <c r="D6" s="315">
        <v>626.53</v>
      </c>
      <c r="E6" s="316"/>
      <c r="F6" s="315">
        <f>SUM(F7:F9)</f>
        <v>626.53</v>
      </c>
      <c r="G6" s="316"/>
      <c r="H6" s="316"/>
      <c r="I6" s="316"/>
      <c r="J6" s="343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</row>
    <row r="7" s="294" customFormat="1" ht="24.75" customHeight="1" spans="1:22">
      <c r="A7" s="317" t="s">
        <v>18</v>
      </c>
      <c r="B7" s="313">
        <v>1746.53</v>
      </c>
      <c r="C7" s="318" t="s">
        <v>19</v>
      </c>
      <c r="D7" s="315">
        <v>529.85</v>
      </c>
      <c r="E7" s="319"/>
      <c r="F7" s="315">
        <v>529.85</v>
      </c>
      <c r="G7" s="319"/>
      <c r="H7" s="319"/>
      <c r="I7" s="319"/>
      <c r="J7" s="343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</row>
    <row r="8" s="294" customFormat="1" ht="24.75" customHeight="1" spans="1:22">
      <c r="A8" s="320" t="s">
        <v>20</v>
      </c>
      <c r="B8" s="321"/>
      <c r="C8" s="322" t="s">
        <v>21</v>
      </c>
      <c r="D8" s="323">
        <v>72.68</v>
      </c>
      <c r="E8" s="321"/>
      <c r="F8" s="323">
        <v>72.68</v>
      </c>
      <c r="G8" s="321"/>
      <c r="H8" s="321"/>
      <c r="I8" s="321"/>
      <c r="J8" s="345">
        <v>0</v>
      </c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</row>
    <row r="9" s="294" customFormat="1" ht="24.75" customHeight="1" spans="1:22">
      <c r="A9" s="324" t="s">
        <v>22</v>
      </c>
      <c r="B9" s="321"/>
      <c r="C9" s="322" t="s">
        <v>23</v>
      </c>
      <c r="D9" s="321">
        <v>24</v>
      </c>
      <c r="E9" s="321"/>
      <c r="F9" s="321">
        <v>24</v>
      </c>
      <c r="G9" s="321"/>
      <c r="H9" s="321"/>
      <c r="I9" s="321"/>
      <c r="J9" s="345">
        <v>0</v>
      </c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</row>
    <row r="10" s="294" customFormat="1" ht="24.75" customHeight="1" spans="1:22">
      <c r="A10" s="325" t="s">
        <v>24</v>
      </c>
      <c r="B10" s="321">
        <v>0</v>
      </c>
      <c r="C10" s="322" t="s">
        <v>25</v>
      </c>
      <c r="D10" s="319"/>
      <c r="E10" s="319"/>
      <c r="F10" s="326"/>
      <c r="G10" s="319"/>
      <c r="H10" s="319"/>
      <c r="I10" s="319"/>
      <c r="J10" s="343">
        <v>0</v>
      </c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</row>
    <row r="11" s="294" customFormat="1" ht="24.75" customHeight="1" spans="1:22">
      <c r="A11" s="324" t="s">
        <v>26</v>
      </c>
      <c r="B11" s="321">
        <v>0</v>
      </c>
      <c r="C11" s="322" t="s">
        <v>27</v>
      </c>
      <c r="D11" s="319"/>
      <c r="E11" s="319"/>
      <c r="F11" s="319"/>
      <c r="G11" s="319"/>
      <c r="H11" s="319"/>
      <c r="I11" s="319"/>
      <c r="J11" s="343">
        <v>0</v>
      </c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</row>
    <row r="12" s="294" customFormat="1" ht="23.25" customHeight="1" spans="1:22">
      <c r="A12" s="327"/>
      <c r="B12" s="321">
        <v>0</v>
      </c>
      <c r="C12" s="328" t="s">
        <v>28</v>
      </c>
      <c r="D12" s="319"/>
      <c r="E12" s="319"/>
      <c r="F12" s="319"/>
      <c r="G12" s="319"/>
      <c r="H12" s="319"/>
      <c r="I12" s="319"/>
      <c r="J12" s="343">
        <v>0</v>
      </c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</row>
    <row r="13" s="294" customFormat="1" ht="23.25" customHeight="1" spans="1:22">
      <c r="A13" s="317"/>
      <c r="B13" s="321"/>
      <c r="C13" s="329" t="s">
        <v>29</v>
      </c>
      <c r="D13" s="319">
        <v>1120</v>
      </c>
      <c r="E13" s="319"/>
      <c r="F13" s="319">
        <v>1120</v>
      </c>
      <c r="G13" s="319"/>
      <c r="H13" s="319"/>
      <c r="I13" s="319"/>
      <c r="J13" s="343">
        <v>0</v>
      </c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</row>
    <row r="14" s="294" customFormat="1" ht="23.25" customHeight="1" spans="1:22">
      <c r="A14" s="330" t="s">
        <v>10</v>
      </c>
      <c r="B14" s="331"/>
      <c r="C14" s="329" t="s">
        <v>30</v>
      </c>
      <c r="D14" s="319"/>
      <c r="E14" s="319"/>
      <c r="F14" s="319"/>
      <c r="G14" s="319"/>
      <c r="H14" s="319"/>
      <c r="I14" s="319"/>
      <c r="J14" s="343">
        <v>0</v>
      </c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</row>
    <row r="15" s="294" customFormat="1" ht="23.25" customHeight="1" spans="1:22">
      <c r="A15" s="317" t="s">
        <v>31</v>
      </c>
      <c r="B15" s="321"/>
      <c r="C15" s="328" t="s">
        <v>32</v>
      </c>
      <c r="D15" s="319"/>
      <c r="E15" s="319"/>
      <c r="F15" s="319"/>
      <c r="G15" s="319"/>
      <c r="H15" s="319"/>
      <c r="I15" s="319"/>
      <c r="J15" s="343">
        <v>0</v>
      </c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</row>
    <row r="16" s="294" customFormat="1" ht="23.25" customHeight="1" spans="1:22">
      <c r="A16" s="320" t="s">
        <v>33</v>
      </c>
      <c r="B16" s="332"/>
      <c r="C16" s="333" t="s">
        <v>34</v>
      </c>
      <c r="D16" s="319"/>
      <c r="E16" s="319"/>
      <c r="F16" s="319"/>
      <c r="G16" s="319"/>
      <c r="H16" s="319"/>
      <c r="I16" s="319"/>
      <c r="J16" s="343">
        <v>0</v>
      </c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</row>
    <row r="17" s="294" customFormat="1" ht="23.25" customHeight="1" spans="1:22">
      <c r="A17" s="330"/>
      <c r="B17" s="332"/>
      <c r="C17" s="333"/>
      <c r="D17" s="319"/>
      <c r="E17" s="319"/>
      <c r="F17" s="319"/>
      <c r="G17" s="319"/>
      <c r="H17" s="319"/>
      <c r="I17" s="319"/>
      <c r="J17" s="343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21" customHeight="1" spans="1:10">
      <c r="A18" s="324"/>
      <c r="B18" s="332"/>
      <c r="C18" s="334"/>
      <c r="D18" s="316"/>
      <c r="E18" s="316"/>
      <c r="F18" s="316"/>
      <c r="G18" s="316"/>
      <c r="H18" s="316"/>
      <c r="I18" s="316"/>
      <c r="J18" s="346"/>
    </row>
    <row r="19" s="294" customFormat="1" ht="23.25" customHeight="1" spans="1:22">
      <c r="A19" s="335" t="s">
        <v>35</v>
      </c>
      <c r="B19" s="336">
        <v>1746.53</v>
      </c>
      <c r="C19" s="337" t="s">
        <v>36</v>
      </c>
      <c r="D19" s="338">
        <f>SUM(D7:D18)</f>
        <v>1746.53</v>
      </c>
      <c r="E19" s="316"/>
      <c r="F19" s="338">
        <f>SUM(F7:F18)</f>
        <v>1746.53</v>
      </c>
      <c r="G19" s="316"/>
      <c r="H19" s="316"/>
      <c r="I19" s="316"/>
      <c r="J19" s="343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</row>
    <row r="20" spans="1:9">
      <c r="A20" s="295"/>
      <c r="B20" s="295"/>
      <c r="C20" s="295"/>
      <c r="D20" s="295"/>
      <c r="E20" s="295"/>
      <c r="F20" s="295"/>
      <c r="G20" s="295"/>
      <c r="H20" s="295"/>
      <c r="I20" s="295"/>
    </row>
    <row r="21" spans="1:9">
      <c r="A21" s="295"/>
      <c r="B21" s="295"/>
      <c r="C21" s="295"/>
      <c r="D21" s="295"/>
      <c r="E21" s="295"/>
      <c r="F21" s="295"/>
      <c r="G21" s="295"/>
      <c r="H21" s="295"/>
      <c r="I21" s="295"/>
    </row>
    <row r="22" spans="1:9">
      <c r="A22" s="295"/>
      <c r="B22" s="295"/>
      <c r="C22" s="295"/>
      <c r="D22" s="295"/>
      <c r="E22" s="295"/>
      <c r="F22" s="295"/>
      <c r="G22" s="295"/>
      <c r="H22" s="295"/>
      <c r="I22" s="295"/>
    </row>
    <row r="23" spans="1:9">
      <c r="A23" s="295"/>
      <c r="B23" s="295"/>
      <c r="C23" s="295"/>
      <c r="D23" s="295"/>
      <c r="E23" s="295"/>
      <c r="F23" s="295"/>
      <c r="G23" s="295"/>
      <c r="H23" s="295"/>
      <c r="I23" s="295"/>
    </row>
    <row r="24" spans="1:9">
      <c r="A24" s="295"/>
      <c r="B24" s="295"/>
      <c r="C24" s="295"/>
      <c r="D24" s="295"/>
      <c r="E24" s="295"/>
      <c r="F24" s="295"/>
      <c r="G24" s="295"/>
      <c r="H24" s="295"/>
      <c r="I24" s="295"/>
    </row>
    <row r="25" spans="1:9">
      <c r="A25" s="295"/>
      <c r="B25" s="295"/>
      <c r="C25" s="295"/>
      <c r="D25" s="295"/>
      <c r="E25" s="295"/>
      <c r="F25" s="295"/>
      <c r="G25" s="295"/>
      <c r="H25" s="295"/>
      <c r="I25" s="295"/>
    </row>
    <row r="26" spans="1:9">
      <c r="A26" s="295"/>
      <c r="B26" s="295"/>
      <c r="C26" s="295"/>
      <c r="D26" s="295"/>
      <c r="E26" s="295"/>
      <c r="F26" s="295"/>
      <c r="G26" s="295"/>
      <c r="H26" s="295"/>
      <c r="I26" s="295"/>
    </row>
    <row r="27" spans="1:9">
      <c r="A27" s="295"/>
      <c r="B27" s="295"/>
      <c r="C27" s="295"/>
      <c r="D27" s="295"/>
      <c r="E27" s="295"/>
      <c r="F27" s="295"/>
      <c r="G27" s="295"/>
      <c r="H27" s="295"/>
      <c r="I27" s="295"/>
    </row>
    <row r="28" s="295" customFormat="1" spans="10:10">
      <c r="J28" s="297"/>
    </row>
  </sheetData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view="pageBreakPreview" zoomScale="160" zoomScaleNormal="100" topLeftCell="A10" workbookViewId="0">
      <selection activeCell="A3" sqref="A3"/>
    </sheetView>
  </sheetViews>
  <sheetFormatPr defaultColWidth="7.25" defaultRowHeight="11.25"/>
  <cols>
    <col min="1" max="3" width="6.25" style="253" customWidth="1"/>
    <col min="4" max="4" width="26.625" style="253" customWidth="1"/>
    <col min="5" max="5" width="13.25" style="253" customWidth="1"/>
    <col min="6" max="6" width="9.625" style="253" customWidth="1"/>
    <col min="7" max="7" width="13" style="253" customWidth="1"/>
    <col min="8" max="10" width="10.625" style="253" customWidth="1"/>
    <col min="11" max="11" width="8.5" style="253" customWidth="1"/>
    <col min="12" max="244" width="7.25" style="253" customWidth="1"/>
    <col min="245" max="16384" width="7.25" style="253"/>
  </cols>
  <sheetData>
    <row r="1" ht="18" customHeight="1" spans="1:11">
      <c r="A1" s="254" t="s">
        <v>37</v>
      </c>
      <c r="B1" s="255"/>
      <c r="C1" s="256"/>
      <c r="D1" s="257"/>
      <c r="E1" s="258"/>
      <c r="F1" s="258"/>
      <c r="G1" s="258"/>
      <c r="H1" s="258"/>
      <c r="I1" s="258"/>
      <c r="K1" s="254"/>
    </row>
    <row r="2" ht="21" customHeight="1" spans="1:11">
      <c r="A2" s="259" t="s">
        <v>38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ht="12" customHeight="1" spans="1:11">
      <c r="A3" s="8" t="s">
        <v>2</v>
      </c>
      <c r="B3" s="260"/>
      <c r="C3" s="260"/>
      <c r="D3" s="261"/>
      <c r="E3" s="258"/>
      <c r="F3" s="258"/>
      <c r="G3" s="258"/>
      <c r="H3" s="258"/>
      <c r="I3" s="258"/>
      <c r="K3" s="288" t="s">
        <v>3</v>
      </c>
    </row>
    <row r="4" s="250" customFormat="1" ht="18" customHeight="1" spans="1:11">
      <c r="A4" s="262" t="s">
        <v>39</v>
      </c>
      <c r="B4" s="262"/>
      <c r="C4" s="262"/>
      <c r="D4" s="263" t="s">
        <v>40</v>
      </c>
      <c r="E4" s="264"/>
      <c r="F4" s="264"/>
      <c r="G4" s="264"/>
      <c r="H4" s="264"/>
      <c r="I4" s="264"/>
      <c r="J4" s="264"/>
      <c r="K4" s="289"/>
    </row>
    <row r="5" s="251" customFormat="1" ht="29.1" customHeight="1" spans="1:11">
      <c r="A5" s="265" t="s">
        <v>41</v>
      </c>
      <c r="B5" s="266" t="s">
        <v>42</v>
      </c>
      <c r="C5" s="267" t="s">
        <v>43</v>
      </c>
      <c r="D5" s="263"/>
      <c r="E5" s="268" t="s">
        <v>9</v>
      </c>
      <c r="F5" s="268" t="s">
        <v>10</v>
      </c>
      <c r="G5" s="269" t="s">
        <v>11</v>
      </c>
      <c r="H5" s="269" t="s">
        <v>12</v>
      </c>
      <c r="I5" s="269" t="s">
        <v>44</v>
      </c>
      <c r="J5" s="290" t="s">
        <v>14</v>
      </c>
      <c r="K5" s="291" t="s">
        <v>15</v>
      </c>
    </row>
    <row r="6" ht="15.95" customHeight="1" spans="1:11">
      <c r="A6" s="270" t="s">
        <v>45</v>
      </c>
      <c r="B6" s="271" t="s">
        <v>45</v>
      </c>
      <c r="C6" s="271" t="s">
        <v>45</v>
      </c>
      <c r="D6" s="272" t="s">
        <v>45</v>
      </c>
      <c r="E6" s="273">
        <v>2</v>
      </c>
      <c r="F6" s="273">
        <v>3</v>
      </c>
      <c r="G6" s="273">
        <v>4</v>
      </c>
      <c r="H6" s="273">
        <v>5</v>
      </c>
      <c r="I6" s="273">
        <v>6</v>
      </c>
      <c r="J6" s="273">
        <v>7</v>
      </c>
      <c r="K6" s="273">
        <v>10</v>
      </c>
    </row>
    <row r="7" s="252" customFormat="1" ht="23.45" customHeight="1" spans="1:11">
      <c r="A7" s="98"/>
      <c r="B7" s="98"/>
      <c r="C7" s="98"/>
      <c r="D7" s="99" t="s">
        <v>9</v>
      </c>
      <c r="E7" s="100">
        <v>1746.53</v>
      </c>
      <c r="F7" s="274"/>
      <c r="G7" s="100">
        <v>1746.53</v>
      </c>
      <c r="H7" s="275"/>
      <c r="I7" s="275"/>
      <c r="J7" s="275"/>
      <c r="K7" s="292"/>
    </row>
    <row r="8" ht="23.45" customHeight="1" spans="1:11">
      <c r="A8" s="103" t="s">
        <v>46</v>
      </c>
      <c r="B8" s="103" t="s">
        <v>47</v>
      </c>
      <c r="C8" s="103" t="s">
        <v>47</v>
      </c>
      <c r="D8" s="105" t="s">
        <v>48</v>
      </c>
      <c r="E8" s="105">
        <v>76.6</v>
      </c>
      <c r="F8" s="114"/>
      <c r="G8" s="105">
        <v>76.6</v>
      </c>
      <c r="H8" s="275"/>
      <c r="I8" s="275"/>
      <c r="J8" s="275"/>
      <c r="K8" s="292"/>
    </row>
    <row r="9" ht="23.45" customHeight="1" spans="1:11">
      <c r="A9" s="103" t="s">
        <v>46</v>
      </c>
      <c r="B9" s="103" t="s">
        <v>47</v>
      </c>
      <c r="C9" s="103" t="s">
        <v>49</v>
      </c>
      <c r="D9" s="105" t="s">
        <v>50</v>
      </c>
      <c r="E9" s="105">
        <v>292.73</v>
      </c>
      <c r="F9" s="126"/>
      <c r="G9" s="105">
        <v>292.73</v>
      </c>
      <c r="H9" s="275"/>
      <c r="I9" s="275"/>
      <c r="J9" s="275"/>
      <c r="K9" s="292"/>
    </row>
    <row r="10" ht="23.45" customHeight="1" spans="1:11">
      <c r="A10" s="103" t="s">
        <v>51</v>
      </c>
      <c r="B10" s="103" t="s">
        <v>52</v>
      </c>
      <c r="C10" s="103" t="s">
        <v>53</v>
      </c>
      <c r="D10" s="105" t="s">
        <v>54</v>
      </c>
      <c r="E10" s="105">
        <v>22</v>
      </c>
      <c r="F10" s="105"/>
      <c r="G10" s="105">
        <v>22</v>
      </c>
      <c r="H10" s="275"/>
      <c r="I10" s="275"/>
      <c r="J10" s="275"/>
      <c r="K10" s="292"/>
    </row>
    <row r="11" ht="23.45" customHeight="1" spans="1:11">
      <c r="A11" s="103" t="s">
        <v>51</v>
      </c>
      <c r="B11" s="103" t="s">
        <v>52</v>
      </c>
      <c r="C11" s="103" t="s">
        <v>52</v>
      </c>
      <c r="D11" s="105" t="s">
        <v>55</v>
      </c>
      <c r="E11" s="105">
        <v>63.76</v>
      </c>
      <c r="F11" s="105"/>
      <c r="G11" s="105">
        <v>63.76</v>
      </c>
      <c r="H11" s="275"/>
      <c r="I11" s="275"/>
      <c r="J11" s="275"/>
      <c r="K11" s="292"/>
    </row>
    <row r="12" ht="23.45" customHeight="1" spans="1:11">
      <c r="A12" s="103" t="s">
        <v>51</v>
      </c>
      <c r="B12" s="103" t="s">
        <v>52</v>
      </c>
      <c r="C12" s="103" t="s">
        <v>56</v>
      </c>
      <c r="D12" s="105" t="s">
        <v>57</v>
      </c>
      <c r="E12" s="105">
        <v>26.2</v>
      </c>
      <c r="F12" s="105"/>
      <c r="G12" s="105">
        <v>26.2</v>
      </c>
      <c r="H12" s="275"/>
      <c r="I12" s="275"/>
      <c r="J12" s="275"/>
      <c r="K12" s="292"/>
    </row>
    <row r="13" ht="23.45" customHeight="1" spans="1:11">
      <c r="A13" s="103" t="s">
        <v>51</v>
      </c>
      <c r="B13" s="103" t="s">
        <v>58</v>
      </c>
      <c r="C13" s="103" t="s">
        <v>47</v>
      </c>
      <c r="D13" s="105" t="s">
        <v>59</v>
      </c>
      <c r="E13" s="105">
        <v>2</v>
      </c>
      <c r="F13" s="105"/>
      <c r="G13" s="105">
        <v>2</v>
      </c>
      <c r="H13" s="275"/>
      <c r="I13" s="275"/>
      <c r="J13" s="275"/>
      <c r="K13" s="292"/>
    </row>
    <row r="14" ht="23.45" customHeight="1" spans="1:11">
      <c r="A14" s="103" t="s">
        <v>51</v>
      </c>
      <c r="B14" s="103" t="s">
        <v>60</v>
      </c>
      <c r="C14" s="103" t="s">
        <v>47</v>
      </c>
      <c r="D14" s="105" t="s">
        <v>61</v>
      </c>
      <c r="E14" s="105">
        <v>2.3</v>
      </c>
      <c r="F14" s="105"/>
      <c r="G14" s="105">
        <v>2.3</v>
      </c>
      <c r="H14" s="275"/>
      <c r="I14" s="275"/>
      <c r="J14" s="275"/>
      <c r="K14" s="292"/>
    </row>
    <row r="15" ht="23.45" customHeight="1" spans="1:11">
      <c r="A15" s="103" t="s">
        <v>51</v>
      </c>
      <c r="B15" s="103" t="s">
        <v>60</v>
      </c>
      <c r="C15" s="103" t="s">
        <v>53</v>
      </c>
      <c r="D15" s="105" t="s">
        <v>62</v>
      </c>
      <c r="E15" s="105">
        <v>0.41</v>
      </c>
      <c r="F15" s="105"/>
      <c r="G15" s="105">
        <v>0.41</v>
      </c>
      <c r="H15" s="275"/>
      <c r="I15" s="275"/>
      <c r="J15" s="275"/>
      <c r="K15" s="292"/>
    </row>
    <row r="16" ht="23.45" customHeight="1" spans="1:11">
      <c r="A16" s="103" t="s">
        <v>63</v>
      </c>
      <c r="B16" s="103" t="s">
        <v>64</v>
      </c>
      <c r="C16" s="103" t="s">
        <v>47</v>
      </c>
      <c r="D16" s="105" t="s">
        <v>65</v>
      </c>
      <c r="E16" s="105">
        <v>27.85</v>
      </c>
      <c r="F16" s="276"/>
      <c r="G16" s="105">
        <v>27.85</v>
      </c>
      <c r="H16" s="275"/>
      <c r="I16" s="275"/>
      <c r="J16" s="275"/>
      <c r="K16" s="292"/>
    </row>
    <row r="17" ht="23.45" customHeight="1" spans="1:11">
      <c r="A17" s="103" t="s">
        <v>66</v>
      </c>
      <c r="B17" s="103" t="s">
        <v>53</v>
      </c>
      <c r="C17" s="103" t="s">
        <v>47</v>
      </c>
      <c r="D17" s="105" t="s">
        <v>67</v>
      </c>
      <c r="E17" s="105">
        <v>40</v>
      </c>
      <c r="F17" s="114"/>
      <c r="G17" s="105">
        <v>40</v>
      </c>
      <c r="H17" s="275"/>
      <c r="I17" s="275"/>
      <c r="J17" s="275"/>
      <c r="K17" s="292"/>
    </row>
    <row r="18" ht="23.45" customHeight="1" spans="1:11">
      <c r="A18" s="103" t="s">
        <v>46</v>
      </c>
      <c r="B18" s="103" t="s">
        <v>47</v>
      </c>
      <c r="C18" s="103" t="s">
        <v>47</v>
      </c>
      <c r="D18" s="277" t="s">
        <v>68</v>
      </c>
      <c r="E18" s="111">
        <v>10</v>
      </c>
      <c r="F18" s="278"/>
      <c r="G18" s="111">
        <v>10</v>
      </c>
      <c r="H18" s="275"/>
      <c r="I18" s="275"/>
      <c r="J18" s="275"/>
      <c r="K18" s="292"/>
    </row>
    <row r="19" ht="23.45" customHeight="1" spans="1:11">
      <c r="A19" s="103" t="s">
        <v>46</v>
      </c>
      <c r="B19" s="103" t="s">
        <v>47</v>
      </c>
      <c r="C19" s="103" t="s">
        <v>47</v>
      </c>
      <c r="D19" s="105" t="s">
        <v>69</v>
      </c>
      <c r="E19" s="114">
        <v>18.36</v>
      </c>
      <c r="F19" s="114"/>
      <c r="G19" s="114">
        <v>18.36</v>
      </c>
      <c r="H19" s="275"/>
      <c r="I19" s="275"/>
      <c r="J19" s="275"/>
      <c r="K19" s="292"/>
    </row>
    <row r="20" ht="23.45" customHeight="1" spans="1:11">
      <c r="A20" s="103" t="s">
        <v>46</v>
      </c>
      <c r="B20" s="103" t="s">
        <v>47</v>
      </c>
      <c r="C20" s="103" t="s">
        <v>49</v>
      </c>
      <c r="D20" s="279" t="s">
        <v>70</v>
      </c>
      <c r="E20" s="114">
        <v>2.82</v>
      </c>
      <c r="F20" s="114"/>
      <c r="G20" s="114">
        <v>2.82</v>
      </c>
      <c r="H20" s="275"/>
      <c r="I20" s="275"/>
      <c r="J20" s="275"/>
      <c r="K20" s="292"/>
    </row>
    <row r="21" ht="23.45" customHeight="1" spans="1:11">
      <c r="A21" s="103" t="s">
        <v>46</v>
      </c>
      <c r="B21" s="103" t="s">
        <v>47</v>
      </c>
      <c r="C21" s="103" t="s">
        <v>49</v>
      </c>
      <c r="D21" s="280" t="s">
        <v>71</v>
      </c>
      <c r="E21" s="114">
        <v>3.5</v>
      </c>
      <c r="F21" s="114"/>
      <c r="G21" s="114">
        <v>3.5</v>
      </c>
      <c r="H21" s="275"/>
      <c r="I21" s="275"/>
      <c r="J21" s="275"/>
      <c r="K21" s="292"/>
    </row>
    <row r="22" ht="23.45" customHeight="1" spans="1:11">
      <c r="A22" s="103" t="s">
        <v>46</v>
      </c>
      <c r="B22" s="103" t="s">
        <v>47</v>
      </c>
      <c r="C22" s="103" t="s">
        <v>49</v>
      </c>
      <c r="D22" s="281" t="s">
        <v>72</v>
      </c>
      <c r="E22" s="114">
        <v>5</v>
      </c>
      <c r="F22" s="114"/>
      <c r="G22" s="114">
        <v>5</v>
      </c>
      <c r="H22" s="275"/>
      <c r="I22" s="275"/>
      <c r="J22" s="275"/>
      <c r="K22" s="292"/>
    </row>
    <row r="23" ht="24.95" customHeight="1" spans="1:11">
      <c r="A23" s="103" t="s">
        <v>46</v>
      </c>
      <c r="B23" s="103" t="s">
        <v>47</v>
      </c>
      <c r="C23" s="103" t="s">
        <v>73</v>
      </c>
      <c r="D23" s="282" t="s">
        <v>74</v>
      </c>
      <c r="E23" s="114">
        <v>5</v>
      </c>
      <c r="F23" s="114"/>
      <c r="G23" s="114">
        <v>5</v>
      </c>
      <c r="H23" s="283"/>
      <c r="I23" s="283"/>
      <c r="J23" s="283"/>
      <c r="K23" s="283"/>
    </row>
    <row r="24" ht="29.1" customHeight="1" spans="1:11">
      <c r="A24" s="103" t="s">
        <v>46</v>
      </c>
      <c r="B24" s="103" t="s">
        <v>47</v>
      </c>
      <c r="C24" s="103" t="s">
        <v>49</v>
      </c>
      <c r="D24" s="230" t="s">
        <v>75</v>
      </c>
      <c r="E24" s="114">
        <v>8</v>
      </c>
      <c r="F24" s="114"/>
      <c r="G24" s="114">
        <v>8</v>
      </c>
      <c r="H24" s="283"/>
      <c r="I24" s="283"/>
      <c r="J24" s="283"/>
      <c r="K24" s="283"/>
    </row>
    <row r="25" ht="27" customHeight="1" spans="1:11">
      <c r="A25" s="103" t="s">
        <v>46</v>
      </c>
      <c r="B25" s="103" t="s">
        <v>47</v>
      </c>
      <c r="C25" s="103" t="s">
        <v>76</v>
      </c>
      <c r="D25" s="230" t="s">
        <v>77</v>
      </c>
      <c r="E25" s="114">
        <v>10</v>
      </c>
      <c r="F25" s="114"/>
      <c r="G25" s="114">
        <v>10</v>
      </c>
      <c r="H25" s="283"/>
      <c r="I25" s="283"/>
      <c r="J25" s="283"/>
      <c r="K25" s="283"/>
    </row>
    <row r="26" ht="24" customHeight="1" spans="1:11">
      <c r="A26" s="103" t="s">
        <v>46</v>
      </c>
      <c r="B26" s="103" t="s">
        <v>47</v>
      </c>
      <c r="C26" s="103" t="s">
        <v>76</v>
      </c>
      <c r="D26" s="230" t="s">
        <v>78</v>
      </c>
      <c r="E26" s="114">
        <v>10</v>
      </c>
      <c r="F26" s="114"/>
      <c r="G26" s="114">
        <v>10</v>
      </c>
      <c r="H26" s="283"/>
      <c r="I26" s="283"/>
      <c r="J26" s="283"/>
      <c r="K26" s="283"/>
    </row>
    <row r="27" ht="27" customHeight="1" spans="1:11">
      <c r="A27" s="103" t="s">
        <v>46</v>
      </c>
      <c r="B27" s="103" t="s">
        <v>47</v>
      </c>
      <c r="C27" s="103" t="s">
        <v>79</v>
      </c>
      <c r="D27" s="230" t="s">
        <v>80</v>
      </c>
      <c r="E27" s="114">
        <v>100</v>
      </c>
      <c r="F27" s="114"/>
      <c r="G27" s="114">
        <v>100</v>
      </c>
      <c r="H27" s="283"/>
      <c r="I27" s="283"/>
      <c r="J27" s="283"/>
      <c r="K27" s="283"/>
    </row>
    <row r="28" ht="24.95" customHeight="1" spans="1:11">
      <c r="A28" s="103" t="s">
        <v>46</v>
      </c>
      <c r="B28" s="103" t="s">
        <v>47</v>
      </c>
      <c r="C28" s="103" t="s">
        <v>76</v>
      </c>
      <c r="D28" s="230" t="s">
        <v>81</v>
      </c>
      <c r="E28" s="114">
        <v>218.2</v>
      </c>
      <c r="F28" s="114"/>
      <c r="G28" s="114">
        <v>218.2</v>
      </c>
      <c r="H28" s="283"/>
      <c r="I28" s="283"/>
      <c r="J28" s="283"/>
      <c r="K28" s="283"/>
    </row>
    <row r="29" ht="24" customHeight="1" spans="1:11">
      <c r="A29" s="103" t="s">
        <v>46</v>
      </c>
      <c r="B29" s="103" t="s">
        <v>47</v>
      </c>
      <c r="C29" s="103" t="s">
        <v>49</v>
      </c>
      <c r="D29" s="284" t="s">
        <v>82</v>
      </c>
      <c r="E29" s="123">
        <v>8.8</v>
      </c>
      <c r="F29" s="114"/>
      <c r="G29" s="123">
        <v>8.8</v>
      </c>
      <c r="H29" s="283"/>
      <c r="I29" s="283"/>
      <c r="J29" s="283"/>
      <c r="K29" s="283"/>
    </row>
    <row r="30" ht="27" spans="1:11">
      <c r="A30" s="103" t="s">
        <v>46</v>
      </c>
      <c r="B30" s="103" t="s">
        <v>47</v>
      </c>
      <c r="C30" s="103" t="s">
        <v>49</v>
      </c>
      <c r="D30" s="128" t="s">
        <v>83</v>
      </c>
      <c r="E30" s="126">
        <v>14.5</v>
      </c>
      <c r="F30" s="114"/>
      <c r="G30" s="126">
        <v>14.5</v>
      </c>
      <c r="H30" s="283"/>
      <c r="I30" s="283"/>
      <c r="J30" s="283"/>
      <c r="K30" s="283"/>
    </row>
    <row r="31" ht="40.5" spans="1:11">
      <c r="A31" s="103" t="s">
        <v>46</v>
      </c>
      <c r="B31" s="103" t="s">
        <v>47</v>
      </c>
      <c r="C31" s="103" t="s">
        <v>49</v>
      </c>
      <c r="D31" s="128" t="s">
        <v>84</v>
      </c>
      <c r="E31" s="127">
        <v>11</v>
      </c>
      <c r="F31" s="114"/>
      <c r="G31" s="127">
        <v>11</v>
      </c>
      <c r="H31" s="283"/>
      <c r="I31" s="283"/>
      <c r="J31" s="283"/>
      <c r="K31" s="283"/>
    </row>
    <row r="32" ht="40.5" spans="1:11">
      <c r="A32" s="103" t="s">
        <v>46</v>
      </c>
      <c r="B32" s="103" t="s">
        <v>47</v>
      </c>
      <c r="C32" s="103" t="s">
        <v>49</v>
      </c>
      <c r="D32" s="128" t="s">
        <v>84</v>
      </c>
      <c r="E32" s="127">
        <v>10</v>
      </c>
      <c r="F32" s="114"/>
      <c r="G32" s="127">
        <v>10</v>
      </c>
      <c r="H32" s="283"/>
      <c r="I32" s="283"/>
      <c r="J32" s="283"/>
      <c r="K32" s="283"/>
    </row>
    <row r="33" ht="24" customHeight="1" spans="1:11">
      <c r="A33" s="103" t="s">
        <v>46</v>
      </c>
      <c r="B33" s="103" t="s">
        <v>47</v>
      </c>
      <c r="C33" s="103" t="s">
        <v>56</v>
      </c>
      <c r="D33" s="129" t="s">
        <v>85</v>
      </c>
      <c r="E33" s="130">
        <v>34.5</v>
      </c>
      <c r="F33" s="114"/>
      <c r="G33" s="130">
        <v>34.5</v>
      </c>
      <c r="H33" s="283"/>
      <c r="I33" s="283"/>
      <c r="J33" s="283"/>
      <c r="K33" s="283"/>
    </row>
    <row r="34" ht="21.95" customHeight="1" spans="1:11">
      <c r="A34" s="103" t="s">
        <v>46</v>
      </c>
      <c r="B34" s="103" t="s">
        <v>47</v>
      </c>
      <c r="C34" s="103" t="s">
        <v>76</v>
      </c>
      <c r="D34" s="120" t="s">
        <v>86</v>
      </c>
      <c r="E34" s="130">
        <v>35</v>
      </c>
      <c r="F34" s="114"/>
      <c r="G34" s="130">
        <v>35</v>
      </c>
      <c r="H34" s="283"/>
      <c r="I34" s="283"/>
      <c r="J34" s="283"/>
      <c r="K34" s="283"/>
    </row>
    <row r="35" ht="27" spans="1:11">
      <c r="A35" s="103" t="s">
        <v>46</v>
      </c>
      <c r="B35" s="103" t="s">
        <v>47</v>
      </c>
      <c r="C35" s="103" t="s">
        <v>87</v>
      </c>
      <c r="D35" s="120" t="s">
        <v>88</v>
      </c>
      <c r="E35" s="126">
        <v>88</v>
      </c>
      <c r="F35" s="114"/>
      <c r="G35" s="126">
        <v>88</v>
      </c>
      <c r="H35" s="283"/>
      <c r="I35" s="283"/>
      <c r="J35" s="283"/>
      <c r="K35" s="283"/>
    </row>
    <row r="36" ht="21.95" customHeight="1" spans="1:11">
      <c r="A36" s="103" t="s">
        <v>46</v>
      </c>
      <c r="B36" s="103" t="s">
        <v>47</v>
      </c>
      <c r="C36" s="103" t="s">
        <v>76</v>
      </c>
      <c r="D36" s="131" t="s">
        <v>89</v>
      </c>
      <c r="E36" s="126">
        <v>600</v>
      </c>
      <c r="F36" s="114"/>
      <c r="G36" s="126">
        <v>600</v>
      </c>
      <c r="H36" s="283"/>
      <c r="I36" s="283"/>
      <c r="J36" s="283"/>
      <c r="K36" s="283"/>
    </row>
    <row r="37" ht="13.5" spans="1:11">
      <c r="A37" s="103"/>
      <c r="B37" s="103"/>
      <c r="C37" s="103"/>
      <c r="D37" s="230"/>
      <c r="E37" s="114">
        <f>SUM(E8:E36)</f>
        <v>1746.53</v>
      </c>
      <c r="F37" s="114"/>
      <c r="G37" s="114">
        <f>SUM(G8:G36)</f>
        <v>1746.53</v>
      </c>
      <c r="H37" s="283"/>
      <c r="I37" s="283"/>
      <c r="J37" s="283"/>
      <c r="K37" s="283"/>
    </row>
    <row r="38" ht="14.25" spans="1:11">
      <c r="A38" s="233"/>
      <c r="B38" s="233"/>
      <c r="C38" s="233"/>
      <c r="D38" s="285"/>
      <c r="E38" s="235"/>
      <c r="F38" s="235"/>
      <c r="G38" s="235"/>
      <c r="H38" s="286"/>
      <c r="I38" s="286"/>
      <c r="J38" s="286"/>
      <c r="K38" s="286"/>
    </row>
    <row r="39" ht="18.75" spans="1:11">
      <c r="A39" s="233"/>
      <c r="B39" s="233"/>
      <c r="C39" s="233"/>
      <c r="D39" s="234"/>
      <c r="E39" s="235"/>
      <c r="F39" s="287"/>
      <c r="G39" s="235"/>
      <c r="H39" s="286"/>
      <c r="I39" s="286"/>
      <c r="J39" s="286"/>
      <c r="K39" s="286"/>
    </row>
  </sheetData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scale="8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showGridLines="0" showZeros="0" view="pageBreakPreview" zoomScale="130" zoomScaleNormal="100" workbookViewId="0">
      <selection activeCell="K8" sqref="K8"/>
    </sheetView>
  </sheetViews>
  <sheetFormatPr defaultColWidth="7.25" defaultRowHeight="11.25"/>
  <cols>
    <col min="1" max="2" width="5.5" style="138" customWidth="1"/>
    <col min="3" max="3" width="5.625" style="138" customWidth="1"/>
    <col min="4" max="4" width="26.375" style="138" customWidth="1"/>
    <col min="5" max="5" width="13.625" style="138" customWidth="1"/>
    <col min="6" max="6" width="12.375" style="138" customWidth="1"/>
    <col min="7" max="7" width="13.875" style="138" customWidth="1"/>
    <col min="8" max="8" width="13.625" style="138" customWidth="1"/>
    <col min="9" max="10" width="12.125" style="138" customWidth="1"/>
    <col min="11" max="242" width="7.25" style="138" customWidth="1"/>
    <col min="243" max="16384" width="7.25" style="138"/>
  </cols>
  <sheetData>
    <row r="1" ht="15" customHeight="1" spans="1:10">
      <c r="A1" s="194" t="s">
        <v>90</v>
      </c>
      <c r="B1" s="205"/>
      <c r="C1" s="145"/>
      <c r="D1" s="146"/>
      <c r="E1" s="147"/>
      <c r="F1" s="147"/>
      <c r="G1" s="147"/>
      <c r="H1" s="148"/>
      <c r="I1" s="147"/>
      <c r="J1" s="194"/>
    </row>
    <row r="2" ht="21.95" customHeight="1" spans="1:10">
      <c r="A2" s="206" t="s">
        <v>91</v>
      </c>
      <c r="B2" s="206"/>
      <c r="C2" s="206"/>
      <c r="D2" s="206"/>
      <c r="E2" s="206"/>
      <c r="F2" s="206"/>
      <c r="G2" s="206"/>
      <c r="H2" s="206"/>
      <c r="I2" s="206"/>
      <c r="J2" s="206"/>
    </row>
    <row r="3" ht="18" customHeight="1" spans="1:10">
      <c r="A3" s="207" t="s">
        <v>2</v>
      </c>
      <c r="B3" s="208"/>
      <c r="C3" s="208"/>
      <c r="D3" s="208"/>
      <c r="E3" s="147"/>
      <c r="F3" s="209"/>
      <c r="G3" s="209"/>
      <c r="H3" s="209"/>
      <c r="I3" s="209"/>
      <c r="J3" s="240" t="s">
        <v>3</v>
      </c>
    </row>
    <row r="4" s="202" customFormat="1" ht="12.95" customHeight="1" spans="1:10">
      <c r="A4" s="86" t="s">
        <v>39</v>
      </c>
      <c r="B4" s="87"/>
      <c r="C4" s="87"/>
      <c r="D4" s="88" t="s">
        <v>40</v>
      </c>
      <c r="E4" s="88" t="s">
        <v>92</v>
      </c>
      <c r="F4" s="89" t="s">
        <v>93</v>
      </c>
      <c r="G4" s="89"/>
      <c r="H4" s="89"/>
      <c r="I4" s="132"/>
      <c r="J4" s="133" t="s">
        <v>94</v>
      </c>
    </row>
    <row r="5" s="202" customFormat="1" ht="27" customHeight="1" spans="1:10">
      <c r="A5" s="90" t="s">
        <v>41</v>
      </c>
      <c r="B5" s="91" t="s">
        <v>42</v>
      </c>
      <c r="C5" s="91" t="s">
        <v>43</v>
      </c>
      <c r="D5" s="88"/>
      <c r="E5" s="88"/>
      <c r="F5" s="92" t="s">
        <v>95</v>
      </c>
      <c r="G5" s="88" t="s">
        <v>96</v>
      </c>
      <c r="H5" s="88" t="s">
        <v>97</v>
      </c>
      <c r="I5" s="88" t="s">
        <v>98</v>
      </c>
      <c r="J5" s="134"/>
    </row>
    <row r="6" ht="18" customHeight="1" spans="1:11">
      <c r="A6" s="210" t="s">
        <v>45</v>
      </c>
      <c r="B6" s="211" t="s">
        <v>45</v>
      </c>
      <c r="C6" s="211" t="s">
        <v>45</v>
      </c>
      <c r="D6" s="212" t="s">
        <v>45</v>
      </c>
      <c r="E6" s="213">
        <v>1</v>
      </c>
      <c r="F6" s="214">
        <v>2</v>
      </c>
      <c r="G6" s="213">
        <v>3</v>
      </c>
      <c r="H6" s="214">
        <v>4</v>
      </c>
      <c r="I6" s="213">
        <v>5</v>
      </c>
      <c r="J6" s="214">
        <v>6</v>
      </c>
      <c r="K6" s="241"/>
    </row>
    <row r="7" customFormat="1" ht="15" customHeight="1" spans="1:16">
      <c r="A7" s="98"/>
      <c r="B7" s="98"/>
      <c r="C7" s="98"/>
      <c r="D7" s="99" t="s">
        <v>9</v>
      </c>
      <c r="E7" s="100">
        <v>1746.53</v>
      </c>
      <c r="F7" s="215">
        <v>626.53</v>
      </c>
      <c r="G7" s="216">
        <f>SUM(G8:G17)</f>
        <v>529.85</v>
      </c>
      <c r="H7" s="217">
        <f>SUM(H18:H26)</f>
        <v>72.68</v>
      </c>
      <c r="I7" s="215">
        <v>24</v>
      </c>
      <c r="J7" s="136">
        <f>SUM(J27:J36)</f>
        <v>1120</v>
      </c>
      <c r="K7" s="242">
        <f>F7/E7</f>
        <v>0.358728450126823</v>
      </c>
      <c r="N7" s="243">
        <f>SUM(N8:N28)</f>
        <v>0</v>
      </c>
      <c r="O7" s="243">
        <f>SUM(O8:O28)</f>
        <v>0</v>
      </c>
      <c r="P7" s="243">
        <f>SUM(P8:P28)</f>
        <v>0</v>
      </c>
    </row>
    <row r="8" s="203" customFormat="1" ht="18" customHeight="1" spans="1:11">
      <c r="A8" s="103" t="s">
        <v>46</v>
      </c>
      <c r="B8" s="103" t="s">
        <v>47</v>
      </c>
      <c r="C8" s="103" t="s">
        <v>47</v>
      </c>
      <c r="D8" s="104" t="s">
        <v>48</v>
      </c>
      <c r="E8" s="105">
        <v>76.6</v>
      </c>
      <c r="F8" s="106">
        <v>76.6</v>
      </c>
      <c r="G8" s="106">
        <v>76.6</v>
      </c>
      <c r="H8" s="107"/>
      <c r="I8" s="107"/>
      <c r="J8" s="107"/>
      <c r="K8" s="244">
        <f>J7/E7</f>
        <v>0.641271549873177</v>
      </c>
    </row>
    <row r="9" s="203" customFormat="1" ht="18" customHeight="1" spans="1:10">
      <c r="A9" s="103" t="s">
        <v>46</v>
      </c>
      <c r="B9" s="103" t="s">
        <v>47</v>
      </c>
      <c r="C9" s="103" t="s">
        <v>49</v>
      </c>
      <c r="D9" s="104" t="s">
        <v>50</v>
      </c>
      <c r="E9" s="105">
        <v>292.73</v>
      </c>
      <c r="F9" s="106">
        <v>292.73</v>
      </c>
      <c r="G9" s="106">
        <v>292.73</v>
      </c>
      <c r="H9" s="107"/>
      <c r="I9" s="107"/>
      <c r="J9" s="107"/>
    </row>
    <row r="10" s="203" customFormat="1" ht="18" customHeight="1" spans="1:10">
      <c r="A10" s="103" t="s">
        <v>51</v>
      </c>
      <c r="B10" s="103" t="s">
        <v>52</v>
      </c>
      <c r="C10" s="103" t="s">
        <v>53</v>
      </c>
      <c r="D10" s="104" t="s">
        <v>54</v>
      </c>
      <c r="E10" s="105">
        <v>22</v>
      </c>
      <c r="F10" s="108">
        <v>22</v>
      </c>
      <c r="G10" s="106"/>
      <c r="H10" s="107"/>
      <c r="I10" s="108">
        <v>22</v>
      </c>
      <c r="J10" s="107"/>
    </row>
    <row r="11" s="203" customFormat="1" ht="18" customHeight="1" spans="1:10">
      <c r="A11" s="103" t="s">
        <v>51</v>
      </c>
      <c r="B11" s="103" t="s">
        <v>52</v>
      </c>
      <c r="C11" s="103" t="s">
        <v>52</v>
      </c>
      <c r="D11" s="104" t="s">
        <v>99</v>
      </c>
      <c r="E11" s="105">
        <v>63.76</v>
      </c>
      <c r="F11" s="109">
        <v>63.76</v>
      </c>
      <c r="G11" s="109">
        <v>63.76</v>
      </c>
      <c r="H11" s="107"/>
      <c r="I11" s="108"/>
      <c r="J11" s="107"/>
    </row>
    <row r="12" s="203" customFormat="1" ht="18" customHeight="1" spans="1:10">
      <c r="A12" s="103" t="s">
        <v>51</v>
      </c>
      <c r="B12" s="103" t="s">
        <v>52</v>
      </c>
      <c r="C12" s="103" t="s">
        <v>56</v>
      </c>
      <c r="D12" s="104" t="s">
        <v>100</v>
      </c>
      <c r="E12" s="105">
        <v>26.2</v>
      </c>
      <c r="F12" s="109">
        <v>26.2</v>
      </c>
      <c r="G12" s="109">
        <v>26.2</v>
      </c>
      <c r="H12" s="107"/>
      <c r="I12" s="108"/>
      <c r="J12" s="107"/>
    </row>
    <row r="13" s="203" customFormat="1" ht="18" customHeight="1" spans="1:10">
      <c r="A13" s="103" t="s">
        <v>51</v>
      </c>
      <c r="B13" s="103" t="s">
        <v>58</v>
      </c>
      <c r="C13" s="103" t="s">
        <v>47</v>
      </c>
      <c r="D13" s="104" t="s">
        <v>101</v>
      </c>
      <c r="E13" s="105">
        <v>2</v>
      </c>
      <c r="F13" s="108">
        <v>2</v>
      </c>
      <c r="G13" s="106"/>
      <c r="H13" s="107"/>
      <c r="I13" s="108">
        <v>2</v>
      </c>
      <c r="J13" s="107"/>
    </row>
    <row r="14" s="203" customFormat="1" ht="18" customHeight="1" spans="1:10">
      <c r="A14" s="103" t="s">
        <v>51</v>
      </c>
      <c r="B14" s="103" t="s">
        <v>60</v>
      </c>
      <c r="C14" s="103" t="s">
        <v>47</v>
      </c>
      <c r="D14" s="104" t="s">
        <v>102</v>
      </c>
      <c r="E14" s="105">
        <v>2.3</v>
      </c>
      <c r="F14" s="109">
        <v>2.3</v>
      </c>
      <c r="G14" s="109">
        <v>2.3</v>
      </c>
      <c r="H14" s="107"/>
      <c r="I14" s="107"/>
      <c r="J14" s="107"/>
    </row>
    <row r="15" s="203" customFormat="1" ht="18" customHeight="1" spans="1:10">
      <c r="A15" s="103" t="s">
        <v>51</v>
      </c>
      <c r="B15" s="103" t="s">
        <v>60</v>
      </c>
      <c r="C15" s="103" t="s">
        <v>53</v>
      </c>
      <c r="D15" s="104" t="s">
        <v>103</v>
      </c>
      <c r="E15" s="105">
        <v>0.41</v>
      </c>
      <c r="F15" s="109">
        <v>0.41</v>
      </c>
      <c r="G15" s="109">
        <v>0.41</v>
      </c>
      <c r="H15" s="107"/>
      <c r="I15" s="107"/>
      <c r="J15" s="107"/>
    </row>
    <row r="16" s="203" customFormat="1" ht="18" customHeight="1" spans="1:10">
      <c r="A16" s="103" t="s">
        <v>63</v>
      </c>
      <c r="B16" s="103" t="s">
        <v>64</v>
      </c>
      <c r="C16" s="103" t="s">
        <v>47</v>
      </c>
      <c r="D16" s="104" t="s">
        <v>104</v>
      </c>
      <c r="E16" s="105">
        <v>27.85</v>
      </c>
      <c r="F16" s="109">
        <v>27.85</v>
      </c>
      <c r="G16" s="109">
        <v>27.85</v>
      </c>
      <c r="H16" s="107"/>
      <c r="I16" s="107"/>
      <c r="J16" s="107"/>
    </row>
    <row r="17" s="203" customFormat="1" ht="18" customHeight="1" spans="1:10">
      <c r="A17" s="103" t="s">
        <v>66</v>
      </c>
      <c r="B17" s="103" t="s">
        <v>53</v>
      </c>
      <c r="C17" s="103" t="s">
        <v>47</v>
      </c>
      <c r="D17" s="104" t="s">
        <v>67</v>
      </c>
      <c r="E17" s="105">
        <v>40</v>
      </c>
      <c r="F17" s="109">
        <v>40</v>
      </c>
      <c r="G17" s="109">
        <v>40</v>
      </c>
      <c r="H17" s="107"/>
      <c r="I17" s="107"/>
      <c r="J17" s="107"/>
    </row>
    <row r="18" s="203" customFormat="1" ht="18" customHeight="1" spans="1:10">
      <c r="A18" s="103" t="s">
        <v>46</v>
      </c>
      <c r="B18" s="103" t="s">
        <v>47</v>
      </c>
      <c r="C18" s="103" t="s">
        <v>47</v>
      </c>
      <c r="D18" s="110" t="s">
        <v>68</v>
      </c>
      <c r="E18" s="111">
        <v>10</v>
      </c>
      <c r="F18" s="112">
        <v>10</v>
      </c>
      <c r="G18" s="122"/>
      <c r="H18" s="112">
        <v>10</v>
      </c>
      <c r="I18" s="107"/>
      <c r="J18" s="107"/>
    </row>
    <row r="19" s="203" customFormat="1" ht="18" customHeight="1" spans="1:10">
      <c r="A19" s="103" t="s">
        <v>46</v>
      </c>
      <c r="B19" s="103" t="s">
        <v>47</v>
      </c>
      <c r="C19" s="103" t="s">
        <v>47</v>
      </c>
      <c r="D19" s="104" t="s">
        <v>69</v>
      </c>
      <c r="E19" s="114">
        <v>18.36</v>
      </c>
      <c r="F19" s="115">
        <v>18.36</v>
      </c>
      <c r="G19" s="107"/>
      <c r="H19" s="115">
        <v>18.36</v>
      </c>
      <c r="I19" s="107"/>
      <c r="J19" s="107"/>
    </row>
    <row r="20" s="203" customFormat="1" ht="18" customHeight="1" spans="1:10">
      <c r="A20" s="103" t="s">
        <v>46</v>
      </c>
      <c r="B20" s="103" t="s">
        <v>47</v>
      </c>
      <c r="C20" s="103" t="s">
        <v>49</v>
      </c>
      <c r="D20" s="116" t="s">
        <v>105</v>
      </c>
      <c r="E20" s="114">
        <v>2.82</v>
      </c>
      <c r="F20" s="115">
        <v>2.82</v>
      </c>
      <c r="G20" s="107"/>
      <c r="H20" s="115">
        <v>2.82</v>
      </c>
      <c r="I20" s="107"/>
      <c r="J20" s="107"/>
    </row>
    <row r="21" s="203" customFormat="1" ht="18" customHeight="1" spans="1:10">
      <c r="A21" s="103" t="s">
        <v>46</v>
      </c>
      <c r="B21" s="103" t="s">
        <v>47</v>
      </c>
      <c r="C21" s="103" t="s">
        <v>49</v>
      </c>
      <c r="D21" s="117" t="s">
        <v>106</v>
      </c>
      <c r="E21" s="114">
        <v>3.5</v>
      </c>
      <c r="F21" s="115">
        <v>3.5</v>
      </c>
      <c r="G21" s="107"/>
      <c r="H21" s="115">
        <v>3.5</v>
      </c>
      <c r="I21" s="107"/>
      <c r="J21" s="107"/>
    </row>
    <row r="22" s="203" customFormat="1" ht="18" customHeight="1" spans="1:10">
      <c r="A22" s="103" t="s">
        <v>46</v>
      </c>
      <c r="B22" s="103" t="s">
        <v>47</v>
      </c>
      <c r="C22" s="103" t="s">
        <v>49</v>
      </c>
      <c r="D22" s="118" t="s">
        <v>107</v>
      </c>
      <c r="E22" s="114">
        <v>5</v>
      </c>
      <c r="F22" s="115">
        <v>5</v>
      </c>
      <c r="G22" s="107"/>
      <c r="H22" s="115">
        <v>5</v>
      </c>
      <c r="I22" s="107"/>
      <c r="J22" s="107"/>
    </row>
    <row r="23" s="203" customFormat="1" ht="18" customHeight="1" spans="1:10">
      <c r="A23" s="103" t="s">
        <v>46</v>
      </c>
      <c r="B23" s="103" t="s">
        <v>47</v>
      </c>
      <c r="C23" s="103" t="s">
        <v>73</v>
      </c>
      <c r="D23" s="119" t="s">
        <v>108</v>
      </c>
      <c r="E23" s="114">
        <v>5</v>
      </c>
      <c r="F23" s="115">
        <v>5</v>
      </c>
      <c r="G23" s="107"/>
      <c r="H23" s="115">
        <v>5</v>
      </c>
      <c r="I23" s="107"/>
      <c r="J23" s="107"/>
    </row>
    <row r="24" s="203" customFormat="1" ht="18" customHeight="1" spans="1:10">
      <c r="A24" s="103" t="s">
        <v>46</v>
      </c>
      <c r="B24" s="103" t="s">
        <v>47</v>
      </c>
      <c r="C24" s="103" t="s">
        <v>49</v>
      </c>
      <c r="D24" s="120" t="s">
        <v>109</v>
      </c>
      <c r="E24" s="114">
        <v>8</v>
      </c>
      <c r="F24" s="115">
        <v>8</v>
      </c>
      <c r="G24" s="107"/>
      <c r="H24" s="115">
        <v>8</v>
      </c>
      <c r="I24" s="107"/>
      <c r="J24" s="137"/>
    </row>
    <row r="25" s="203" customFormat="1" ht="18" customHeight="1" spans="1:10">
      <c r="A25" s="103" t="s">
        <v>46</v>
      </c>
      <c r="B25" s="103" t="s">
        <v>47</v>
      </c>
      <c r="C25" s="103" t="s">
        <v>76</v>
      </c>
      <c r="D25" s="120" t="s">
        <v>110</v>
      </c>
      <c r="E25" s="114">
        <v>10</v>
      </c>
      <c r="F25" s="115">
        <v>10</v>
      </c>
      <c r="G25" s="107"/>
      <c r="H25" s="115">
        <v>10</v>
      </c>
      <c r="I25" s="107"/>
      <c r="J25" s="107"/>
    </row>
    <row r="26" s="204" customFormat="1" ht="18" customHeight="1" spans="1:10">
      <c r="A26" s="218" t="s">
        <v>46</v>
      </c>
      <c r="B26" s="218" t="s">
        <v>47</v>
      </c>
      <c r="C26" s="218" t="s">
        <v>58</v>
      </c>
      <c r="D26" s="219" t="s">
        <v>111</v>
      </c>
      <c r="E26" s="220">
        <v>10</v>
      </c>
      <c r="F26" s="221">
        <v>10</v>
      </c>
      <c r="G26" s="222"/>
      <c r="H26" s="221">
        <v>10</v>
      </c>
      <c r="I26" s="222"/>
      <c r="J26" s="222"/>
    </row>
    <row r="27" s="204" customFormat="1" ht="18" customHeight="1" spans="1:10">
      <c r="A27" s="218" t="s">
        <v>46</v>
      </c>
      <c r="B27" s="218" t="s">
        <v>47</v>
      </c>
      <c r="C27" s="218" t="s">
        <v>79</v>
      </c>
      <c r="D27" s="219" t="s">
        <v>112</v>
      </c>
      <c r="E27" s="220">
        <v>100</v>
      </c>
      <c r="F27" s="222"/>
      <c r="G27" s="222"/>
      <c r="H27" s="223"/>
      <c r="I27" s="222"/>
      <c r="J27" s="220">
        <v>100</v>
      </c>
    </row>
    <row r="28" s="204" customFormat="1" ht="18" customHeight="1" spans="1:10">
      <c r="A28" s="218" t="s">
        <v>46</v>
      </c>
      <c r="B28" s="218" t="s">
        <v>47</v>
      </c>
      <c r="C28" s="218" t="s">
        <v>76</v>
      </c>
      <c r="D28" s="219" t="s">
        <v>113</v>
      </c>
      <c r="E28" s="220">
        <v>218.2</v>
      </c>
      <c r="F28" s="222"/>
      <c r="G28" s="222"/>
      <c r="H28" s="222"/>
      <c r="I28" s="222"/>
      <c r="J28" s="220">
        <v>218.2</v>
      </c>
    </row>
    <row r="29" s="204" customFormat="1" ht="21.95" customHeight="1" spans="1:10">
      <c r="A29" s="218" t="s">
        <v>46</v>
      </c>
      <c r="B29" s="218" t="s">
        <v>47</v>
      </c>
      <c r="C29" s="218" t="s">
        <v>49</v>
      </c>
      <c r="D29" s="224" t="s">
        <v>114</v>
      </c>
      <c r="E29" s="225">
        <v>8.8</v>
      </c>
      <c r="F29" s="226"/>
      <c r="G29" s="227"/>
      <c r="H29" s="227"/>
      <c r="I29" s="227"/>
      <c r="J29" s="225">
        <v>8.8</v>
      </c>
    </row>
    <row r="30" s="204" customFormat="1" ht="24.95" customHeight="1" spans="1:10">
      <c r="A30" s="218" t="s">
        <v>46</v>
      </c>
      <c r="B30" s="218" t="s">
        <v>47</v>
      </c>
      <c r="C30" s="218" t="s">
        <v>49</v>
      </c>
      <c r="D30" s="228" t="s">
        <v>115</v>
      </c>
      <c r="E30" s="229">
        <v>14.5</v>
      </c>
      <c r="F30" s="226"/>
      <c r="G30" s="227"/>
      <c r="H30" s="227"/>
      <c r="I30" s="227"/>
      <c r="J30" s="229">
        <v>14.5</v>
      </c>
    </row>
    <row r="31" s="203" customFormat="1" ht="56.1" customHeight="1" spans="1:10">
      <c r="A31" s="103" t="s">
        <v>46</v>
      </c>
      <c r="B31" s="103" t="s">
        <v>47</v>
      </c>
      <c r="C31" s="103" t="s">
        <v>58</v>
      </c>
      <c r="D31" s="128" t="s">
        <v>116</v>
      </c>
      <c r="E31" s="127">
        <v>11</v>
      </c>
      <c r="F31" s="124"/>
      <c r="G31" s="125"/>
      <c r="H31" s="125"/>
      <c r="I31" s="125"/>
      <c r="J31" s="127">
        <v>11</v>
      </c>
    </row>
    <row r="32" s="203" customFormat="1" ht="44.1" customHeight="1" spans="1:10">
      <c r="A32" s="103" t="s">
        <v>46</v>
      </c>
      <c r="B32" s="103" t="s">
        <v>47</v>
      </c>
      <c r="C32" s="103" t="s">
        <v>87</v>
      </c>
      <c r="D32" s="128" t="s">
        <v>117</v>
      </c>
      <c r="E32" s="127">
        <v>10</v>
      </c>
      <c r="F32" s="124"/>
      <c r="G32" s="125"/>
      <c r="H32" s="125"/>
      <c r="I32" s="125"/>
      <c r="J32" s="127">
        <v>10</v>
      </c>
    </row>
    <row r="33" s="203" customFormat="1" ht="26.1" customHeight="1" spans="1:10">
      <c r="A33" s="103" t="s">
        <v>46</v>
      </c>
      <c r="B33" s="103" t="s">
        <v>47</v>
      </c>
      <c r="C33" s="103" t="s">
        <v>56</v>
      </c>
      <c r="D33" s="129" t="s">
        <v>118</v>
      </c>
      <c r="E33" s="130">
        <v>34.5</v>
      </c>
      <c r="F33" s="124"/>
      <c r="G33" s="125"/>
      <c r="H33" s="125"/>
      <c r="I33" s="125"/>
      <c r="J33" s="130">
        <v>34.5</v>
      </c>
    </row>
    <row r="34" s="203" customFormat="1" ht="24.95" customHeight="1" spans="1:10">
      <c r="A34" s="103" t="s">
        <v>46</v>
      </c>
      <c r="B34" s="103" t="s">
        <v>47</v>
      </c>
      <c r="C34" s="103" t="s">
        <v>76</v>
      </c>
      <c r="D34" s="120" t="s">
        <v>119</v>
      </c>
      <c r="E34" s="130">
        <v>35</v>
      </c>
      <c r="F34" s="124"/>
      <c r="G34" s="125"/>
      <c r="H34" s="125"/>
      <c r="I34" s="125"/>
      <c r="J34" s="130">
        <v>35</v>
      </c>
    </row>
    <row r="35" s="203" customFormat="1" ht="30" customHeight="1" spans="1:10">
      <c r="A35" s="103" t="s">
        <v>46</v>
      </c>
      <c r="B35" s="103" t="s">
        <v>47</v>
      </c>
      <c r="C35" s="103" t="s">
        <v>87</v>
      </c>
      <c r="D35" s="120" t="s">
        <v>120</v>
      </c>
      <c r="E35" s="126">
        <v>88</v>
      </c>
      <c r="F35" s="124"/>
      <c r="G35" s="125"/>
      <c r="H35" s="125"/>
      <c r="I35" s="125"/>
      <c r="J35" s="245">
        <v>88</v>
      </c>
    </row>
    <row r="36" s="203" customFormat="1" ht="30.95" customHeight="1" spans="1:10">
      <c r="A36" s="103" t="s">
        <v>46</v>
      </c>
      <c r="B36" s="103" t="s">
        <v>47</v>
      </c>
      <c r="C36" s="103" t="s">
        <v>76</v>
      </c>
      <c r="D36" s="131" t="s">
        <v>121</v>
      </c>
      <c r="E36" s="126">
        <v>600</v>
      </c>
      <c r="F36" s="124"/>
      <c r="G36" s="125"/>
      <c r="H36" s="125"/>
      <c r="I36" s="246"/>
      <c r="J36" s="247">
        <v>600</v>
      </c>
    </row>
    <row r="37" s="203" customFormat="1" ht="18" customHeight="1" spans="1:10">
      <c r="A37" s="103"/>
      <c r="B37" s="103"/>
      <c r="C37" s="103"/>
      <c r="D37" s="230"/>
      <c r="E37" s="114"/>
      <c r="F37" s="124"/>
      <c r="G37" s="125"/>
      <c r="H37" s="125"/>
      <c r="I37" s="246"/>
      <c r="J37" s="248"/>
    </row>
    <row r="38" ht="18" customHeight="1" spans="1:10">
      <c r="A38" s="103"/>
      <c r="B38" s="103"/>
      <c r="C38" s="103"/>
      <c r="D38" s="230"/>
      <c r="E38" s="114"/>
      <c r="F38" s="231"/>
      <c r="G38" s="232"/>
      <c r="H38" s="232"/>
      <c r="I38" s="232"/>
      <c r="J38" s="249"/>
    </row>
    <row r="39" ht="18" customHeight="1" spans="1:10">
      <c r="A39" s="233"/>
      <c r="B39" s="233"/>
      <c r="C39" s="233"/>
      <c r="D39" s="234"/>
      <c r="E39" s="235"/>
      <c r="F39" s="236"/>
      <c r="G39" s="237"/>
      <c r="H39" s="237"/>
      <c r="I39" s="237"/>
      <c r="J39" s="235"/>
    </row>
    <row r="40" ht="18" customHeight="1" spans="1:10">
      <c r="A40" s="233"/>
      <c r="B40" s="233"/>
      <c r="C40" s="233"/>
      <c r="D40" s="234"/>
      <c r="E40" s="235"/>
      <c r="F40" s="236"/>
      <c r="G40" s="237"/>
      <c r="H40" s="237"/>
      <c r="I40" s="237"/>
      <c r="J40" s="235"/>
    </row>
    <row r="41" ht="18" customHeight="1" spans="1:10">
      <c r="A41" s="233"/>
      <c r="B41" s="233"/>
      <c r="C41" s="233"/>
      <c r="D41" s="234"/>
      <c r="E41" s="235"/>
      <c r="F41" s="238"/>
      <c r="G41" s="239"/>
      <c r="H41" s="239"/>
      <c r="I41" s="239"/>
      <c r="J41" s="239"/>
    </row>
  </sheetData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zoomScale="140" zoomScaleNormal="140" workbookViewId="0">
      <pane xSplit="1" ySplit="7" topLeftCell="B8" activePane="bottomRight" state="frozen"/>
      <selection/>
      <selection pane="topRight"/>
      <selection pane="bottomLeft"/>
      <selection pane="bottomRight" activeCell="A3" sqref="A3:B3"/>
    </sheetView>
  </sheetViews>
  <sheetFormatPr defaultColWidth="7.25" defaultRowHeight="11.25"/>
  <cols>
    <col min="1" max="1" width="4.125" style="142" customWidth="1"/>
    <col min="2" max="2" width="20.625" style="142" customWidth="1"/>
    <col min="3" max="3" width="12.25" style="143" customWidth="1"/>
    <col min="4" max="4" width="19.625" style="143" customWidth="1"/>
    <col min="5" max="10" width="8.25" style="143" customWidth="1"/>
    <col min="11" max="11" width="7.625" style="143" customWidth="1"/>
    <col min="12" max="12" width="7.5" style="143" customWidth="1"/>
    <col min="13" max="16384" width="7.25" style="143"/>
  </cols>
  <sheetData>
    <row r="1" s="138" customFormat="1" ht="17.1" customHeight="1" spans="1:10">
      <c r="A1" s="144" t="s">
        <v>122</v>
      </c>
      <c r="B1" s="144"/>
      <c r="C1" s="145"/>
      <c r="D1" s="146"/>
      <c r="E1" s="147"/>
      <c r="F1" s="147"/>
      <c r="G1" s="147"/>
      <c r="H1" s="148"/>
      <c r="I1" s="147"/>
      <c r="J1" s="194"/>
    </row>
    <row r="2" ht="26.1" customHeight="1" spans="1:12">
      <c r="A2" s="149" t="s">
        <v>123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ht="14.1" customHeight="1" spans="1:12">
      <c r="A3" s="150" t="s">
        <v>2</v>
      </c>
      <c r="B3" s="150"/>
      <c r="C3" s="151"/>
      <c r="D3" s="151"/>
      <c r="E3" s="151"/>
      <c r="F3" s="152"/>
      <c r="G3" s="152"/>
      <c r="H3" s="152"/>
      <c r="I3" s="152"/>
      <c r="J3" s="152"/>
      <c r="K3" s="195" t="s">
        <v>3</v>
      </c>
      <c r="L3" s="195"/>
    </row>
    <row r="4" s="139" customFormat="1" ht="16.5" customHeight="1" spans="1:12">
      <c r="A4" s="153" t="s">
        <v>124</v>
      </c>
      <c r="B4" s="154"/>
      <c r="C4" s="155"/>
      <c r="D4" s="156" t="s">
        <v>5</v>
      </c>
      <c r="E4" s="157"/>
      <c r="F4" s="156"/>
      <c r="G4" s="156"/>
      <c r="H4" s="156"/>
      <c r="I4" s="156"/>
      <c r="J4" s="156"/>
      <c r="K4" s="156"/>
      <c r="L4" s="156"/>
    </row>
    <row r="5" s="139" customFormat="1" ht="15.6" customHeight="1" spans="1:12">
      <c r="A5" s="158" t="s">
        <v>125</v>
      </c>
      <c r="B5" s="159"/>
      <c r="C5" s="160" t="s">
        <v>7</v>
      </c>
      <c r="D5" s="160" t="s">
        <v>126</v>
      </c>
      <c r="E5" s="161" t="s">
        <v>9</v>
      </c>
      <c r="F5" s="162" t="s">
        <v>127</v>
      </c>
      <c r="G5" s="162"/>
      <c r="H5" s="162"/>
      <c r="I5" s="162"/>
      <c r="J5" s="162"/>
      <c r="K5" s="162"/>
      <c r="L5" s="162"/>
    </row>
    <row r="6" s="139" customFormat="1" ht="15" customHeight="1" spans="1:12">
      <c r="A6" s="163"/>
      <c r="B6" s="164"/>
      <c r="C6" s="165"/>
      <c r="D6" s="160"/>
      <c r="E6" s="161"/>
      <c r="F6" s="166" t="s">
        <v>11</v>
      </c>
      <c r="G6" s="167"/>
      <c r="H6" s="167"/>
      <c r="I6" s="167"/>
      <c r="J6" s="167"/>
      <c r="K6" s="196"/>
      <c r="L6" s="197" t="s">
        <v>12</v>
      </c>
    </row>
    <row r="7" s="139" customFormat="1" ht="36" spans="1:15">
      <c r="A7" s="168"/>
      <c r="B7" s="169"/>
      <c r="C7" s="165"/>
      <c r="D7" s="160"/>
      <c r="E7" s="161"/>
      <c r="F7" s="170" t="s">
        <v>95</v>
      </c>
      <c r="G7" s="171" t="s">
        <v>128</v>
      </c>
      <c r="H7" s="172" t="s">
        <v>129</v>
      </c>
      <c r="I7" s="172" t="s">
        <v>130</v>
      </c>
      <c r="J7" s="198" t="s">
        <v>131</v>
      </c>
      <c r="K7" s="199" t="s">
        <v>15</v>
      </c>
      <c r="L7" s="200"/>
      <c r="O7" s="201"/>
    </row>
    <row r="8" s="140" customFormat="1" ht="22.5" customHeight="1" spans="1:12">
      <c r="A8" s="173" t="s">
        <v>11</v>
      </c>
      <c r="B8" s="174" t="s">
        <v>128</v>
      </c>
      <c r="C8" s="175">
        <v>1746.53</v>
      </c>
      <c r="D8" s="176" t="s">
        <v>132</v>
      </c>
      <c r="E8" s="177"/>
      <c r="F8" s="177"/>
      <c r="G8" s="177"/>
      <c r="H8" s="177"/>
      <c r="I8" s="177">
        <v>0</v>
      </c>
      <c r="J8" s="177">
        <v>0</v>
      </c>
      <c r="K8" s="177">
        <v>0</v>
      </c>
      <c r="L8" s="177">
        <v>0</v>
      </c>
    </row>
    <row r="9" s="140" customFormat="1" ht="22.5" customHeight="1" spans="1:12">
      <c r="A9" s="178"/>
      <c r="B9" s="174" t="s">
        <v>129</v>
      </c>
      <c r="C9" s="179"/>
      <c r="D9" s="180" t="s">
        <v>133</v>
      </c>
      <c r="E9" s="177"/>
      <c r="F9" s="177"/>
      <c r="G9" s="181"/>
      <c r="H9" s="181"/>
      <c r="I9" s="181">
        <v>0</v>
      </c>
      <c r="J9" s="181">
        <v>0</v>
      </c>
      <c r="K9" s="181">
        <v>0</v>
      </c>
      <c r="L9" s="181">
        <v>0</v>
      </c>
    </row>
    <row r="10" s="140" customFormat="1" ht="22.5" customHeight="1" spans="1:12">
      <c r="A10" s="178"/>
      <c r="B10" s="174" t="s">
        <v>130</v>
      </c>
      <c r="C10" s="179">
        <v>0</v>
      </c>
      <c r="D10" s="180" t="s">
        <v>134</v>
      </c>
      <c r="E10" s="177"/>
      <c r="F10" s="177"/>
      <c r="G10" s="181"/>
      <c r="H10" s="181"/>
      <c r="I10" s="181">
        <v>0</v>
      </c>
      <c r="J10" s="181">
        <v>0</v>
      </c>
      <c r="K10" s="181">
        <v>0</v>
      </c>
      <c r="L10" s="181">
        <v>0</v>
      </c>
    </row>
    <row r="11" s="140" customFormat="1" ht="22.5" customHeight="1" spans="1:12">
      <c r="A11" s="178"/>
      <c r="B11" s="174" t="s">
        <v>131</v>
      </c>
      <c r="C11" s="179">
        <v>0</v>
      </c>
      <c r="D11" s="180" t="s">
        <v>135</v>
      </c>
      <c r="E11" s="177"/>
      <c r="F11" s="177"/>
      <c r="G11" s="181"/>
      <c r="H11" s="181"/>
      <c r="I11" s="181">
        <v>0</v>
      </c>
      <c r="J11" s="181">
        <v>0</v>
      </c>
      <c r="K11" s="181">
        <v>0</v>
      </c>
      <c r="L11" s="181">
        <v>0</v>
      </c>
    </row>
    <row r="12" s="140" customFormat="1" ht="22.5" customHeight="1" spans="1:12">
      <c r="A12" s="178"/>
      <c r="B12" s="174" t="s">
        <v>15</v>
      </c>
      <c r="C12" s="179">
        <v>0</v>
      </c>
      <c r="D12" s="180" t="s">
        <v>136</v>
      </c>
      <c r="E12" s="177"/>
      <c r="F12" s="177"/>
      <c r="G12" s="181"/>
      <c r="H12" s="181"/>
      <c r="I12" s="181">
        <v>0</v>
      </c>
      <c r="J12" s="181">
        <v>0</v>
      </c>
      <c r="K12" s="181">
        <v>0</v>
      </c>
      <c r="L12" s="181">
        <v>0</v>
      </c>
    </row>
    <row r="13" s="140" customFormat="1" ht="22.5" customHeight="1" spans="1:12">
      <c r="A13" s="174" t="s">
        <v>12</v>
      </c>
      <c r="B13" s="174"/>
      <c r="C13" s="179">
        <v>0</v>
      </c>
      <c r="D13" s="180" t="s">
        <v>137</v>
      </c>
      <c r="E13" s="182">
        <v>85.76</v>
      </c>
      <c r="F13" s="177"/>
      <c r="G13" s="182">
        <v>85.76</v>
      </c>
      <c r="H13" s="181"/>
      <c r="I13" s="181">
        <v>0</v>
      </c>
      <c r="J13" s="181">
        <v>0</v>
      </c>
      <c r="K13" s="181">
        <v>0</v>
      </c>
      <c r="L13" s="181">
        <v>0</v>
      </c>
    </row>
    <row r="14" s="140" customFormat="1" ht="22.5" customHeight="1" spans="1:12">
      <c r="A14" s="174"/>
      <c r="B14" s="174"/>
      <c r="C14" s="183"/>
      <c r="D14" s="180" t="s">
        <v>138</v>
      </c>
      <c r="E14" s="184">
        <v>27.85</v>
      </c>
      <c r="F14" s="177"/>
      <c r="G14" s="184">
        <v>27.85</v>
      </c>
      <c r="H14" s="181"/>
      <c r="I14" s="181"/>
      <c r="J14" s="181"/>
      <c r="K14" s="181"/>
      <c r="L14" s="181"/>
    </row>
    <row r="15" s="140" customFormat="1" ht="22.5" customHeight="1" spans="1:12">
      <c r="A15" s="174"/>
      <c r="B15" s="174"/>
      <c r="C15" s="183"/>
      <c r="D15" s="180" t="s">
        <v>139</v>
      </c>
      <c r="E15" s="177"/>
      <c r="F15" s="177"/>
      <c r="G15" s="177"/>
      <c r="H15" s="181"/>
      <c r="I15" s="181"/>
      <c r="J15" s="181"/>
      <c r="K15" s="181"/>
      <c r="L15" s="181"/>
    </row>
    <row r="16" s="140" customFormat="1" ht="22.5" customHeight="1" spans="1:12">
      <c r="A16" s="174"/>
      <c r="B16" s="174"/>
      <c r="C16" s="183"/>
      <c r="D16" s="180" t="s">
        <v>140</v>
      </c>
      <c r="E16" s="177"/>
      <c r="F16" s="177"/>
      <c r="G16" s="177"/>
      <c r="H16" s="181"/>
      <c r="I16" s="181"/>
      <c r="J16" s="181"/>
      <c r="K16" s="181"/>
      <c r="L16" s="181"/>
    </row>
    <row r="17" s="140" customFormat="1" ht="22.5" customHeight="1" spans="1:12">
      <c r="A17" s="174"/>
      <c r="B17" s="174"/>
      <c r="C17" s="183"/>
      <c r="D17" s="180" t="s">
        <v>141</v>
      </c>
      <c r="E17" s="177">
        <v>1632.92</v>
      </c>
      <c r="F17" s="177"/>
      <c r="G17" s="177">
        <v>1632.92</v>
      </c>
      <c r="H17" s="181"/>
      <c r="I17" s="181"/>
      <c r="J17" s="181"/>
      <c r="K17" s="181"/>
      <c r="L17" s="181"/>
    </row>
    <row r="18" s="140" customFormat="1" ht="22.5" customHeight="1" spans="1:12">
      <c r="A18" s="174"/>
      <c r="B18" s="174"/>
      <c r="C18" s="183"/>
      <c r="D18" s="180" t="s">
        <v>142</v>
      </c>
      <c r="E18" s="185"/>
      <c r="F18" s="177"/>
      <c r="G18" s="185"/>
      <c r="H18" s="181"/>
      <c r="I18" s="181"/>
      <c r="J18" s="181"/>
      <c r="K18" s="181"/>
      <c r="L18" s="181"/>
    </row>
    <row r="19" s="140" customFormat="1" ht="22.5" customHeight="1" spans="1:12">
      <c r="A19" s="174"/>
      <c r="B19" s="174"/>
      <c r="C19" s="183"/>
      <c r="D19" s="180" t="s">
        <v>143</v>
      </c>
      <c r="E19" s="177"/>
      <c r="F19" s="177"/>
      <c r="G19" s="177"/>
      <c r="H19" s="181"/>
      <c r="I19" s="181">
        <v>0</v>
      </c>
      <c r="J19" s="181">
        <v>0</v>
      </c>
      <c r="K19" s="181">
        <v>0</v>
      </c>
      <c r="L19" s="181">
        <v>0</v>
      </c>
    </row>
    <row r="20" s="140" customFormat="1" ht="22.5" customHeight="1" spans="1:12">
      <c r="A20" s="174"/>
      <c r="B20" s="174"/>
      <c r="C20" s="183"/>
      <c r="D20" s="176" t="s">
        <v>144</v>
      </c>
      <c r="E20" s="177"/>
      <c r="F20" s="177"/>
      <c r="G20" s="177"/>
      <c r="H20" s="181"/>
      <c r="I20" s="181">
        <v>0</v>
      </c>
      <c r="J20" s="181">
        <v>0</v>
      </c>
      <c r="K20" s="181">
        <v>0</v>
      </c>
      <c r="L20" s="181">
        <v>0</v>
      </c>
    </row>
    <row r="21" s="140" customFormat="1" ht="18" customHeight="1" spans="1:12">
      <c r="A21" s="186"/>
      <c r="B21" s="187"/>
      <c r="C21" s="188"/>
      <c r="D21" s="180" t="s">
        <v>145</v>
      </c>
      <c r="E21" s="177">
        <v>0</v>
      </c>
      <c r="F21" s="177">
        <v>0</v>
      </c>
      <c r="G21" s="177">
        <v>0</v>
      </c>
      <c r="H21" s="189">
        <v>0</v>
      </c>
      <c r="I21" s="177">
        <v>0</v>
      </c>
      <c r="J21" s="177">
        <v>0</v>
      </c>
      <c r="K21" s="177">
        <v>0</v>
      </c>
      <c r="L21" s="177">
        <v>0</v>
      </c>
    </row>
    <row r="22" s="140" customFormat="1" ht="18.95" customHeight="1" spans="1:12">
      <c r="A22" s="186"/>
      <c r="B22" s="187"/>
      <c r="C22" s="188"/>
      <c r="D22" s="180" t="s">
        <v>146</v>
      </c>
      <c r="E22" s="177"/>
      <c r="F22" s="177"/>
      <c r="G22" s="177"/>
      <c r="H22" s="189"/>
      <c r="I22" s="177">
        <v>0</v>
      </c>
      <c r="J22" s="177">
        <v>0</v>
      </c>
      <c r="K22" s="177">
        <v>0</v>
      </c>
      <c r="L22" s="177">
        <v>0</v>
      </c>
    </row>
    <row r="23" s="140" customFormat="1" ht="22.5" customHeight="1" spans="1:12">
      <c r="A23" s="190" t="s">
        <v>35</v>
      </c>
      <c r="B23" s="191"/>
      <c r="C23" s="175">
        <v>1746.53</v>
      </c>
      <c r="D23" s="192" t="s">
        <v>36</v>
      </c>
      <c r="E23" s="182">
        <v>1746.53</v>
      </c>
      <c r="F23" s="177"/>
      <c r="G23" s="182">
        <v>1746.53</v>
      </c>
      <c r="H23" s="177"/>
      <c r="I23" s="177">
        <v>0</v>
      </c>
      <c r="J23" s="177">
        <v>0</v>
      </c>
      <c r="K23" s="177">
        <v>0</v>
      </c>
      <c r="L23" s="177">
        <v>0</v>
      </c>
    </row>
    <row r="24" s="141" customFormat="1" ht="14.25" spans="1:4">
      <c r="A24" s="193"/>
      <c r="B24" s="193"/>
      <c r="D24"/>
    </row>
    <row r="25" s="141" customFormat="1" ht="14.25" spans="1:2">
      <c r="A25" s="193"/>
      <c r="B25" s="193"/>
    </row>
    <row r="26" s="141" customFormat="1" ht="14.25" spans="1:2">
      <c r="A26" s="193"/>
      <c r="B26" s="193"/>
    </row>
    <row r="27" s="141" customFormat="1" ht="14.25" spans="1:2">
      <c r="A27" s="193"/>
      <c r="B27" s="193"/>
    </row>
    <row r="28" s="141" customFormat="1" ht="14.25" spans="1:2">
      <c r="A28" s="193"/>
      <c r="B28" s="193"/>
    </row>
    <row r="29" s="141" customFormat="1" ht="14.25" spans="1:2">
      <c r="A29" s="193"/>
      <c r="B29" s="193"/>
    </row>
    <row r="30" s="141" customFormat="1" ht="14.25" spans="1:2">
      <c r="A30" s="193"/>
      <c r="B30" s="193"/>
    </row>
  </sheetData>
  <mergeCells count="21">
    <mergeCell ref="A1:B1"/>
    <mergeCell ref="A2:L2"/>
    <mergeCell ref="A3:B3"/>
    <mergeCell ref="K3:L3"/>
    <mergeCell ref="A4:C4"/>
    <mergeCell ref="F6:K6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view="pageBreakPreview" zoomScale="130" zoomScaleNormal="100" topLeftCell="A14" workbookViewId="0">
      <selection activeCell="A3" sqref="A3:E3"/>
    </sheetView>
  </sheetViews>
  <sheetFormatPr defaultColWidth="7.25" defaultRowHeight="11.25"/>
  <cols>
    <col min="1" max="3" width="6.25" style="50" customWidth="1"/>
    <col min="4" max="4" width="33.625" style="50" customWidth="1"/>
    <col min="5" max="5" width="14.625" style="50" customWidth="1"/>
    <col min="6" max="10" width="12.625" style="50" customWidth="1"/>
    <col min="11" max="242" width="7.25" style="50" customWidth="1"/>
    <col min="243" max="16384" width="7.25" style="50"/>
  </cols>
  <sheetData>
    <row r="1" ht="25.5" customHeight="1" spans="1:10">
      <c r="A1" s="4" t="s">
        <v>147</v>
      </c>
      <c r="B1" s="4"/>
      <c r="C1" s="51"/>
      <c r="D1" s="52"/>
      <c r="E1" s="53"/>
      <c r="F1" s="54"/>
      <c r="G1" s="54"/>
      <c r="H1" s="54"/>
      <c r="I1" s="77"/>
      <c r="J1" s="54"/>
    </row>
    <row r="2" ht="25.5" customHeight="1" spans="1:10">
      <c r="A2" s="55" t="s">
        <v>148</v>
      </c>
      <c r="B2" s="55"/>
      <c r="C2" s="55"/>
      <c r="D2" s="55"/>
      <c r="E2" s="55"/>
      <c r="F2" s="55"/>
      <c r="G2" s="55"/>
      <c r="H2" s="55"/>
      <c r="I2" s="55"/>
      <c r="J2" s="55"/>
    </row>
    <row r="3" ht="17.1" customHeight="1" spans="1:10">
      <c r="A3" s="56" t="s">
        <v>2</v>
      </c>
      <c r="B3" s="85"/>
      <c r="C3" s="85"/>
      <c r="D3" s="85"/>
      <c r="E3" s="85"/>
      <c r="F3" s="54"/>
      <c r="G3" s="57"/>
      <c r="H3" s="57"/>
      <c r="I3" s="57"/>
      <c r="J3" s="78" t="s">
        <v>3</v>
      </c>
    </row>
    <row r="4" s="82" customFormat="1" ht="23.1" customHeight="1" spans="1:10">
      <c r="A4" s="86" t="s">
        <v>39</v>
      </c>
      <c r="B4" s="87"/>
      <c r="C4" s="87"/>
      <c r="D4" s="88" t="s">
        <v>40</v>
      </c>
      <c r="E4" s="88" t="s">
        <v>92</v>
      </c>
      <c r="F4" s="89" t="s">
        <v>93</v>
      </c>
      <c r="G4" s="89"/>
      <c r="H4" s="89"/>
      <c r="I4" s="132"/>
      <c r="J4" s="133" t="s">
        <v>94</v>
      </c>
    </row>
    <row r="5" s="82" customFormat="1" ht="30.6" customHeight="1" spans="1:10">
      <c r="A5" s="90" t="s">
        <v>41</v>
      </c>
      <c r="B5" s="91" t="s">
        <v>42</v>
      </c>
      <c r="C5" s="91" t="s">
        <v>43</v>
      </c>
      <c r="D5" s="88"/>
      <c r="E5" s="88"/>
      <c r="F5" s="92" t="s">
        <v>95</v>
      </c>
      <c r="G5" s="88" t="s">
        <v>96</v>
      </c>
      <c r="H5" s="88" t="s">
        <v>97</v>
      </c>
      <c r="I5" s="88" t="s">
        <v>98</v>
      </c>
      <c r="J5" s="134"/>
    </row>
    <row r="6" s="83" customFormat="1" ht="15" customHeight="1" spans="1:10">
      <c r="A6" s="93" t="s">
        <v>45</v>
      </c>
      <c r="B6" s="94" t="s">
        <v>45</v>
      </c>
      <c r="C6" s="94" t="s">
        <v>45</v>
      </c>
      <c r="D6" s="95" t="s">
        <v>45</v>
      </c>
      <c r="E6" s="96" t="s">
        <v>45</v>
      </c>
      <c r="F6" s="95">
        <v>1</v>
      </c>
      <c r="G6" s="97">
        <v>2</v>
      </c>
      <c r="H6" s="97">
        <v>3</v>
      </c>
      <c r="I6" s="97">
        <v>4</v>
      </c>
      <c r="J6" s="97">
        <v>5</v>
      </c>
    </row>
    <row r="7" s="83" customFormat="1" ht="23.1" customHeight="1" spans="1:10">
      <c r="A7" s="98"/>
      <c r="B7" s="98"/>
      <c r="C7" s="98"/>
      <c r="D7" s="99" t="s">
        <v>9</v>
      </c>
      <c r="E7" s="100">
        <v>1746.53</v>
      </c>
      <c r="F7" s="101">
        <v>626.53</v>
      </c>
      <c r="G7" s="101">
        <f>SUM(G8:G17)</f>
        <v>529.85</v>
      </c>
      <c r="H7" s="102">
        <f>SUM(H18:H26)</f>
        <v>72.68</v>
      </c>
      <c r="I7" s="135">
        <v>24</v>
      </c>
      <c r="J7" s="136">
        <f>SUM(J27:J36)</f>
        <v>1120</v>
      </c>
    </row>
    <row r="8" s="84" customFormat="1" ht="23.1" customHeight="1" spans="1:10">
      <c r="A8" s="103" t="s">
        <v>46</v>
      </c>
      <c r="B8" s="103" t="s">
        <v>47</v>
      </c>
      <c r="C8" s="103" t="s">
        <v>47</v>
      </c>
      <c r="D8" s="104" t="s">
        <v>48</v>
      </c>
      <c r="E8" s="105">
        <v>76.6</v>
      </c>
      <c r="F8" s="106">
        <v>76.6</v>
      </c>
      <c r="G8" s="106">
        <v>76.6</v>
      </c>
      <c r="H8" s="107"/>
      <c r="I8" s="107"/>
      <c r="J8" s="107"/>
    </row>
    <row r="9" s="83" customFormat="1" ht="23.1" customHeight="1" spans="1:10">
      <c r="A9" s="103" t="s">
        <v>46</v>
      </c>
      <c r="B9" s="103" t="s">
        <v>47</v>
      </c>
      <c r="C9" s="103" t="s">
        <v>49</v>
      </c>
      <c r="D9" s="104" t="s">
        <v>50</v>
      </c>
      <c r="E9" s="105">
        <v>292.73</v>
      </c>
      <c r="F9" s="106">
        <v>292.73</v>
      </c>
      <c r="G9" s="106">
        <v>292.73</v>
      </c>
      <c r="H9" s="107"/>
      <c r="I9" s="107"/>
      <c r="J9" s="107"/>
    </row>
    <row r="10" s="83" customFormat="1" ht="23.1" customHeight="1" spans="1:10">
      <c r="A10" s="103" t="s">
        <v>51</v>
      </c>
      <c r="B10" s="103" t="s">
        <v>52</v>
      </c>
      <c r="C10" s="103" t="s">
        <v>53</v>
      </c>
      <c r="D10" s="104" t="s">
        <v>54</v>
      </c>
      <c r="E10" s="105">
        <v>22</v>
      </c>
      <c r="F10" s="108">
        <v>22</v>
      </c>
      <c r="G10" s="106"/>
      <c r="H10" s="107"/>
      <c r="I10" s="108">
        <v>22</v>
      </c>
      <c r="J10" s="107"/>
    </row>
    <row r="11" s="83" customFormat="1" ht="23.1" customHeight="1" spans="1:10">
      <c r="A11" s="103" t="s">
        <v>51</v>
      </c>
      <c r="B11" s="103" t="s">
        <v>52</v>
      </c>
      <c r="C11" s="103" t="s">
        <v>52</v>
      </c>
      <c r="D11" s="104" t="s">
        <v>99</v>
      </c>
      <c r="E11" s="105">
        <v>63.76</v>
      </c>
      <c r="F11" s="109">
        <v>63.76</v>
      </c>
      <c r="G11" s="109">
        <v>63.76</v>
      </c>
      <c r="H11" s="107"/>
      <c r="I11" s="108"/>
      <c r="J11" s="107"/>
    </row>
    <row r="12" s="83" customFormat="1" ht="23.1" customHeight="1" spans="1:10">
      <c r="A12" s="103" t="s">
        <v>51</v>
      </c>
      <c r="B12" s="103" t="s">
        <v>52</v>
      </c>
      <c r="C12" s="103" t="s">
        <v>56</v>
      </c>
      <c r="D12" s="104" t="s">
        <v>100</v>
      </c>
      <c r="E12" s="105">
        <v>26.2</v>
      </c>
      <c r="F12" s="109">
        <v>26.2</v>
      </c>
      <c r="G12" s="109">
        <v>26.2</v>
      </c>
      <c r="H12" s="107"/>
      <c r="I12" s="108"/>
      <c r="J12" s="107"/>
    </row>
    <row r="13" s="83" customFormat="1" ht="23.1" customHeight="1" spans="1:10">
      <c r="A13" s="103" t="s">
        <v>51</v>
      </c>
      <c r="B13" s="103" t="s">
        <v>58</v>
      </c>
      <c r="C13" s="103" t="s">
        <v>47</v>
      </c>
      <c r="D13" s="104" t="s">
        <v>101</v>
      </c>
      <c r="E13" s="105">
        <v>2</v>
      </c>
      <c r="F13" s="108">
        <v>2</v>
      </c>
      <c r="G13" s="106"/>
      <c r="H13" s="107"/>
      <c r="I13" s="108">
        <v>2</v>
      </c>
      <c r="J13" s="107"/>
    </row>
    <row r="14" s="83" customFormat="1" ht="23.1" customHeight="1" spans="1:10">
      <c r="A14" s="103" t="s">
        <v>51</v>
      </c>
      <c r="B14" s="103" t="s">
        <v>60</v>
      </c>
      <c r="C14" s="103" t="s">
        <v>47</v>
      </c>
      <c r="D14" s="104" t="s">
        <v>102</v>
      </c>
      <c r="E14" s="105">
        <v>2.3</v>
      </c>
      <c r="F14" s="109">
        <v>2.3</v>
      </c>
      <c r="G14" s="109">
        <v>2.3</v>
      </c>
      <c r="H14" s="107"/>
      <c r="I14" s="107"/>
      <c r="J14" s="107"/>
    </row>
    <row r="15" s="83" customFormat="1" ht="23.1" customHeight="1" spans="1:10">
      <c r="A15" s="103" t="s">
        <v>51</v>
      </c>
      <c r="B15" s="103" t="s">
        <v>60</v>
      </c>
      <c r="C15" s="103" t="s">
        <v>53</v>
      </c>
      <c r="D15" s="104" t="s">
        <v>103</v>
      </c>
      <c r="E15" s="105">
        <v>0.41</v>
      </c>
      <c r="F15" s="109">
        <v>0.41</v>
      </c>
      <c r="G15" s="109">
        <v>0.41</v>
      </c>
      <c r="H15" s="107"/>
      <c r="I15" s="107"/>
      <c r="J15" s="107"/>
    </row>
    <row r="16" s="83" customFormat="1" ht="23.1" customHeight="1" spans="1:10">
      <c r="A16" s="103" t="s">
        <v>63</v>
      </c>
      <c r="B16" s="103" t="s">
        <v>64</v>
      </c>
      <c r="C16" s="103" t="s">
        <v>47</v>
      </c>
      <c r="D16" s="104" t="s">
        <v>104</v>
      </c>
      <c r="E16" s="105">
        <v>27.85</v>
      </c>
      <c r="F16" s="109">
        <v>27.85</v>
      </c>
      <c r="G16" s="109">
        <v>27.85</v>
      </c>
      <c r="H16" s="107"/>
      <c r="I16" s="107"/>
      <c r="J16" s="107"/>
    </row>
    <row r="17" s="83" customFormat="1" ht="23.1" customHeight="1" spans="1:10">
      <c r="A17" s="103" t="s">
        <v>66</v>
      </c>
      <c r="B17" s="103" t="s">
        <v>53</v>
      </c>
      <c r="C17" s="103" t="s">
        <v>47</v>
      </c>
      <c r="D17" s="104" t="s">
        <v>67</v>
      </c>
      <c r="E17" s="105">
        <v>40</v>
      </c>
      <c r="F17" s="109">
        <v>40</v>
      </c>
      <c r="G17" s="109">
        <v>40</v>
      </c>
      <c r="H17" s="107"/>
      <c r="I17" s="107"/>
      <c r="J17" s="107"/>
    </row>
    <row r="18" s="83" customFormat="1" ht="23.1" customHeight="1" spans="1:10">
      <c r="A18" s="103" t="s">
        <v>46</v>
      </c>
      <c r="B18" s="103" t="s">
        <v>47</v>
      </c>
      <c r="C18" s="103" t="s">
        <v>47</v>
      </c>
      <c r="D18" s="110" t="s">
        <v>68</v>
      </c>
      <c r="E18" s="111">
        <v>10</v>
      </c>
      <c r="F18" s="112">
        <v>10</v>
      </c>
      <c r="G18" s="113"/>
      <c r="H18" s="112">
        <v>10</v>
      </c>
      <c r="I18" s="107"/>
      <c r="J18" s="107"/>
    </row>
    <row r="19" s="83" customFormat="1" ht="23.1" customHeight="1" spans="1:10">
      <c r="A19" s="103" t="s">
        <v>46</v>
      </c>
      <c r="B19" s="103" t="s">
        <v>47</v>
      </c>
      <c r="C19" s="103" t="s">
        <v>47</v>
      </c>
      <c r="D19" s="104" t="s">
        <v>69</v>
      </c>
      <c r="E19" s="114">
        <v>18.36</v>
      </c>
      <c r="F19" s="115">
        <v>18.36</v>
      </c>
      <c r="G19" s="107"/>
      <c r="H19" s="115">
        <v>18.36</v>
      </c>
      <c r="I19" s="107"/>
      <c r="J19" s="107"/>
    </row>
    <row r="20" s="83" customFormat="1" ht="23.1" customHeight="1" spans="1:10">
      <c r="A20" s="103" t="s">
        <v>46</v>
      </c>
      <c r="B20" s="103" t="s">
        <v>47</v>
      </c>
      <c r="C20" s="103" t="s">
        <v>49</v>
      </c>
      <c r="D20" s="116" t="s">
        <v>105</v>
      </c>
      <c r="E20" s="114">
        <v>2.82</v>
      </c>
      <c r="F20" s="115">
        <v>2.82</v>
      </c>
      <c r="G20" s="107"/>
      <c r="H20" s="115">
        <v>2.82</v>
      </c>
      <c r="I20" s="107"/>
      <c r="J20" s="107"/>
    </row>
    <row r="21" s="83" customFormat="1" ht="23.1" customHeight="1" spans="1:10">
      <c r="A21" s="103" t="s">
        <v>46</v>
      </c>
      <c r="B21" s="103" t="s">
        <v>47</v>
      </c>
      <c r="C21" s="103" t="s">
        <v>49</v>
      </c>
      <c r="D21" s="117" t="s">
        <v>106</v>
      </c>
      <c r="E21" s="114">
        <v>3.5</v>
      </c>
      <c r="F21" s="115">
        <v>3.5</v>
      </c>
      <c r="G21" s="107"/>
      <c r="H21" s="115">
        <v>3.5</v>
      </c>
      <c r="I21" s="107"/>
      <c r="J21" s="107"/>
    </row>
    <row r="22" s="83" customFormat="1" ht="32.1" customHeight="1" spans="1:10">
      <c r="A22" s="103" t="s">
        <v>46</v>
      </c>
      <c r="B22" s="103" t="s">
        <v>47</v>
      </c>
      <c r="C22" s="103" t="s">
        <v>49</v>
      </c>
      <c r="D22" s="118" t="s">
        <v>107</v>
      </c>
      <c r="E22" s="114">
        <v>5</v>
      </c>
      <c r="F22" s="115">
        <v>5</v>
      </c>
      <c r="G22" s="107"/>
      <c r="H22" s="115">
        <v>5</v>
      </c>
      <c r="I22" s="107"/>
      <c r="J22" s="107"/>
    </row>
    <row r="23" s="83" customFormat="1" ht="23.1" customHeight="1" spans="1:10">
      <c r="A23" s="103" t="s">
        <v>46</v>
      </c>
      <c r="B23" s="103" t="s">
        <v>47</v>
      </c>
      <c r="C23" s="103" t="s">
        <v>73</v>
      </c>
      <c r="D23" s="119" t="s">
        <v>108</v>
      </c>
      <c r="E23" s="114">
        <v>5</v>
      </c>
      <c r="F23" s="115">
        <v>5</v>
      </c>
      <c r="G23" s="107"/>
      <c r="H23" s="115">
        <v>5</v>
      </c>
      <c r="I23" s="107"/>
      <c r="J23" s="107"/>
    </row>
    <row r="24" s="83" customFormat="1" ht="21" customHeight="1" spans="1:10">
      <c r="A24" s="103" t="s">
        <v>46</v>
      </c>
      <c r="B24" s="103" t="s">
        <v>47</v>
      </c>
      <c r="C24" s="103" t="s">
        <v>49</v>
      </c>
      <c r="D24" s="120" t="s">
        <v>109</v>
      </c>
      <c r="E24" s="114">
        <v>8</v>
      </c>
      <c r="F24" s="115">
        <v>8</v>
      </c>
      <c r="G24" s="107"/>
      <c r="H24" s="115">
        <v>8</v>
      </c>
      <c r="I24" s="107"/>
      <c r="J24" s="137"/>
    </row>
    <row r="25" s="83" customFormat="1" ht="20.1" customHeight="1" spans="1:10">
      <c r="A25" s="103" t="s">
        <v>46</v>
      </c>
      <c r="B25" s="103" t="s">
        <v>47</v>
      </c>
      <c r="C25" s="103" t="s">
        <v>76</v>
      </c>
      <c r="D25" s="119" t="s">
        <v>110</v>
      </c>
      <c r="E25" s="114">
        <v>10</v>
      </c>
      <c r="F25" s="115">
        <v>10</v>
      </c>
      <c r="G25" s="107"/>
      <c r="H25" s="115">
        <v>10</v>
      </c>
      <c r="I25" s="107"/>
      <c r="J25" s="107"/>
    </row>
    <row r="26" s="83" customFormat="1" ht="29.1" customHeight="1" spans="1:10">
      <c r="A26" s="103" t="s">
        <v>46</v>
      </c>
      <c r="B26" s="103" t="s">
        <v>47</v>
      </c>
      <c r="C26" s="103" t="s">
        <v>58</v>
      </c>
      <c r="D26" s="119" t="s">
        <v>111</v>
      </c>
      <c r="E26" s="114">
        <v>10</v>
      </c>
      <c r="F26" s="115">
        <v>10</v>
      </c>
      <c r="G26" s="107"/>
      <c r="H26" s="115">
        <v>10</v>
      </c>
      <c r="I26" s="107"/>
      <c r="J26" s="107"/>
    </row>
    <row r="27" s="83" customFormat="1" ht="23.1" customHeight="1" spans="1:10">
      <c r="A27" s="103" t="s">
        <v>46</v>
      </c>
      <c r="B27" s="103" t="s">
        <v>47</v>
      </c>
      <c r="C27" s="103" t="s">
        <v>79</v>
      </c>
      <c r="D27" s="119" t="s">
        <v>112</v>
      </c>
      <c r="E27" s="114">
        <v>100</v>
      </c>
      <c r="F27" s="121"/>
      <c r="G27" s="121"/>
      <c r="H27" s="122"/>
      <c r="I27" s="107"/>
      <c r="J27" s="114">
        <v>100</v>
      </c>
    </row>
    <row r="28" ht="20.1" customHeight="1" spans="1:10">
      <c r="A28" s="103" t="s">
        <v>46</v>
      </c>
      <c r="B28" s="103" t="s">
        <v>47</v>
      </c>
      <c r="C28" s="103" t="s">
        <v>76</v>
      </c>
      <c r="D28" s="119" t="s">
        <v>113</v>
      </c>
      <c r="E28" s="114">
        <v>218.2</v>
      </c>
      <c r="F28" s="107"/>
      <c r="G28" s="107"/>
      <c r="H28" s="107"/>
      <c r="I28" s="107"/>
      <c r="J28" s="114">
        <v>218.2</v>
      </c>
    </row>
    <row r="29" ht="21.95" customHeight="1" spans="1:10">
      <c r="A29" s="103" t="s">
        <v>46</v>
      </c>
      <c r="B29" s="103" t="s">
        <v>47</v>
      </c>
      <c r="C29" s="103" t="s">
        <v>49</v>
      </c>
      <c r="D29" s="119" t="s">
        <v>114</v>
      </c>
      <c r="E29" s="123">
        <v>8.8</v>
      </c>
      <c r="F29" s="124"/>
      <c r="G29" s="125"/>
      <c r="H29" s="125"/>
      <c r="I29" s="125"/>
      <c r="J29" s="123">
        <v>8.8</v>
      </c>
    </row>
    <row r="30" ht="27" spans="1:10">
      <c r="A30" s="103" t="s">
        <v>46</v>
      </c>
      <c r="B30" s="103" t="s">
        <v>47</v>
      </c>
      <c r="C30" s="103" t="s">
        <v>49</v>
      </c>
      <c r="D30" s="119" t="s">
        <v>115</v>
      </c>
      <c r="E30" s="126">
        <v>14.5</v>
      </c>
      <c r="F30" s="124"/>
      <c r="G30" s="125"/>
      <c r="H30" s="125"/>
      <c r="I30" s="125"/>
      <c r="J30" s="126">
        <v>14.5</v>
      </c>
    </row>
    <row r="31" ht="27" spans="1:10">
      <c r="A31" s="103" t="s">
        <v>46</v>
      </c>
      <c r="B31" s="103" t="s">
        <v>47</v>
      </c>
      <c r="C31" s="103" t="s">
        <v>58</v>
      </c>
      <c r="D31" s="119" t="s">
        <v>116</v>
      </c>
      <c r="E31" s="127">
        <v>11</v>
      </c>
      <c r="F31" s="124"/>
      <c r="G31" s="125"/>
      <c r="H31" s="125"/>
      <c r="I31" s="125"/>
      <c r="J31" s="127">
        <v>11</v>
      </c>
    </row>
    <row r="32" ht="27" spans="1:10">
      <c r="A32" s="103" t="s">
        <v>46</v>
      </c>
      <c r="B32" s="103" t="s">
        <v>47</v>
      </c>
      <c r="C32" s="103" t="s">
        <v>87</v>
      </c>
      <c r="D32" s="128" t="s">
        <v>117</v>
      </c>
      <c r="E32" s="127">
        <v>10</v>
      </c>
      <c r="F32" s="124"/>
      <c r="G32" s="125"/>
      <c r="H32" s="125"/>
      <c r="I32" s="125"/>
      <c r="J32" s="127">
        <v>10</v>
      </c>
    </row>
    <row r="33" ht="27.95" customHeight="1" spans="1:10">
      <c r="A33" s="103" t="s">
        <v>46</v>
      </c>
      <c r="B33" s="103" t="s">
        <v>47</v>
      </c>
      <c r="C33" s="103" t="s">
        <v>56</v>
      </c>
      <c r="D33" s="129" t="s">
        <v>118</v>
      </c>
      <c r="E33" s="130">
        <v>34.5</v>
      </c>
      <c r="F33" s="124"/>
      <c r="G33" s="125"/>
      <c r="H33" s="125"/>
      <c r="I33" s="125"/>
      <c r="J33" s="130">
        <v>34.5</v>
      </c>
    </row>
    <row r="34" ht="21.95" customHeight="1" spans="1:10">
      <c r="A34" s="103" t="s">
        <v>46</v>
      </c>
      <c r="B34" s="103" t="s">
        <v>47</v>
      </c>
      <c r="C34" s="103" t="s">
        <v>76</v>
      </c>
      <c r="D34" s="120" t="s">
        <v>119</v>
      </c>
      <c r="E34" s="130">
        <v>35</v>
      </c>
      <c r="F34" s="124"/>
      <c r="G34" s="125"/>
      <c r="H34" s="125"/>
      <c r="I34" s="125"/>
      <c r="J34" s="130">
        <v>35</v>
      </c>
    </row>
    <row r="35" ht="27" spans="1:10">
      <c r="A35" s="103" t="s">
        <v>46</v>
      </c>
      <c r="B35" s="103" t="s">
        <v>47</v>
      </c>
      <c r="C35" s="103" t="s">
        <v>87</v>
      </c>
      <c r="D35" s="120" t="s">
        <v>120</v>
      </c>
      <c r="E35" s="126">
        <v>88</v>
      </c>
      <c r="F35" s="124"/>
      <c r="G35" s="125"/>
      <c r="H35" s="125"/>
      <c r="I35" s="125"/>
      <c r="J35" s="126">
        <v>88</v>
      </c>
    </row>
    <row r="36" ht="30.95" customHeight="1" spans="1:10">
      <c r="A36" s="103" t="s">
        <v>46</v>
      </c>
      <c r="B36" s="103" t="s">
        <v>47</v>
      </c>
      <c r="C36" s="103" t="s">
        <v>76</v>
      </c>
      <c r="D36" s="131" t="s">
        <v>121</v>
      </c>
      <c r="E36" s="126">
        <v>600</v>
      </c>
      <c r="F36" s="124"/>
      <c r="G36" s="125"/>
      <c r="H36" s="125"/>
      <c r="I36" s="125"/>
      <c r="J36" s="126">
        <v>600</v>
      </c>
    </row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scale="6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A3" sqref="A3:E3"/>
    </sheetView>
  </sheetViews>
  <sheetFormatPr defaultColWidth="7.25" defaultRowHeight="11.25"/>
  <cols>
    <col min="1" max="3" width="6.25" style="50" customWidth="1"/>
    <col min="4" max="4" width="22.125" style="50" customWidth="1"/>
    <col min="5" max="5" width="14.625" style="50" customWidth="1"/>
    <col min="6" max="10" width="12.625" style="50" customWidth="1"/>
    <col min="11" max="242" width="7.25" style="50" customWidth="1"/>
    <col min="243" max="16384" width="7.25" style="50"/>
  </cols>
  <sheetData>
    <row r="1" ht="25.5" customHeight="1" spans="1:10">
      <c r="A1" s="4" t="s">
        <v>149</v>
      </c>
      <c r="B1" s="4"/>
      <c r="C1" s="51"/>
      <c r="D1" s="52"/>
      <c r="E1" s="53"/>
      <c r="F1" s="54"/>
      <c r="G1" s="54"/>
      <c r="H1" s="54"/>
      <c r="I1" s="77"/>
      <c r="J1" s="54"/>
    </row>
    <row r="2" ht="25.5" customHeight="1" spans="1:10">
      <c r="A2" s="55" t="s">
        <v>150</v>
      </c>
      <c r="B2" s="55"/>
      <c r="C2" s="55"/>
      <c r="D2" s="55"/>
      <c r="E2" s="55"/>
      <c r="F2" s="55"/>
      <c r="G2" s="55"/>
      <c r="H2" s="55"/>
      <c r="I2" s="55"/>
      <c r="J2" s="55"/>
    </row>
    <row r="3" ht="25.5" customHeight="1" spans="1:10">
      <c r="A3" s="56" t="s">
        <v>2</v>
      </c>
      <c r="B3" s="56"/>
      <c r="C3" s="56"/>
      <c r="D3" s="56"/>
      <c r="E3" s="56"/>
      <c r="F3" s="54"/>
      <c r="G3" s="57"/>
      <c r="H3" s="57"/>
      <c r="I3" s="57"/>
      <c r="J3" s="78" t="s">
        <v>3</v>
      </c>
    </row>
    <row r="4" s="47" customFormat="1" ht="23.1" customHeight="1" spans="1:10">
      <c r="A4" s="58" t="s">
        <v>39</v>
      </c>
      <c r="B4" s="59"/>
      <c r="C4" s="59"/>
      <c r="D4" s="60" t="s">
        <v>40</v>
      </c>
      <c r="E4" s="60" t="s">
        <v>92</v>
      </c>
      <c r="F4" s="61" t="s">
        <v>93</v>
      </c>
      <c r="G4" s="61"/>
      <c r="H4" s="61"/>
      <c r="I4" s="79"/>
      <c r="J4" s="80" t="s">
        <v>94</v>
      </c>
    </row>
    <row r="5" s="47" customFormat="1" ht="30.6" customHeight="1" spans="1:10">
      <c r="A5" s="62" t="s">
        <v>41</v>
      </c>
      <c r="B5" s="63" t="s">
        <v>42</v>
      </c>
      <c r="C5" s="63" t="s">
        <v>43</v>
      </c>
      <c r="D5" s="60"/>
      <c r="E5" s="60"/>
      <c r="F5" s="64" t="s">
        <v>95</v>
      </c>
      <c r="G5" s="60" t="s">
        <v>96</v>
      </c>
      <c r="H5" s="60" t="s">
        <v>97</v>
      </c>
      <c r="I5" s="60" t="s">
        <v>98</v>
      </c>
      <c r="J5" s="81"/>
    </row>
    <row r="6" s="48" customFormat="1" ht="15" customHeight="1" spans="1:10">
      <c r="A6" s="65" t="s">
        <v>45</v>
      </c>
      <c r="B6" s="66" t="s">
        <v>45</v>
      </c>
      <c r="C6" s="66" t="s">
        <v>45</v>
      </c>
      <c r="D6" s="67" t="s">
        <v>45</v>
      </c>
      <c r="E6" s="68" t="s">
        <v>45</v>
      </c>
      <c r="F6" s="67">
        <v>1</v>
      </c>
      <c r="G6" s="69">
        <v>2</v>
      </c>
      <c r="H6" s="69">
        <v>3</v>
      </c>
      <c r="I6" s="69">
        <v>4</v>
      </c>
      <c r="J6" s="69">
        <v>5</v>
      </c>
    </row>
    <row r="7" s="49" customFormat="1" ht="23.1" customHeight="1" spans="1:10">
      <c r="A7" s="70"/>
      <c r="B7" s="71"/>
      <c r="C7" s="71"/>
      <c r="D7" s="72"/>
      <c r="E7" s="72" t="s">
        <v>151</v>
      </c>
      <c r="F7" s="73" t="s">
        <v>151</v>
      </c>
      <c r="G7" s="73" t="s">
        <v>151</v>
      </c>
      <c r="H7" s="73" t="s">
        <v>151</v>
      </c>
      <c r="I7" s="73" t="s">
        <v>151</v>
      </c>
      <c r="J7" s="73" t="s">
        <v>151</v>
      </c>
    </row>
    <row r="8" s="48" customFormat="1" ht="23.1" customHeight="1" spans="1:10">
      <c r="A8" s="70"/>
      <c r="B8" s="71"/>
      <c r="C8" s="71"/>
      <c r="D8" s="72"/>
      <c r="E8" s="74"/>
      <c r="F8" s="75">
        <v>0</v>
      </c>
      <c r="G8" s="75"/>
      <c r="H8" s="75"/>
      <c r="I8" s="75"/>
      <c r="J8" s="75"/>
    </row>
    <row r="9" s="48" customFormat="1" ht="23.1" customHeight="1" spans="1:10">
      <c r="A9" s="70"/>
      <c r="B9" s="71"/>
      <c r="C9" s="71"/>
      <c r="D9" s="72"/>
      <c r="E9" s="74"/>
      <c r="F9" s="75"/>
      <c r="G9" s="75"/>
      <c r="H9" s="75"/>
      <c r="I9" s="75"/>
      <c r="J9" s="75"/>
    </row>
    <row r="10" s="48" customFormat="1" ht="23.1" customHeight="1" spans="1:10">
      <c r="A10" s="70"/>
      <c r="B10" s="71"/>
      <c r="C10" s="71"/>
      <c r="D10" s="72"/>
      <c r="E10" s="74"/>
      <c r="F10" s="75"/>
      <c r="G10" s="75"/>
      <c r="H10" s="75"/>
      <c r="I10" s="75"/>
      <c r="J10" s="75"/>
    </row>
    <row r="11" s="48" customFormat="1" ht="23.1" customHeight="1" spans="1:10">
      <c r="A11" s="70"/>
      <c r="B11" s="71"/>
      <c r="C11" s="71"/>
      <c r="D11" s="72"/>
      <c r="E11" s="74"/>
      <c r="F11" s="75"/>
      <c r="G11" s="75"/>
      <c r="H11" s="75"/>
      <c r="I11" s="75"/>
      <c r="J11" s="75"/>
    </row>
    <row r="12" s="48" customFormat="1" ht="23.1" customHeight="1" spans="1:10">
      <c r="A12" s="70"/>
      <c r="B12" s="71"/>
      <c r="C12" s="71"/>
      <c r="D12" s="72"/>
      <c r="E12" s="74"/>
      <c r="F12" s="75"/>
      <c r="G12" s="75"/>
      <c r="H12" s="75"/>
      <c r="I12" s="75"/>
      <c r="J12" s="75"/>
    </row>
    <row r="13" s="48" customFormat="1" ht="23.1" customHeight="1" spans="1:10">
      <c r="A13" s="70"/>
      <c r="B13" s="71"/>
      <c r="C13" s="71"/>
      <c r="D13" s="72"/>
      <c r="E13" s="74"/>
      <c r="F13" s="75"/>
      <c r="G13" s="75"/>
      <c r="H13" s="75"/>
      <c r="I13" s="75"/>
      <c r="J13" s="75"/>
    </row>
    <row r="14" s="48" customFormat="1" ht="23.1" customHeight="1" spans="1:10">
      <c r="A14" s="70"/>
      <c r="B14" s="71"/>
      <c r="C14" s="71"/>
      <c r="D14" s="72"/>
      <c r="E14" s="74"/>
      <c r="F14" s="75"/>
      <c r="G14" s="75"/>
      <c r="H14" s="75"/>
      <c r="I14" s="75"/>
      <c r="J14" s="75"/>
    </row>
    <row r="15" s="48" customFormat="1" ht="23.1" customHeight="1" spans="1:10">
      <c r="A15" s="70"/>
      <c r="B15" s="71"/>
      <c r="C15" s="71"/>
      <c r="D15" s="72"/>
      <c r="E15" s="74"/>
      <c r="F15" s="75"/>
      <c r="G15" s="75"/>
      <c r="H15" s="75"/>
      <c r="I15" s="75"/>
      <c r="J15" s="75"/>
    </row>
    <row r="16" s="48" customFormat="1" ht="23.1" customHeight="1" spans="1:10">
      <c r="A16" s="70"/>
      <c r="B16" s="71"/>
      <c r="C16" s="71"/>
      <c r="D16" s="72"/>
      <c r="E16" s="74"/>
      <c r="F16" s="75"/>
      <c r="G16" s="75"/>
      <c r="H16" s="75"/>
      <c r="I16" s="75"/>
      <c r="J16" s="75"/>
    </row>
    <row r="17" s="48" customFormat="1" ht="23.1" customHeight="1" spans="1:10">
      <c r="A17" s="70"/>
      <c r="B17" s="71"/>
      <c r="C17" s="71"/>
      <c r="D17" s="72"/>
      <c r="E17" s="74"/>
      <c r="F17" s="75"/>
      <c r="G17" s="75"/>
      <c r="H17" s="75"/>
      <c r="I17" s="75"/>
      <c r="J17" s="75"/>
    </row>
    <row r="18" s="48" customFormat="1" ht="23.1" customHeight="1" spans="1:10">
      <c r="A18" s="70"/>
      <c r="B18" s="71"/>
      <c r="C18" s="71"/>
      <c r="D18" s="72"/>
      <c r="E18" s="74"/>
      <c r="F18" s="75"/>
      <c r="G18" s="75"/>
      <c r="H18" s="75"/>
      <c r="I18" s="75"/>
      <c r="J18" s="75"/>
    </row>
    <row r="19" s="48" customFormat="1" ht="23.1" customHeight="1" spans="1:10">
      <c r="A19" s="70"/>
      <c r="B19" s="71"/>
      <c r="C19" s="71"/>
      <c r="D19" s="72"/>
      <c r="E19" s="74"/>
      <c r="F19" s="75"/>
      <c r="G19" s="75"/>
      <c r="H19" s="75"/>
      <c r="I19" s="75"/>
      <c r="J19" s="75"/>
    </row>
    <row r="20" s="48" customFormat="1" ht="23.1" customHeight="1" spans="1:10">
      <c r="A20" s="70"/>
      <c r="B20" s="71"/>
      <c r="C20" s="71"/>
      <c r="D20" s="72"/>
      <c r="E20" s="74"/>
      <c r="F20" s="75"/>
      <c r="G20" s="75"/>
      <c r="H20" s="75"/>
      <c r="I20" s="75"/>
      <c r="J20" s="75"/>
    </row>
    <row r="21" s="48" customFormat="1" ht="23.1" customHeight="1" spans="1:10">
      <c r="A21" s="70"/>
      <c r="B21" s="71"/>
      <c r="C21" s="71"/>
      <c r="D21" s="72"/>
      <c r="E21" s="74"/>
      <c r="F21" s="75"/>
      <c r="G21" s="75"/>
      <c r="H21" s="75"/>
      <c r="I21" s="75"/>
      <c r="J21" s="75"/>
    </row>
    <row r="22" s="48" customFormat="1" ht="23.1" customHeight="1" spans="1:10">
      <c r="A22" s="70"/>
      <c r="B22" s="71"/>
      <c r="C22" s="71"/>
      <c r="D22" s="72"/>
      <c r="E22" s="74"/>
      <c r="F22" s="75"/>
      <c r="G22" s="75"/>
      <c r="H22" s="75"/>
      <c r="I22" s="75"/>
      <c r="J22" s="75"/>
    </row>
    <row r="23" s="48" customFormat="1" ht="20.25" spans="1:10">
      <c r="A23" s="76" t="s">
        <v>152</v>
      </c>
      <c r="B23" s="76"/>
      <c r="C23" s="76"/>
      <c r="D23" s="76"/>
      <c r="E23" s="76"/>
      <c r="F23" s="76"/>
      <c r="G23" s="76"/>
      <c r="H23" s="76"/>
      <c r="I23" s="76"/>
      <c r="J23" s="76"/>
    </row>
    <row r="24" s="48" customFormat="1" ht="12"/>
    <row r="25" s="48" customFormat="1" ht="12"/>
    <row r="26" s="48" customFormat="1" ht="12"/>
  </sheetData>
  <mergeCells count="7">
    <mergeCell ref="A1:B1"/>
    <mergeCell ref="A2:J2"/>
    <mergeCell ref="A3:E3"/>
    <mergeCell ref="A23:J2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topLeftCell="A17" workbookViewId="0">
      <selection activeCell="J6" sqref="J6"/>
    </sheetView>
  </sheetViews>
  <sheetFormatPr defaultColWidth="6.875" defaultRowHeight="11.25"/>
  <cols>
    <col min="1" max="1" width="5.375" style="21" customWidth="1"/>
    <col min="2" max="2" width="5.125" style="21" customWidth="1"/>
    <col min="3" max="3" width="19.125" style="21" customWidth="1"/>
    <col min="4" max="4" width="10.25" style="21" customWidth="1"/>
    <col min="5" max="6" width="6.125" style="21" customWidth="1"/>
    <col min="7" max="7" width="21.625" style="21" customWidth="1"/>
    <col min="8" max="8" width="11.125" style="21" customWidth="1"/>
    <col min="9" max="181" width="6.875" style="21" customWidth="1"/>
    <col min="182" max="16384" width="6.875" style="21"/>
  </cols>
  <sheetData>
    <row r="1" ht="25.5" customHeight="1" spans="1:181">
      <c r="A1" s="22" t="s">
        <v>153</v>
      </c>
      <c r="B1" s="2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0.1" customHeight="1" spans="1:181">
      <c r="A2" s="23" t="s">
        <v>154</v>
      </c>
      <c r="B2" s="23"/>
      <c r="C2" s="23"/>
      <c r="D2" s="23"/>
      <c r="E2" s="23"/>
      <c r="F2" s="23"/>
      <c r="G2" s="23"/>
      <c r="H2" s="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5" customHeight="1" spans="1:181">
      <c r="A3" s="8" t="s">
        <v>2</v>
      </c>
      <c r="B3" s="24"/>
      <c r="C3" s="24"/>
      <c r="D3" s="24"/>
      <c r="E3" s="24"/>
      <c r="G3"/>
      <c r="H3" s="25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9" customFormat="1" ht="22.5" customHeight="1" spans="1:184">
      <c r="A4" s="26" t="s">
        <v>155</v>
      </c>
      <c r="B4" s="26"/>
      <c r="C4" s="27" t="s">
        <v>156</v>
      </c>
      <c r="D4" s="27"/>
      <c r="E4" s="26" t="s">
        <v>155</v>
      </c>
      <c r="F4" s="26"/>
      <c r="G4" s="27" t="s">
        <v>157</v>
      </c>
      <c r="H4" s="27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</row>
    <row r="5" s="19" customFormat="1" ht="22.5" customHeight="1" spans="1:184">
      <c r="A5" s="28" t="s">
        <v>41</v>
      </c>
      <c r="B5" s="28" t="s">
        <v>42</v>
      </c>
      <c r="C5" s="28" t="s">
        <v>40</v>
      </c>
      <c r="D5" s="27" t="s">
        <v>158</v>
      </c>
      <c r="E5" s="29" t="s">
        <v>41</v>
      </c>
      <c r="F5" s="29" t="s">
        <v>42</v>
      </c>
      <c r="G5" s="30" t="s">
        <v>40</v>
      </c>
      <c r="H5" s="31" t="s">
        <v>158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</row>
    <row r="6" s="20" customFormat="1" ht="22.5" customHeight="1" spans="1:184">
      <c r="A6" s="32"/>
      <c r="B6" s="33"/>
      <c r="C6" s="33" t="s">
        <v>9</v>
      </c>
      <c r="D6" s="34">
        <f>D7+D22</f>
        <v>553.85</v>
      </c>
      <c r="E6" s="32"/>
      <c r="F6" s="33"/>
      <c r="G6" s="33" t="s">
        <v>9</v>
      </c>
      <c r="H6" s="35">
        <f>H7</f>
        <v>72.68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</row>
    <row r="7" s="19" customFormat="1" ht="22.5" customHeight="1" spans="1:184">
      <c r="A7" s="36" t="s">
        <v>159</v>
      </c>
      <c r="B7" s="37"/>
      <c r="C7" s="33" t="s">
        <v>96</v>
      </c>
      <c r="D7" s="34">
        <f>SUM(D8:D20)</f>
        <v>529.85</v>
      </c>
      <c r="E7" s="36">
        <v>302</v>
      </c>
      <c r="F7" s="37"/>
      <c r="G7" s="33" t="s">
        <v>160</v>
      </c>
      <c r="H7" s="34">
        <f>SUM(H8:H34)</f>
        <v>72.68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</row>
    <row r="8" s="19" customFormat="1" ht="22.5" customHeight="1" spans="1:184">
      <c r="A8" s="36">
        <v>301</v>
      </c>
      <c r="B8" s="37">
        <v>1</v>
      </c>
      <c r="C8" s="38" t="s">
        <v>161</v>
      </c>
      <c r="D8" s="34">
        <v>195.5</v>
      </c>
      <c r="E8" s="36">
        <v>302</v>
      </c>
      <c r="F8" s="37">
        <v>1</v>
      </c>
      <c r="G8" s="38" t="s">
        <v>162</v>
      </c>
      <c r="H8" s="39">
        <v>7.5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</row>
    <row r="9" s="19" customFormat="1" ht="22.5" customHeight="1" spans="1:184">
      <c r="A9" s="36" t="s">
        <v>159</v>
      </c>
      <c r="B9" s="37" t="s">
        <v>163</v>
      </c>
      <c r="C9" s="38" t="s">
        <v>164</v>
      </c>
      <c r="D9" s="34">
        <v>84.93</v>
      </c>
      <c r="E9" s="36">
        <v>302</v>
      </c>
      <c r="F9" s="37">
        <v>2</v>
      </c>
      <c r="G9" s="38" t="s">
        <v>165</v>
      </c>
      <c r="H9" s="39">
        <v>3.5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</row>
    <row r="10" s="19" customFormat="1" ht="22.5" customHeight="1" spans="1:184">
      <c r="A10" s="36">
        <v>301</v>
      </c>
      <c r="B10" s="37">
        <v>3</v>
      </c>
      <c r="C10" s="38" t="s">
        <v>166</v>
      </c>
      <c r="D10" s="39">
        <v>4.3</v>
      </c>
      <c r="E10" s="36">
        <v>302</v>
      </c>
      <c r="F10" s="37">
        <v>3</v>
      </c>
      <c r="G10" s="38" t="s">
        <v>167</v>
      </c>
      <c r="H10" s="39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</row>
    <row r="11" s="19" customFormat="1" ht="22.5" customHeight="1" spans="1:184">
      <c r="A11" s="36">
        <v>301</v>
      </c>
      <c r="B11" s="37">
        <v>6</v>
      </c>
      <c r="C11" s="38" t="s">
        <v>168</v>
      </c>
      <c r="D11" s="39"/>
      <c r="E11" s="36">
        <v>302</v>
      </c>
      <c r="F11" s="37">
        <v>4</v>
      </c>
      <c r="G11" s="38" t="s">
        <v>169</v>
      </c>
      <c r="H11" s="39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</row>
    <row r="12" s="19" customFormat="1" ht="22.5" customHeight="1" spans="1:184">
      <c r="A12" s="36">
        <v>301</v>
      </c>
      <c r="B12" s="37">
        <v>7</v>
      </c>
      <c r="C12" s="38" t="s">
        <v>170</v>
      </c>
      <c r="D12" s="39">
        <v>82</v>
      </c>
      <c r="E12" s="36">
        <v>302</v>
      </c>
      <c r="F12" s="37">
        <v>5</v>
      </c>
      <c r="G12" s="38" t="s">
        <v>171</v>
      </c>
      <c r="H12" s="39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</row>
    <row r="13" s="19" customFormat="1" ht="22.5" customHeight="1" spans="1:184">
      <c r="A13" s="36" t="s">
        <v>159</v>
      </c>
      <c r="B13" s="37">
        <v>8</v>
      </c>
      <c r="C13" s="38" t="s">
        <v>172</v>
      </c>
      <c r="D13" s="34">
        <v>63.76</v>
      </c>
      <c r="E13" s="36">
        <v>302</v>
      </c>
      <c r="F13" s="37">
        <v>6</v>
      </c>
      <c r="G13" s="38" t="s">
        <v>173</v>
      </c>
      <c r="H13" s="39">
        <v>3.3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</row>
    <row r="14" s="19" customFormat="1" ht="22.5" customHeight="1" spans="1:184">
      <c r="A14" s="36">
        <v>301</v>
      </c>
      <c r="B14" s="37">
        <v>9</v>
      </c>
      <c r="C14" s="38" t="s">
        <v>174</v>
      </c>
      <c r="D14" s="39">
        <v>26.2</v>
      </c>
      <c r="E14" s="36">
        <v>302</v>
      </c>
      <c r="F14" s="37">
        <v>7</v>
      </c>
      <c r="G14" s="38" t="s">
        <v>175</v>
      </c>
      <c r="H14" s="39">
        <v>1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</row>
    <row r="15" s="19" customFormat="1" ht="22.5" customHeight="1" spans="1:184">
      <c r="A15" s="36" t="s">
        <v>159</v>
      </c>
      <c r="B15" s="37">
        <v>10</v>
      </c>
      <c r="C15" s="38" t="s">
        <v>176</v>
      </c>
      <c r="D15" s="39">
        <v>21.2</v>
      </c>
      <c r="E15" s="36">
        <v>302</v>
      </c>
      <c r="F15" s="37">
        <v>8</v>
      </c>
      <c r="G15" s="38" t="s">
        <v>177</v>
      </c>
      <c r="H15" s="39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</row>
    <row r="16" s="19" customFormat="1" ht="22.5" customHeight="1" spans="1:184">
      <c r="A16" s="36" t="s">
        <v>159</v>
      </c>
      <c r="B16" s="37">
        <v>11</v>
      </c>
      <c r="C16" s="38" t="s">
        <v>178</v>
      </c>
      <c r="D16" s="39">
        <v>6.6</v>
      </c>
      <c r="E16" s="36">
        <v>302</v>
      </c>
      <c r="F16" s="37">
        <v>9</v>
      </c>
      <c r="G16" s="38" t="s">
        <v>179</v>
      </c>
      <c r="H16" s="39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</row>
    <row r="17" s="19" customFormat="1" ht="22.5" customHeight="1" spans="1:184">
      <c r="A17" s="36" t="s">
        <v>159</v>
      </c>
      <c r="B17" s="37">
        <v>12</v>
      </c>
      <c r="C17" s="38" t="s">
        <v>180</v>
      </c>
      <c r="D17" s="39">
        <v>2.7</v>
      </c>
      <c r="E17" s="36">
        <v>302</v>
      </c>
      <c r="F17" s="37">
        <v>11</v>
      </c>
      <c r="G17" s="38" t="s">
        <v>181</v>
      </c>
      <c r="H17" s="39">
        <v>3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</row>
    <row r="18" s="19" customFormat="1" ht="22.5" customHeight="1" spans="1:184">
      <c r="A18" s="36" t="s">
        <v>159</v>
      </c>
      <c r="B18" s="37">
        <v>13</v>
      </c>
      <c r="C18" s="38" t="s">
        <v>67</v>
      </c>
      <c r="D18" s="39">
        <v>40</v>
      </c>
      <c r="E18" s="36">
        <v>302</v>
      </c>
      <c r="F18" s="37">
        <v>12</v>
      </c>
      <c r="G18" s="38" t="s">
        <v>182</v>
      </c>
      <c r="H18" s="39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</row>
    <row r="19" s="19" customFormat="1" ht="22.5" customHeight="1" spans="1:184">
      <c r="A19" s="36" t="s">
        <v>159</v>
      </c>
      <c r="B19" s="37">
        <v>14</v>
      </c>
      <c r="C19" s="38" t="s">
        <v>183</v>
      </c>
      <c r="D19" s="39"/>
      <c r="E19" s="36">
        <v>302</v>
      </c>
      <c r="F19" s="37">
        <v>13</v>
      </c>
      <c r="G19" s="38" t="s">
        <v>184</v>
      </c>
      <c r="H19" s="39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</row>
    <row r="20" s="19" customFormat="1" ht="22.5" customHeight="1" spans="1:184">
      <c r="A20" s="36">
        <v>301</v>
      </c>
      <c r="B20" s="37" t="s">
        <v>76</v>
      </c>
      <c r="C20" s="38" t="s">
        <v>185</v>
      </c>
      <c r="D20" s="34">
        <v>2.66</v>
      </c>
      <c r="E20" s="36">
        <v>302</v>
      </c>
      <c r="F20" s="37">
        <v>14</v>
      </c>
      <c r="G20" s="38" t="s">
        <v>186</v>
      </c>
      <c r="H20" s="39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</row>
    <row r="21" s="19" customFormat="1" ht="22.5" customHeight="1" spans="1:184">
      <c r="A21" s="36"/>
      <c r="B21" s="37"/>
      <c r="C21" s="38"/>
      <c r="E21" s="36">
        <v>302</v>
      </c>
      <c r="F21" s="37">
        <v>15</v>
      </c>
      <c r="G21" s="38" t="s">
        <v>187</v>
      </c>
      <c r="H21" s="39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</row>
    <row r="22" s="19" customFormat="1" ht="22.5" customHeight="1" spans="1:184">
      <c r="A22" s="37">
        <v>303</v>
      </c>
      <c r="B22" s="37"/>
      <c r="C22" s="33" t="s">
        <v>98</v>
      </c>
      <c r="D22" s="39">
        <f>SUM(D23:D27)</f>
        <v>24</v>
      </c>
      <c r="E22" s="36">
        <v>302</v>
      </c>
      <c r="F22" s="40">
        <v>16</v>
      </c>
      <c r="G22" s="38" t="s">
        <v>188</v>
      </c>
      <c r="H22" s="39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</row>
    <row r="23" s="19" customFormat="1" ht="22.5" customHeight="1" spans="1:184">
      <c r="A23" s="37">
        <v>303</v>
      </c>
      <c r="B23" s="37">
        <v>1</v>
      </c>
      <c r="C23" s="38" t="s">
        <v>189</v>
      </c>
      <c r="D23" s="39">
        <v>22</v>
      </c>
      <c r="E23" s="36">
        <v>302</v>
      </c>
      <c r="F23" s="37">
        <v>17</v>
      </c>
      <c r="G23" s="38" t="s">
        <v>190</v>
      </c>
      <c r="H23" s="39">
        <v>4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</row>
    <row r="24" s="19" customFormat="1" ht="22.5" customHeight="1" spans="1:184">
      <c r="A24" s="37">
        <v>303</v>
      </c>
      <c r="B24" s="37">
        <v>2</v>
      </c>
      <c r="C24" s="38" t="s">
        <v>191</v>
      </c>
      <c r="D24" s="39"/>
      <c r="E24" s="36">
        <v>302</v>
      </c>
      <c r="F24" s="37">
        <v>18</v>
      </c>
      <c r="G24" s="38" t="s">
        <v>192</v>
      </c>
      <c r="H24" s="39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</row>
    <row r="25" s="19" customFormat="1" ht="22.5" customHeight="1" spans="1:184">
      <c r="A25" s="37">
        <v>303</v>
      </c>
      <c r="B25" s="37">
        <v>3</v>
      </c>
      <c r="C25" s="38" t="s">
        <v>193</v>
      </c>
      <c r="D25" s="39"/>
      <c r="E25" s="36">
        <v>302</v>
      </c>
      <c r="F25" s="40">
        <v>24</v>
      </c>
      <c r="G25" s="38" t="s">
        <v>194</v>
      </c>
      <c r="H25" s="39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</row>
    <row r="26" s="19" customFormat="1" ht="22.5" customHeight="1" spans="1:184">
      <c r="A26" s="37">
        <v>303</v>
      </c>
      <c r="B26" s="37">
        <v>4</v>
      </c>
      <c r="C26" s="38" t="s">
        <v>195</v>
      </c>
      <c r="E26" s="36">
        <v>302</v>
      </c>
      <c r="F26" s="37">
        <v>25</v>
      </c>
      <c r="G26" s="38" t="s">
        <v>196</v>
      </c>
      <c r="H26" s="39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</row>
    <row r="27" s="19" customFormat="1" ht="22.5" customHeight="1" spans="1:184">
      <c r="A27" s="37">
        <v>303</v>
      </c>
      <c r="B27" s="37">
        <v>5</v>
      </c>
      <c r="C27" s="38" t="s">
        <v>197</v>
      </c>
      <c r="D27" s="39">
        <v>2</v>
      </c>
      <c r="E27" s="37">
        <v>302</v>
      </c>
      <c r="F27" s="37">
        <v>26</v>
      </c>
      <c r="G27" s="38" t="s">
        <v>198</v>
      </c>
      <c r="H27" s="39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</row>
    <row r="28" s="19" customFormat="1" ht="22.5" customHeight="1" spans="1:184">
      <c r="A28" s="37">
        <v>303</v>
      </c>
      <c r="B28" s="37">
        <v>6</v>
      </c>
      <c r="C28" s="38" t="s">
        <v>199</v>
      </c>
      <c r="D28" s="39"/>
      <c r="E28" s="37">
        <v>302</v>
      </c>
      <c r="F28" s="37">
        <v>27</v>
      </c>
      <c r="G28" s="38" t="s">
        <v>200</v>
      </c>
      <c r="H28" s="34">
        <v>21.18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</row>
    <row r="29" s="19" customFormat="1" ht="22.5" customHeight="1" spans="1:184">
      <c r="A29" s="37">
        <v>303</v>
      </c>
      <c r="B29" s="37">
        <v>7</v>
      </c>
      <c r="C29" s="38" t="s">
        <v>201</v>
      </c>
      <c r="D29" s="39"/>
      <c r="E29" s="37">
        <v>302</v>
      </c>
      <c r="F29" s="37">
        <v>28</v>
      </c>
      <c r="G29" s="38" t="s">
        <v>202</v>
      </c>
      <c r="H29" s="39">
        <v>2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</row>
    <row r="30" s="19" customFormat="1" ht="22.5" customHeight="1" spans="1:184">
      <c r="A30" s="37">
        <v>303</v>
      </c>
      <c r="B30" s="37">
        <v>8</v>
      </c>
      <c r="C30" s="38" t="s">
        <v>203</v>
      </c>
      <c r="D30" s="39"/>
      <c r="E30" s="37">
        <v>302</v>
      </c>
      <c r="F30" s="37">
        <v>29</v>
      </c>
      <c r="G30" s="38" t="s">
        <v>204</v>
      </c>
      <c r="H30" s="39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</row>
    <row r="31" s="19" customFormat="1" ht="22.5" customHeight="1" spans="1:184">
      <c r="A31" s="37">
        <v>303</v>
      </c>
      <c r="B31" s="37">
        <v>9</v>
      </c>
      <c r="C31" s="38" t="s">
        <v>205</v>
      </c>
      <c r="D31" s="39"/>
      <c r="E31" s="37">
        <v>302</v>
      </c>
      <c r="F31" s="37">
        <v>31</v>
      </c>
      <c r="G31" s="38" t="s">
        <v>206</v>
      </c>
      <c r="H31" s="39">
        <v>3.2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</row>
    <row r="32" s="19" customFormat="1" ht="22.5" customHeight="1" spans="1:180">
      <c r="A32" s="37">
        <v>303</v>
      </c>
      <c r="B32" s="37">
        <v>10</v>
      </c>
      <c r="C32" s="38" t="s">
        <v>207</v>
      </c>
      <c r="D32" s="39"/>
      <c r="E32" s="37">
        <v>302</v>
      </c>
      <c r="F32" s="37">
        <v>39</v>
      </c>
      <c r="G32" s="38" t="s">
        <v>208</v>
      </c>
      <c r="H32" s="39">
        <v>10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</row>
    <row r="33" s="19" customFormat="1" ht="22.5" customHeight="1" spans="1:180">
      <c r="A33" s="37">
        <v>303</v>
      </c>
      <c r="B33" s="37">
        <v>99</v>
      </c>
      <c r="C33" s="38" t="s">
        <v>209</v>
      </c>
      <c r="D33" s="39"/>
      <c r="E33" s="37">
        <v>302</v>
      </c>
      <c r="F33" s="37">
        <v>40</v>
      </c>
      <c r="G33" s="38" t="s">
        <v>210</v>
      </c>
      <c r="H33" s="39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</row>
    <row r="34" s="19" customFormat="1" ht="22.5" customHeight="1" spans="1:180">
      <c r="A34" s="41"/>
      <c r="B34" s="41"/>
      <c r="C34" s="41"/>
      <c r="D34" s="41"/>
      <c r="E34" s="37">
        <v>302</v>
      </c>
      <c r="F34" s="37">
        <v>99</v>
      </c>
      <c r="G34" s="38" t="s">
        <v>211</v>
      </c>
      <c r="H34" s="39">
        <v>14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</row>
    <row r="35" s="19" customFormat="1" ht="22.5" customHeight="1" spans="5:180">
      <c r="E35" s="42"/>
      <c r="F35" s="42"/>
      <c r="G35" s="43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</row>
    <row r="36" s="19" customFormat="1" ht="26.45" customHeight="1" spans="5:184"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</row>
    <row r="37" s="19" customFormat="1" ht="26.45" customHeight="1" spans="5:184"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</row>
    <row r="38" s="19" customFormat="1" ht="26.45" customHeight="1" spans="5:184"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</row>
    <row r="39" ht="26.45" customHeight="1" spans="1:184">
      <c r="A39" s="19"/>
      <c r="B39" s="19"/>
      <c r="C39" s="19"/>
      <c r="D39" s="19"/>
      <c r="E39" s="19"/>
      <c r="F39" s="19"/>
      <c r="G39" s="19"/>
      <c r="H39" s="1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19"/>
      <c r="B40" s="19"/>
      <c r="C40" s="19"/>
      <c r="D40" s="19"/>
      <c r="E40" s="19"/>
      <c r="F40" s="19"/>
      <c r="G40" s="19"/>
      <c r="H40" s="19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19"/>
      <c r="B41" s="19"/>
      <c r="C41" s="19"/>
      <c r="D41" s="19"/>
      <c r="E41" s="19"/>
      <c r="F41" s="19"/>
      <c r="G41" s="19"/>
      <c r="H41" s="1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19"/>
      <c r="B42" s="19"/>
      <c r="C42" s="19"/>
      <c r="D42" s="19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212</v>
      </c>
      <c r="B1" s="5"/>
    </row>
    <row r="2" s="1" customFormat="1" ht="25.5" customHeight="1" spans="1:3">
      <c r="A2" s="6" t="s">
        <v>213</v>
      </c>
      <c r="B2" s="6"/>
      <c r="C2" s="7"/>
    </row>
    <row r="3" ht="25.5" customHeight="1" spans="1:2">
      <c r="A3" s="8" t="s">
        <v>2</v>
      </c>
      <c r="B3" s="9" t="s">
        <v>3</v>
      </c>
    </row>
    <row r="4" s="2" customFormat="1" ht="30" customHeight="1" spans="1:3">
      <c r="A4" s="10" t="s">
        <v>214</v>
      </c>
      <c r="B4" s="11" t="s">
        <v>215</v>
      </c>
      <c r="C4"/>
    </row>
    <row r="5" s="3" customFormat="1" ht="30" customHeight="1" spans="1:3">
      <c r="A5" s="12" t="s">
        <v>216</v>
      </c>
      <c r="B5" s="13">
        <v>7.2</v>
      </c>
      <c r="C5" s="14"/>
    </row>
    <row r="6" s="3" customFormat="1" ht="30" customHeight="1" spans="1:3">
      <c r="A6" s="15" t="s">
        <v>217</v>
      </c>
      <c r="B6" s="16" t="s">
        <v>151</v>
      </c>
      <c r="C6" s="14"/>
    </row>
    <row r="7" s="3" customFormat="1" ht="30" customHeight="1" spans="1:3">
      <c r="A7" s="15" t="s">
        <v>218</v>
      </c>
      <c r="B7" s="13">
        <v>4</v>
      </c>
      <c r="C7" s="14"/>
    </row>
    <row r="8" s="3" customFormat="1" ht="30" customHeight="1" spans="1:3">
      <c r="A8" s="15" t="s">
        <v>219</v>
      </c>
      <c r="B8" s="16" t="s">
        <v>220</v>
      </c>
      <c r="C8" s="14"/>
    </row>
    <row r="9" s="3" customFormat="1" ht="30" customHeight="1" spans="1:3">
      <c r="A9" s="15" t="s">
        <v>221</v>
      </c>
      <c r="B9" s="16">
        <v>3.2</v>
      </c>
      <c r="C9" s="14"/>
    </row>
    <row r="10" s="3" customFormat="1" ht="30" customHeight="1" spans="1:3">
      <c r="A10" s="15" t="s">
        <v>222</v>
      </c>
      <c r="B10" s="16" t="s">
        <v>151</v>
      </c>
      <c r="C10" s="14"/>
    </row>
    <row r="11" s="2" customFormat="1" ht="30" customHeight="1" spans="1:3">
      <c r="A11" s="17"/>
      <c r="B11" s="17"/>
      <c r="C11"/>
    </row>
    <row r="12" s="2" customFormat="1" ht="114.6" customHeight="1" spans="1:3">
      <c r="A12" s="18"/>
      <c r="B12" s="18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2019-09-27T11:39:00Z</dcterms:created>
  <dcterms:modified xsi:type="dcterms:W3CDTF">2021-06-18T10:22:53Z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KSOReadingLayout">
    <vt:bool>true</vt:bool>
  </property>
  <property fmtid="{D5CDD505-2E9C-101B-9397-08002B2CF9AE}" pid="5" name="ICV">
    <vt:lpwstr>7BC769C12AB84F9AA3A4EEF21F7984F4</vt:lpwstr>
  </property>
</Properties>
</file>