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 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'2'!$A$1:$K$20</definedName>
    <definedName name="_xlnm.Print_Area" localSheetId="2">'3'!$A$1:$J$20</definedName>
    <definedName name="_xlnm.Print_Area" localSheetId="3">'4'!$A$1:$L$23</definedName>
    <definedName name="_xlnm.Print_Area" localSheetId="4">'5'!$A$1:$J$21</definedName>
    <definedName name="_xlnm.Print_Area" localSheetId="7">'8'!$A$1:$J$22</definedName>
    <definedName name="_xlnm.Print_Area" localSheetId="5">'6 '!$A$1:$H$34</definedName>
    <definedName name="_xlnm.Print_Area" localSheetId="6">'7'!$A$1:$B$12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7">'8'!$1:$6</definedName>
    <definedName name="_xlnm.Print_Titles" localSheetId="5">'6 '!$1:$5</definedName>
    <definedName name="_xlnm.Print_Titles" localSheetId="6">'7'!$1:$4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<sst xmlns="http://schemas.openxmlformats.org/spreadsheetml/2006/main" count="383" uniqueCount="178">
  <si>
    <t>预算01表</t>
  </si>
  <si>
    <r>
      <rPr>
        <b/>
        <sz val="20"/>
        <rFont val="宋体"/>
        <charset val="134"/>
      </rPr>
      <t xml:space="preserve"> 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</si>
  <si>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单位名称：信阳市浉河区统计局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</si>
  <si>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</si>
  <si>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</si>
  <si>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</si>
  <si>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</si>
  <si>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</si>
  <si>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</si>
  <si>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</si>
  <si>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</si>
  <si>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</si>
  <si>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</si>
  <si>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</si>
  <si>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</si>
  <si>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</si>
  <si>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</si>
  <si>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</si>
  <si>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</si>
  <si>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</si>
  <si>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</si>
  <si>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</si>
  <si>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</si>
  <si>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</si>
  <si>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</si>
  <si>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</si>
  <si>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</si>
  <si>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</si>
  <si>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</si>
  <si>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</si>
  <si>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</si>
  <si>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</si>
  <si>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</si>
  <si>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</si>
  <si>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</si>
  <si>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</si>
  <si>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</si>
  <si>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</si>
  <si>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2019年部门收入总体情况表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</si>
  <si>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</si>
  <si>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</si>
  <si>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</si>
  <si>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</si>
  <si>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</si>
  <si>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</si>
  <si>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</si>
  <si>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</si>
  <si>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05</t>
  </si>
  <si>
    <t>01</t>
  </si>
  <si>
    <t>行政运行</t>
  </si>
  <si>
    <t>03</t>
  </si>
  <si>
    <t>机关服务</t>
  </si>
  <si>
    <t>专项统计业务</t>
  </si>
  <si>
    <t>07</t>
  </si>
  <si>
    <t>专项普查活动</t>
  </si>
  <si>
    <t>08</t>
  </si>
  <si>
    <t>统计抽样调查</t>
  </si>
  <si>
    <t>50</t>
  </si>
  <si>
    <t>事业运行</t>
  </si>
  <si>
    <t>208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</si>
  <si>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</si>
  <si>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</si>
  <si>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</si>
  <si>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</si>
  <si>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</si>
  <si>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</si>
  <si>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</si>
  <si>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</si>
  <si>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预算03表</t>
  </si>
  <si>
    <t>2019年部门支出总体情况表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</si>
  <si>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</si>
  <si>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</si>
  <si>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</si>
  <si>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</si>
  <si>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</si>
  <si>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</si>
  <si>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</si>
  <si>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2019年财政拨款收支总体情况表</t>
  </si>
  <si>
    <t>收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</si>
  <si>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</si>
  <si>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</si>
  <si>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</si>
  <si>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</si>
  <si>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</si>
  <si>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</si>
  <si>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</si>
  <si>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</si>
  <si>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</si>
  <si>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</si>
  <si>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</si>
  <si>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</si>
  <si>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</si>
  <si>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</si>
  <si>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</si>
  <si>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</si>
  <si>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</si>
  <si>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</si>
  <si>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</si>
  <si>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</si>
  <si>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</si>
  <si>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</si>
  <si>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</si>
  <si>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2019年一般公共预算支出情况表（功能分类）</t>
  </si>
  <si>
    <t>总计</t>
  </si>
  <si>
    <t>预算06表</t>
  </si>
  <si>
    <t>2019年一般公共预算基本支出情况表（部门经济分类）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</si>
  <si>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</si>
  <si>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</si>
  <si>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</si>
  <si>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</si>
  <si>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</si>
  <si>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</si>
  <si>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</si>
  <si>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</si>
  <si>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</si>
  <si>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</si>
  <si>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</si>
  <si>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</si>
  <si>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</si>
  <si>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</si>
  <si>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</si>
  <si>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</si>
  <si>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</si>
  <si>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</si>
  <si>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</si>
  <si>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</si>
  <si>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</si>
  <si>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</si>
  <si>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</si>
  <si>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</si>
  <si>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</si>
  <si>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</si>
  <si>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</si>
  <si>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</si>
  <si>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</si>
  <si>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</si>
  <si>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</si>
  <si>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</si>
  <si>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</si>
  <si>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</si>
  <si>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</si>
  <si>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</si>
  <si>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</si>
  <si>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</si>
  <si>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</si>
  <si>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</si>
  <si>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</si>
  <si>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</si>
  <si>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</si>
  <si>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</si>
  <si>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</si>
  <si>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</si>
  <si>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</si>
  <si>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</si>
  <si>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</si>
  <si>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</si>
  <si>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</si>
  <si>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</si>
  <si>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</si>
  <si>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</si>
  <si>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</si>
  <si>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</si>
  <si>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</si>
  <si>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</si>
  <si>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预算07表</t>
  </si>
  <si>
    <t>2019年一般公共预算“三公”经费支出情况表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</si>
  <si>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</si>
  <si>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</si>
  <si>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</si>
  <si>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</si>
  <si>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</si>
  <si>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</si>
  <si>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</si>
  <si>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</si>
  <si>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预算08表</t>
  </si>
  <si>
    <t>2019年政府性基金支出情况表</t>
  </si>
  <si>
    <t>0</t>
  </si>
  <si>
    <t>信阳市浉河区统计局2019年政府性基金预算支出0万元，其中项目支出0万元。</t>
  </si>
</sst>
</file>

<file path=xl/styles.xml><?xml version="1.0" encoding="utf-8"?>
<styleSheet xmlns="http://schemas.openxmlformats.org/spreadsheetml/2006/main">
  <numFmts count="28">
    <numFmt numFmtId="176" formatCode="0;_琀"/>
    <numFmt numFmtId="177" formatCode="#,##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_-&quot;$&quot;* #,##0_-;\-&quot;$&quot;* #,##0_-;_-&quot;$&quot;* &quot;-&quot;_-;_-@_-"/>
    <numFmt numFmtId="42" formatCode="_ &quot;￥&quot;* #,##0_ ;_ &quot;￥&quot;* \-#,##0_ ;_ &quot;￥&quot;* &quot;-&quot;_ ;_ @_ "/>
    <numFmt numFmtId="179" formatCode="_-* #,##0.00&quot;$&quot;_-;\-* #,##0.00&quot;$&quot;_-;_-* &quot;-&quot;??&quot;$&quot;_-;_-@_-"/>
    <numFmt numFmtId="180" formatCode="#,##0;\-#,##0;&quot;-&quot;"/>
    <numFmt numFmtId="181" formatCode="#,##0;\(#,##0\)"/>
    <numFmt numFmtId="182" formatCode="_(&quot;$&quot;* #,##0.00_);_(&quot;$&quot;* \(#,##0.00\);_(&quot;$&quot;* &quot;-&quot;??_);_(@_)"/>
    <numFmt numFmtId="183" formatCode="\$#,##0.00;\(\$#,##0.00\)"/>
    <numFmt numFmtId="184" formatCode="yyyy&quot;年&quot;m&quot;月&quot;d&quot;日&quot;;@"/>
    <numFmt numFmtId="185" formatCode="\$#,##0;\(\$#,##0\)"/>
    <numFmt numFmtId="186" formatCode="_-* #,##0&quot;$&quot;_-;\-* #,##0&quot;$&quot;_-;_-* &quot;-&quot;&quot;$&quot;_-;_-@_-"/>
    <numFmt numFmtId="187" formatCode="0.0000_ "/>
    <numFmt numFmtId="188" formatCode="0.0"/>
    <numFmt numFmtId="189" formatCode="_-* #,##0_$_-;\-* #,##0_$_-;_-* &quot;-&quot;_$_-;_-@_-"/>
    <numFmt numFmtId="190" formatCode="_-* #,##0.00_$_-;\-* #,##0.00_$_-;_-* &quot;-&quot;??_$_-;_-@_-"/>
    <numFmt numFmtId="191" formatCode="0_ "/>
    <numFmt numFmtId="192" formatCode="#,##0.0_);[Red]\(#,##0.0\)"/>
    <numFmt numFmtId="193" formatCode="0000"/>
    <numFmt numFmtId="194" formatCode="00"/>
    <numFmt numFmtId="195" formatCode="* #,##0.00;* \-#,##0.00;* &quot;&quot;??;@"/>
    <numFmt numFmtId="196" formatCode="#,##0.0"/>
    <numFmt numFmtId="197" formatCode="0.00_ "/>
    <numFmt numFmtId="198" formatCode="0.0_ "/>
    <numFmt numFmtId="199" formatCode="0.0_);[Red]\(0.0\)"/>
  </numFmts>
  <fonts count="5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rgb="FF000000"/>
      <name val="仿宋_GB2312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12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name val="宋体"/>
      <charset val="134"/>
    </font>
    <font>
      <sz val="11"/>
      <color indexed="20"/>
      <name val="微软雅黑"/>
      <charset val="134"/>
    </font>
    <font>
      <sz val="11"/>
      <color indexed="17"/>
      <name val="微软雅黑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name val="Courier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7" borderId="20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26" borderId="22" applyNumberFormat="0" applyFont="0" applyAlignment="0" applyProtection="0">
      <alignment vertical="center"/>
    </xf>
    <xf numFmtId="0" fontId="1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4" fillId="16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38" fillId="25" borderId="2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20" applyNumberFormat="0" applyAlignment="0" applyProtection="0">
      <alignment vertical="center"/>
    </xf>
    <xf numFmtId="0" fontId="16" fillId="9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8" fontId="33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14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176" fontId="36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0"/>
    <xf numFmtId="0" fontId="14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3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27" borderId="0" applyNumberFormat="0" applyBorder="0" applyAlignment="0" applyProtection="0"/>
    <xf numFmtId="0" fontId="12" fillId="33" borderId="0" applyNumberFormat="0" applyBorder="0" applyAlignment="0" applyProtection="0"/>
    <xf numFmtId="0" fontId="12" fillId="8" borderId="0" applyNumberFormat="0" applyBorder="0" applyAlignment="0" applyProtection="0"/>
    <xf numFmtId="0" fontId="32" fillId="20" borderId="0" applyNumberFormat="0" applyBorder="0" applyAlignment="0" applyProtection="0"/>
    <xf numFmtId="0" fontId="32" fillId="34" borderId="0" applyNumberFormat="0" applyBorder="0" applyAlignment="0" applyProtection="0"/>
    <xf numFmtId="0" fontId="12" fillId="21" borderId="0" applyNumberFormat="0" applyBorder="0" applyAlignment="0" applyProtection="0"/>
    <xf numFmtId="0" fontId="15" fillId="8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37" borderId="0" applyNumberFormat="0" applyBorder="0" applyAlignment="0" applyProtection="0"/>
    <xf numFmtId="0" fontId="12" fillId="38" borderId="0" applyNumberFormat="0" applyBorder="0" applyAlignment="0" applyProtection="0"/>
    <xf numFmtId="41" fontId="41" fillId="0" borderId="0" applyFont="0" applyFill="0" applyBorder="0" applyAlignment="0" applyProtection="0"/>
    <xf numFmtId="0" fontId="12" fillId="21" borderId="0" applyNumberFormat="0" applyBorder="0" applyAlignment="0" applyProtection="0"/>
    <xf numFmtId="0" fontId="0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12" fillId="33" borderId="0" applyNumberFormat="0" applyBorder="0" applyAlignment="0" applyProtection="0"/>
    <xf numFmtId="0" fontId="24" fillId="16" borderId="0" applyNumberFormat="0" applyBorder="0" applyAlignment="0" applyProtection="0"/>
    <xf numFmtId="0" fontId="12" fillId="5" borderId="0" applyNumberFormat="0" applyBorder="0" applyAlignment="0" applyProtection="0"/>
    <xf numFmtId="0" fontId="32" fillId="5" borderId="0" applyNumberFormat="0" applyBorder="0" applyAlignment="0" applyProtection="0"/>
    <xf numFmtId="180" fontId="42" fillId="0" borderId="0" applyFill="0" applyBorder="0" applyAlignment="0"/>
    <xf numFmtId="41" fontId="3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15" fillId="8" borderId="0" applyNumberFormat="0" applyBorder="0" applyAlignment="0" applyProtection="0"/>
    <xf numFmtId="181" fontId="41" fillId="0" borderId="0"/>
    <xf numFmtId="0" fontId="34" fillId="40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3" fontId="41" fillId="0" borderId="0"/>
    <xf numFmtId="184" fontId="36" fillId="0" borderId="0" applyFont="0" applyFill="0" applyBorder="0" applyAlignment="0" applyProtection="0"/>
    <xf numFmtId="0" fontId="44" fillId="0" borderId="0" applyProtection="0"/>
    <xf numFmtId="185" fontId="41" fillId="0" borderId="0"/>
    <xf numFmtId="2" fontId="44" fillId="0" borderId="0" applyProtection="0"/>
    <xf numFmtId="38" fontId="45" fillId="25" borderId="0" applyNumberFormat="0" applyBorder="0" applyAlignment="0" applyProtection="0"/>
    <xf numFmtId="0" fontId="46" fillId="0" borderId="26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Protection="0"/>
    <xf numFmtId="0" fontId="46" fillId="0" borderId="0" applyProtection="0"/>
    <xf numFmtId="0" fontId="15" fillId="8" borderId="0" applyNumberFormat="0" applyBorder="0" applyAlignment="0" applyProtection="0"/>
    <xf numFmtId="10" fontId="45" fillId="4" borderId="3" applyNumberFormat="0" applyBorder="0" applyAlignment="0" applyProtection="0"/>
    <xf numFmtId="37" fontId="48" fillId="0" borderId="0"/>
    <xf numFmtId="0" fontId="49" fillId="0" borderId="0"/>
    <xf numFmtId="0" fontId="50" fillId="0" borderId="0"/>
    <xf numFmtId="0" fontId="40" fillId="0" borderId="0"/>
    <xf numFmtId="10" fontId="33" fillId="0" borderId="0" applyFont="0" applyFill="0" applyBorder="0" applyAlignment="0" applyProtection="0"/>
    <xf numFmtId="1" fontId="33" fillId="0" borderId="0"/>
    <xf numFmtId="0" fontId="44" fillId="0" borderId="27" applyProtection="0"/>
    <xf numFmtId="9" fontId="36" fillId="0" borderId="0" applyFont="0" applyFill="0" applyBorder="0" applyAlignment="0" applyProtection="0"/>
    <xf numFmtId="0" fontId="0" fillId="0" borderId="0">
      <alignment vertical="center"/>
    </xf>
    <xf numFmtId="0" fontId="51" fillId="0" borderId="3">
      <alignment horizontal="distributed" vertical="center" wrapText="1"/>
    </xf>
    <xf numFmtId="0" fontId="26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0" fillId="0" borderId="0"/>
    <xf numFmtId="0" fontId="24" fillId="16" borderId="0" applyNumberFormat="0" applyBorder="0" applyAlignment="0" applyProtection="0"/>
    <xf numFmtId="40" fontId="43" fillId="0" borderId="0" applyFont="0" applyFill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186" fontId="23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/>
    <xf numFmtId="0" fontId="33" fillId="0" borderId="0"/>
    <xf numFmtId="0" fontId="0" fillId="0" borderId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/>
    <xf numFmtId="188" fontId="51" fillId="0" borderId="3">
      <alignment vertical="center"/>
      <protection locked="0"/>
    </xf>
    <xf numFmtId="0" fontId="51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5" fillId="8" borderId="0" applyNumberFormat="0" applyBorder="0" applyAlignment="0" applyProtection="0"/>
    <xf numFmtId="0" fontId="3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6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15" fillId="8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6" fillId="0" borderId="0"/>
    <xf numFmtId="0" fontId="34" fillId="41" borderId="0" applyNumberFormat="0" applyBorder="0" applyAlignment="0" applyProtection="0"/>
    <xf numFmtId="0" fontId="34" fillId="29" borderId="0" applyNumberFormat="0" applyBorder="0" applyAlignment="0" applyProtection="0"/>
    <xf numFmtId="1" fontId="51" fillId="0" borderId="3">
      <alignment vertical="center"/>
      <protection locked="0"/>
    </xf>
    <xf numFmtId="0" fontId="43" fillId="0" borderId="0" applyFont="0" applyFill="0" applyBorder="0" applyAlignment="0" applyProtection="0"/>
    <xf numFmtId="0" fontId="57" fillId="0" borderId="0"/>
    <xf numFmtId="0" fontId="33" fillId="0" borderId="0"/>
    <xf numFmtId="0" fontId="18" fillId="11" borderId="0" applyNumberFormat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58" fillId="0" borderId="0"/>
  </cellStyleXfs>
  <cellXfs count="268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92" fontId="2" fillId="0" borderId="0" xfId="190" applyNumberFormat="1" applyFont="1" applyFill="1" applyAlignment="1" applyProtection="1">
      <alignment horizontal="left" vertical="center"/>
    </xf>
    <xf numFmtId="193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2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4" fontId="2" fillId="0" borderId="1" xfId="190" applyNumberFormat="1" applyFont="1" applyFill="1" applyBorder="1" applyAlignment="1" applyProtection="1"/>
    <xf numFmtId="192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4" fontId="1" fillId="0" borderId="3" xfId="193" applyNumberFormat="1" applyFont="1" applyFill="1" applyBorder="1" applyAlignment="1" applyProtection="1">
      <alignment horizontal="center" vertical="center"/>
    </xf>
    <xf numFmtId="193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4" fontId="2" fillId="0" borderId="6" xfId="190" applyNumberFormat="1" applyFont="1" applyFill="1" applyBorder="1" applyAlignment="1" applyProtection="1">
      <alignment horizontal="center" vertical="center"/>
    </xf>
    <xf numFmtId="193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92" fontId="2" fillId="0" borderId="3" xfId="19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left" vertical="center" indent="2"/>
    </xf>
    <xf numFmtId="177" fontId="2" fillId="0" borderId="0" xfId="190" applyNumberFormat="1" applyFont="1" applyFill="1" applyAlignment="1" applyProtection="1">
      <alignment vertical="center"/>
    </xf>
    <xf numFmtId="192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2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5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92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3" xfId="188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190" applyFont="1"/>
    <xf numFmtId="0" fontId="0" fillId="0" borderId="0" xfId="190" applyFont="1"/>
    <xf numFmtId="0" fontId="0" fillId="0" borderId="0" xfId="190" applyFont="1" applyFill="1"/>
    <xf numFmtId="194" fontId="2" fillId="3" borderId="1" xfId="190" applyNumberFormat="1" applyFont="1" applyFill="1" applyBorder="1" applyAlignment="1" applyProtection="1"/>
    <xf numFmtId="194" fontId="0" fillId="0" borderId="6" xfId="190" applyNumberFormat="1" applyFont="1" applyFill="1" applyBorder="1" applyAlignment="1" applyProtection="1">
      <alignment horizontal="center" vertical="center"/>
    </xf>
    <xf numFmtId="193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49" fontId="2" fillId="0" borderId="9" xfId="193" applyNumberFormat="1" applyFont="1" applyFill="1" applyBorder="1" applyAlignment="1" applyProtection="1">
      <alignment horizontal="center" vertical="center" shrinkToFit="1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92" fontId="0" fillId="0" borderId="3" xfId="190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0" fontId="3" fillId="0" borderId="0" xfId="193"/>
    <xf numFmtId="0" fontId="1" fillId="0" borderId="0" xfId="189" applyFont="1"/>
    <xf numFmtId="0" fontId="2" fillId="0" borderId="0" xfId="189" applyFont="1" applyFill="1"/>
    <xf numFmtId="0" fontId="0" fillId="0" borderId="0" xfId="189" applyFont="1"/>
    <xf numFmtId="0" fontId="3" fillId="0" borderId="0" xfId="189" applyAlignment="1">
      <alignment wrapText="1"/>
    </xf>
    <xf numFmtId="0" fontId="3" fillId="0" borderId="0" xfId="189"/>
    <xf numFmtId="192" fontId="2" fillId="0" borderId="0" xfId="193" applyNumberFormat="1" applyFont="1" applyFill="1" applyAlignment="1" applyProtection="1">
      <alignment horizontal="left" vertical="center"/>
    </xf>
    <xf numFmtId="193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92" fontId="2" fillId="0" borderId="0" xfId="193" applyNumberFormat="1" applyFont="1" applyFill="1" applyAlignment="1" applyProtection="1">
      <alignment vertical="center"/>
    </xf>
    <xf numFmtId="177" fontId="2" fillId="0" borderId="0" xfId="193" applyNumberFormat="1" applyFont="1" applyFill="1" applyAlignment="1" applyProtection="1">
      <alignment vertical="center"/>
    </xf>
    <xf numFmtId="195" fontId="4" fillId="0" borderId="0" xfId="189" applyNumberFormat="1" applyFont="1" applyFill="1" applyAlignment="1" applyProtection="1">
      <alignment horizontal="center" vertical="center" wrapText="1"/>
    </xf>
    <xf numFmtId="195" fontId="2" fillId="0" borderId="1" xfId="189" applyNumberFormat="1" applyFont="1" applyFill="1" applyBorder="1" applyAlignment="1" applyProtection="1">
      <alignment horizontal="left" vertical="center" wrapText="1"/>
    </xf>
    <xf numFmtId="195" fontId="2" fillId="0" borderId="1" xfId="189" applyNumberFormat="1" applyFont="1" applyFill="1" applyBorder="1" applyAlignment="1" applyProtection="1">
      <alignment vertical="center" wrapText="1"/>
    </xf>
    <xf numFmtId="195" fontId="4" fillId="0" borderId="1" xfId="189" applyNumberFormat="1" applyFont="1" applyFill="1" applyBorder="1" applyAlignment="1" applyProtection="1">
      <alignment vertical="center" wrapText="1"/>
    </xf>
    <xf numFmtId="195" fontId="9" fillId="0" borderId="9" xfId="189" applyNumberFormat="1" applyFont="1" applyFill="1" applyBorder="1" applyAlignment="1" applyProtection="1">
      <alignment horizontal="center" vertical="center" wrapText="1"/>
    </xf>
    <xf numFmtId="195" fontId="9" fillId="0" borderId="4" xfId="189" applyNumberFormat="1" applyFont="1" applyFill="1" applyBorder="1" applyAlignment="1" applyProtection="1">
      <alignment horizontal="center" vertical="center" wrapText="1"/>
    </xf>
    <xf numFmtId="195" fontId="9" fillId="0" borderId="5" xfId="189" applyNumberFormat="1" applyFont="1" applyFill="1" applyBorder="1" applyAlignment="1" applyProtection="1">
      <alignment horizontal="center" vertical="center" wrapText="1"/>
    </xf>
    <xf numFmtId="195" fontId="9" fillId="0" borderId="3" xfId="189" applyNumberFormat="1" applyFont="1" applyFill="1" applyBorder="1" applyAlignment="1" applyProtection="1">
      <alignment horizontal="centerContinuous" vertical="center"/>
    </xf>
    <xf numFmtId="195" fontId="9" fillId="0" borderId="6" xfId="189" applyNumberFormat="1" applyFont="1" applyFill="1" applyBorder="1" applyAlignment="1" applyProtection="1">
      <alignment horizontal="centerContinuous" vertical="center"/>
    </xf>
    <xf numFmtId="195" fontId="9" fillId="0" borderId="10" xfId="189" applyNumberFormat="1" applyFont="1" applyFill="1" applyBorder="1" applyAlignment="1" applyProtection="1">
      <alignment horizontal="center" vertical="center" wrapText="1"/>
    </xf>
    <xf numFmtId="195" fontId="9" fillId="0" borderId="11" xfId="189" applyNumberFormat="1" applyFont="1" applyFill="1" applyBorder="1" applyAlignment="1" applyProtection="1">
      <alignment horizontal="center" vertical="center" wrapText="1"/>
    </xf>
    <xf numFmtId="195" fontId="9" fillId="0" borderId="9" xfId="189" applyNumberFormat="1" applyFont="1" applyFill="1" applyBorder="1" applyAlignment="1" applyProtection="1">
      <alignment horizontal="center" vertical="center"/>
    </xf>
    <xf numFmtId="0" fontId="9" fillId="0" borderId="3" xfId="189" applyNumberFormat="1" applyFont="1" applyFill="1" applyBorder="1" applyAlignment="1" applyProtection="1">
      <alignment horizontal="center" vertical="center"/>
    </xf>
    <xf numFmtId="192" fontId="9" fillId="0" borderId="3" xfId="189" applyNumberFormat="1" applyFont="1" applyFill="1" applyBorder="1" applyAlignment="1" applyProtection="1">
      <alignment horizontal="centerContinuous" vertical="center"/>
    </xf>
    <xf numFmtId="195" fontId="9" fillId="0" borderId="12" xfId="189" applyNumberFormat="1" applyFont="1" applyFill="1" applyBorder="1" applyAlignment="1" applyProtection="1">
      <alignment horizontal="center" vertical="center" wrapText="1"/>
    </xf>
    <xf numFmtId="195" fontId="9" fillId="0" borderId="13" xfId="189" applyNumberFormat="1" applyFont="1" applyFill="1" applyBorder="1" applyAlignment="1" applyProtection="1">
      <alignment horizontal="center" vertical="center" wrapText="1"/>
    </xf>
    <xf numFmtId="195" fontId="9" fillId="0" borderId="10" xfId="189" applyNumberFormat="1" applyFont="1" applyFill="1" applyBorder="1" applyAlignment="1" applyProtection="1">
      <alignment horizontal="center" vertical="center"/>
    </xf>
    <xf numFmtId="192" fontId="9" fillId="0" borderId="9" xfId="189" applyNumberFormat="1" applyFont="1" applyFill="1" applyBorder="1" applyAlignment="1" applyProtection="1">
      <alignment horizontal="center" vertical="center"/>
    </xf>
    <xf numFmtId="192" fontId="9" fillId="0" borderId="4" xfId="189" applyNumberFormat="1" applyFont="1" applyFill="1" applyBorder="1" applyAlignment="1" applyProtection="1">
      <alignment horizontal="center" vertical="center"/>
    </xf>
    <xf numFmtId="195" fontId="9" fillId="0" borderId="14" xfId="189" applyNumberFormat="1" applyFont="1" applyFill="1" applyBorder="1" applyAlignment="1" applyProtection="1">
      <alignment horizontal="center" vertical="center" wrapText="1"/>
    </xf>
    <xf numFmtId="195" fontId="9" fillId="0" borderId="15" xfId="189" applyNumberFormat="1" applyFont="1" applyFill="1" applyBorder="1" applyAlignment="1" applyProtection="1">
      <alignment horizontal="center" vertical="center" wrapText="1"/>
    </xf>
    <xf numFmtId="192" fontId="9" fillId="0" borderId="3" xfId="189" applyNumberFormat="1" applyFont="1" applyFill="1" applyBorder="1" applyAlignment="1" applyProtection="1">
      <alignment horizontal="center" vertical="center" wrapText="1"/>
    </xf>
    <xf numFmtId="49" fontId="9" fillId="4" borderId="3" xfId="189" applyNumberFormat="1" applyFont="1" applyFill="1" applyBorder="1" applyAlignment="1">
      <alignment horizontal="center" vertical="center"/>
    </xf>
    <xf numFmtId="49" fontId="9" fillId="0" borderId="3" xfId="189" applyNumberFormat="1" applyFont="1" applyFill="1" applyBorder="1" applyAlignment="1">
      <alignment horizontal="center" vertical="center" wrapText="1"/>
    </xf>
    <xf numFmtId="0" fontId="10" fillId="0" borderId="6" xfId="189" applyFont="1" applyBorder="1" applyAlignment="1">
      <alignment horizontal="center" vertical="center" wrapText="1"/>
    </xf>
    <xf numFmtId="0" fontId="10" fillId="0" borderId="3" xfId="189" applyFont="1" applyFill="1" applyBorder="1" applyAlignment="1">
      <alignment horizontal="left" vertical="center" wrapText="1"/>
    </xf>
    <xf numFmtId="192" fontId="10" fillId="0" borderId="3" xfId="189" applyNumberFormat="1" applyFont="1" applyFill="1" applyBorder="1" applyAlignment="1" applyProtection="1">
      <alignment horizontal="right" vertical="center" wrapText="1"/>
    </xf>
    <xf numFmtId="0" fontId="10" fillId="0" borderId="5" xfId="141" applyFont="1" applyFill="1" applyBorder="1">
      <alignment vertical="center"/>
    </xf>
    <xf numFmtId="177" fontId="10" fillId="0" borderId="3" xfId="189" applyNumberFormat="1" applyFont="1" applyFill="1" applyBorder="1" applyAlignment="1">
      <alignment horizontal="right" vertical="center" wrapText="1"/>
    </xf>
    <xf numFmtId="0" fontId="10" fillId="0" borderId="7" xfId="189" applyFont="1" applyBorder="1" applyAlignment="1">
      <alignment horizontal="center" vertical="center" wrapText="1"/>
    </xf>
    <xf numFmtId="0" fontId="10" fillId="0" borderId="3" xfId="141" applyFont="1" applyFill="1" applyBorder="1">
      <alignment vertical="center"/>
    </xf>
    <xf numFmtId="177" fontId="10" fillId="0" borderId="3" xfId="189" applyNumberFormat="1" applyFont="1" applyFill="1" applyBorder="1" applyAlignment="1" applyProtection="1">
      <alignment horizontal="right" vertical="center" wrapText="1"/>
    </xf>
    <xf numFmtId="0" fontId="10" fillId="0" borderId="2" xfId="189" applyFont="1" applyBorder="1" applyAlignment="1">
      <alignment horizontal="center" vertical="center" wrapText="1"/>
    </xf>
    <xf numFmtId="0" fontId="10" fillId="0" borderId="3" xfId="189" applyFont="1" applyFill="1" applyBorder="1"/>
    <xf numFmtId="196" fontId="10" fillId="0" borderId="3" xfId="189" applyNumberFormat="1" applyFont="1" applyFill="1" applyBorder="1"/>
    <xf numFmtId="0" fontId="10" fillId="0" borderId="9" xfId="189" applyFont="1" applyFill="1" applyBorder="1" applyAlignment="1">
      <alignment horizontal="left" vertical="center" wrapText="1"/>
    </xf>
    <xf numFmtId="0" fontId="10" fillId="0" borderId="5" xfId="189" applyFont="1" applyFill="1" applyBorder="1" applyAlignment="1">
      <alignment horizontal="left" vertical="center" wrapText="1"/>
    </xf>
    <xf numFmtId="196" fontId="10" fillId="0" borderId="3" xfId="189" applyNumberFormat="1" applyFont="1" applyFill="1" applyBorder="1" applyAlignment="1">
      <alignment horizontal="right" vertical="center" wrapText="1"/>
    </xf>
    <xf numFmtId="177" fontId="10" fillId="0" borderId="3" xfId="189" applyNumberFormat="1" applyFont="1" applyFill="1" applyBorder="1" applyAlignment="1">
      <alignment horizontal="right" vertical="center"/>
    </xf>
    <xf numFmtId="195" fontId="10" fillId="0" borderId="9" xfId="189" applyNumberFormat="1" applyFont="1" applyFill="1" applyBorder="1" applyAlignment="1" applyProtection="1">
      <alignment horizontal="center" vertical="center" wrapText="1"/>
    </xf>
    <xf numFmtId="195" fontId="10" fillId="0" borderId="5" xfId="189" applyNumberFormat="1" applyFont="1" applyFill="1" applyBorder="1" applyAlignment="1" applyProtection="1">
      <alignment horizontal="center" vertical="center" wrapText="1"/>
    </xf>
    <xf numFmtId="0" fontId="10" fillId="0" borderId="3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2" fontId="2" fillId="0" borderId="0" xfId="193" applyNumberFormat="1" applyFont="1" applyFill="1" applyAlignment="1" applyProtection="1">
      <alignment horizontal="right" vertical="center"/>
    </xf>
    <xf numFmtId="195" fontId="2" fillId="0" borderId="1" xfId="189" applyNumberFormat="1" applyFont="1" applyFill="1" applyBorder="1" applyAlignment="1" applyProtection="1">
      <alignment horizontal="right" wrapText="1"/>
    </xf>
    <xf numFmtId="192" fontId="9" fillId="0" borderId="5" xfId="189" applyNumberFormat="1" applyFont="1" applyFill="1" applyBorder="1" applyAlignment="1" applyProtection="1">
      <alignment horizontal="center" vertical="center"/>
    </xf>
    <xf numFmtId="49" fontId="9" fillId="4" borderId="6" xfId="189" applyNumberFormat="1" applyFont="1" applyFill="1" applyBorder="1" applyAlignment="1">
      <alignment horizontal="center" vertical="center" wrapText="1"/>
    </xf>
    <xf numFmtId="49" fontId="9" fillId="4" borderId="3" xfId="189" applyNumberFormat="1" applyFont="1" applyFill="1" applyBorder="1" applyAlignment="1">
      <alignment horizontal="center" vertical="center" wrapText="1"/>
    </xf>
    <xf numFmtId="0" fontId="9" fillId="0" borderId="3" xfId="189" applyFont="1" applyFill="1" applyBorder="1" applyAlignment="1">
      <alignment horizontal="center" vertical="center" wrapText="1"/>
    </xf>
    <xf numFmtId="49" fontId="9" fillId="4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/>
    <xf numFmtId="0" fontId="10" fillId="0" borderId="0" xfId="189" applyFont="1" applyFill="1"/>
    <xf numFmtId="0" fontId="11" fillId="0" borderId="0" xfId="193" applyFont="1"/>
    <xf numFmtId="0" fontId="2" fillId="0" borderId="0" xfId="193" applyFont="1"/>
    <xf numFmtId="187" fontId="3" fillId="0" borderId="0" xfId="193" applyNumberFormat="1"/>
    <xf numFmtId="197" fontId="3" fillId="0" borderId="0" xfId="193" applyNumberFormat="1"/>
    <xf numFmtId="194" fontId="2" fillId="0" borderId="0" xfId="193" applyNumberFormat="1" applyFont="1" applyFill="1" applyAlignment="1" applyProtection="1">
      <alignment horizontal="center" vertical="center"/>
    </xf>
    <xf numFmtId="187" fontId="2" fillId="0" borderId="0" xfId="193" applyNumberFormat="1" applyFont="1" applyFill="1" applyAlignment="1" applyProtection="1">
      <alignment vertical="center"/>
    </xf>
    <xf numFmtId="197" fontId="2" fillId="0" borderId="0" xfId="193" applyNumberFormat="1" applyFont="1" applyFill="1" applyAlignment="1" applyProtection="1">
      <alignment vertical="center"/>
    </xf>
    <xf numFmtId="0" fontId="4" fillId="0" borderId="0" xfId="193" applyNumberFormat="1" applyFont="1" applyFill="1" applyAlignment="1" applyProtection="1">
      <alignment horizontal="center" vertical="center"/>
    </xf>
    <xf numFmtId="187" fontId="4" fillId="0" borderId="0" xfId="193" applyNumberFormat="1" applyFont="1" applyFill="1" applyAlignment="1" applyProtection="1">
      <alignment horizontal="center" vertical="center"/>
    </xf>
    <xf numFmtId="197" fontId="4" fillId="0" borderId="0" xfId="193" applyNumberFormat="1" applyFont="1" applyFill="1" applyAlignment="1" applyProtection="1">
      <alignment horizontal="center" vertical="center"/>
    </xf>
    <xf numFmtId="194" fontId="2" fillId="0" borderId="1" xfId="193" applyNumberFormat="1" applyFont="1" applyFill="1" applyBorder="1" applyAlignment="1" applyProtection="1"/>
    <xf numFmtId="194" fontId="2" fillId="3" borderId="1" xfId="193" applyNumberFormat="1" applyFont="1" applyFill="1" applyBorder="1" applyAlignment="1" applyProtection="1"/>
    <xf numFmtId="192" fontId="2" fillId="0" borderId="1" xfId="193" applyNumberFormat="1" applyFont="1" applyFill="1" applyBorder="1" applyAlignment="1" applyProtection="1">
      <alignment vertical="center"/>
    </xf>
    <xf numFmtId="187" fontId="2" fillId="0" borderId="1" xfId="193" applyNumberFormat="1" applyFont="1" applyFill="1" applyBorder="1" applyAlignment="1" applyProtection="1">
      <alignment vertical="center"/>
    </xf>
    <xf numFmtId="197" fontId="2" fillId="0" borderId="1" xfId="193" applyNumberFormat="1" applyFont="1" applyFill="1" applyBorder="1" applyAlignment="1" applyProtection="1">
      <alignment vertical="center"/>
    </xf>
    <xf numFmtId="187" fontId="1" fillId="0" borderId="4" xfId="193" applyNumberFormat="1" applyFont="1" applyFill="1" applyBorder="1" applyAlignment="1" applyProtection="1">
      <alignment horizontal="centerContinuous" vertical="center"/>
    </xf>
    <xf numFmtId="197" fontId="1" fillId="0" borderId="4" xfId="193" applyNumberFormat="1" applyFont="1" applyFill="1" applyBorder="1" applyAlignment="1" applyProtection="1">
      <alignment horizontal="centerContinuous" vertical="center"/>
    </xf>
    <xf numFmtId="187" fontId="1" fillId="0" borderId="3" xfId="193" applyNumberFormat="1" applyFont="1" applyFill="1" applyBorder="1" applyAlignment="1" applyProtection="1">
      <alignment horizontal="center" vertical="center" wrapText="1"/>
    </xf>
    <xf numFmtId="197" fontId="1" fillId="0" borderId="3" xfId="193" applyNumberFormat="1" applyFont="1" applyFill="1" applyBorder="1" applyAlignment="1" applyProtection="1">
      <alignment horizontal="center" vertical="center" wrapText="1"/>
    </xf>
    <xf numFmtId="194" fontId="2" fillId="0" borderId="6" xfId="193" applyNumberFormat="1" applyFont="1" applyFill="1" applyBorder="1" applyAlignment="1" applyProtection="1">
      <alignment horizontal="center" vertical="center"/>
    </xf>
    <xf numFmtId="193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191" fontId="2" fillId="0" borderId="7" xfId="193" applyNumberFormat="1" applyFont="1" applyFill="1" applyBorder="1" applyAlignment="1" applyProtection="1">
      <alignment horizontal="center" vertical="center"/>
    </xf>
    <xf numFmtId="191" fontId="2" fillId="0" borderId="6" xfId="193" applyNumberFormat="1" applyFont="1" applyFill="1" applyBorder="1" applyAlignment="1" applyProtection="1">
      <alignment horizontal="center" vertical="center"/>
    </xf>
    <xf numFmtId="177" fontId="2" fillId="0" borderId="3" xfId="193" applyNumberFormat="1" applyFont="1" applyFill="1" applyBorder="1" applyAlignment="1" applyProtection="1">
      <alignment horizontal="right" vertical="center" wrapText="1"/>
    </xf>
    <xf numFmtId="177" fontId="2" fillId="0" borderId="5" xfId="193" applyNumberFormat="1" applyFont="1" applyFill="1" applyBorder="1" applyAlignment="1" applyProtection="1">
      <alignment horizontal="right" vertical="center" wrapText="1"/>
    </xf>
    <xf numFmtId="198" fontId="2" fillId="0" borderId="4" xfId="193" applyNumberFormat="1" applyFont="1" applyFill="1" applyBorder="1" applyAlignment="1" applyProtection="1">
      <alignment horizontal="right" vertical="center" wrapText="1"/>
    </xf>
    <xf numFmtId="197" fontId="2" fillId="0" borderId="9" xfId="193" applyNumberFormat="1" applyFont="1" applyFill="1" applyBorder="1" applyAlignment="1" applyProtection="1">
      <alignment horizontal="right" vertical="center" wrapText="1"/>
    </xf>
    <xf numFmtId="187" fontId="2" fillId="0" borderId="4" xfId="193" applyNumberFormat="1" applyFont="1" applyFill="1" applyBorder="1" applyAlignment="1" applyProtection="1">
      <alignment horizontal="right" vertical="center" wrapText="1"/>
    </xf>
    <xf numFmtId="192" fontId="2" fillId="0" borderId="0" xfId="193" applyNumberFormat="1" applyFont="1" applyFill="1" applyAlignment="1" applyProtection="1">
      <alignment horizontal="right"/>
    </xf>
    <xf numFmtId="177" fontId="2" fillId="0" borderId="9" xfId="193" applyNumberFormat="1" applyFont="1" applyFill="1" applyBorder="1" applyAlignment="1" applyProtection="1">
      <alignment horizontal="right" vertical="center" wrapText="1"/>
    </xf>
    <xf numFmtId="0" fontId="11" fillId="0" borderId="0" xfId="191" applyFont="1"/>
    <xf numFmtId="0" fontId="11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92" fontId="2" fillId="0" borderId="0" xfId="191" applyNumberFormat="1" applyFont="1" applyFill="1" applyAlignment="1" applyProtection="1">
      <alignment horizontal="right" vertical="center"/>
    </xf>
    <xf numFmtId="194" fontId="3" fillId="0" borderId="0" xfId="191" applyNumberFormat="1" applyFont="1" applyFill="1" applyAlignment="1" applyProtection="1">
      <alignment horizontal="center" vertical="center" wrapText="1"/>
    </xf>
    <xf numFmtId="193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2" fontId="2" fillId="4" borderId="0" xfId="191" applyNumberFormat="1" applyFont="1" applyFill="1" applyAlignment="1" applyProtection="1">
      <alignment vertical="center" wrapText="1"/>
    </xf>
    <xf numFmtId="194" fontId="4" fillId="0" borderId="0" xfId="191" applyNumberFormat="1" applyFont="1" applyFill="1" applyAlignment="1" applyProtection="1">
      <alignment horizontal="center" vertical="center"/>
    </xf>
    <xf numFmtId="194" fontId="2" fillId="2" borderId="1" xfId="191" applyNumberFormat="1" applyFont="1" applyFill="1" applyBorder="1" applyAlignment="1" applyProtection="1"/>
    <xf numFmtId="194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2" fontId="1" fillId="0" borderId="4" xfId="184" applyNumberFormat="1" applyFont="1" applyFill="1" applyBorder="1" applyAlignment="1" applyProtection="1">
      <alignment horizontal="center" vertical="center" wrapText="1"/>
    </xf>
    <xf numFmtId="194" fontId="1" fillId="0" borderId="3" xfId="191" applyNumberFormat="1" applyFont="1" applyFill="1" applyBorder="1" applyAlignment="1" applyProtection="1">
      <alignment horizontal="center" vertical="center"/>
    </xf>
    <xf numFmtId="193" fontId="1" fillId="0" borderId="3" xfId="191" applyNumberFormat="1" applyFont="1" applyFill="1" applyBorder="1" applyAlignment="1" applyProtection="1">
      <alignment horizontal="center" vertical="center"/>
    </xf>
    <xf numFmtId="193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4" fontId="2" fillId="0" borderId="6" xfId="191" applyNumberFormat="1" applyFont="1" applyFill="1" applyBorder="1" applyAlignment="1" applyProtection="1">
      <alignment horizontal="center" vertical="center"/>
    </xf>
    <xf numFmtId="193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77" fontId="2" fillId="0" borderId="3" xfId="191" applyNumberFormat="1" applyFont="1" applyFill="1" applyBorder="1" applyAlignment="1" applyProtection="1">
      <alignment horizontal="right" vertical="center" wrapText="1"/>
    </xf>
    <xf numFmtId="192" fontId="2" fillId="4" borderId="0" xfId="191" applyNumberFormat="1" applyFont="1" applyFill="1" applyBorder="1" applyAlignment="1" applyProtection="1">
      <alignment horizontal="right"/>
    </xf>
    <xf numFmtId="192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77" fontId="2" fillId="0" borderId="3" xfId="191" applyNumberFormat="1" applyFont="1" applyFill="1" applyBorder="1" applyAlignment="1">
      <alignment horizontal="right" vertical="center" wrapText="1"/>
    </xf>
    <xf numFmtId="0" fontId="11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92" fontId="2" fillId="0" borderId="0" xfId="191" applyNumberFormat="1" applyFont="1" applyFill="1" applyAlignment="1" applyProtection="1">
      <alignment horizontal="left" vertical="center"/>
    </xf>
    <xf numFmtId="195" fontId="2" fillId="0" borderId="0" xfId="184" applyNumberFormat="1" applyFont="1" applyFill="1" applyAlignment="1" applyProtection="1">
      <alignment horizontal="right" vertical="center"/>
    </xf>
    <xf numFmtId="192" fontId="2" fillId="0" borderId="0" xfId="184" applyNumberFormat="1" applyFont="1" applyFill="1" applyAlignment="1" applyProtection="1">
      <alignment horizontal="right" vertical="center"/>
    </xf>
    <xf numFmtId="192" fontId="2" fillId="0" borderId="0" xfId="184" applyNumberFormat="1" applyFont="1" applyFill="1" applyAlignment="1" applyProtection="1">
      <alignment vertical="center"/>
    </xf>
    <xf numFmtId="195" fontId="4" fillId="0" borderId="0" xfId="184" applyNumberFormat="1" applyFont="1" applyFill="1" applyAlignment="1" applyProtection="1">
      <alignment horizontal="center" vertical="center"/>
    </xf>
    <xf numFmtId="192" fontId="2" fillId="0" borderId="0" xfId="184" applyNumberFormat="1" applyFont="1" applyFill="1" applyAlignment="1" applyProtection="1">
      <alignment horizontal="center"/>
    </xf>
    <xf numFmtId="192" fontId="2" fillId="0" borderId="0" xfId="184" applyNumberFormat="1" applyFont="1" applyFill="1" applyAlignment="1" applyProtection="1">
      <alignment horizontal="center" vertical="center"/>
    </xf>
    <xf numFmtId="195" fontId="1" fillId="0" borderId="3" xfId="184" applyNumberFormat="1" applyFont="1" applyFill="1" applyBorder="1" applyAlignment="1" applyProtection="1">
      <alignment horizontal="centerContinuous" vertical="center"/>
    </xf>
    <xf numFmtId="195" fontId="1" fillId="0" borderId="6" xfId="184" applyNumberFormat="1" applyFont="1" applyFill="1" applyBorder="1" applyAlignment="1" applyProtection="1">
      <alignment horizontal="centerContinuous" vertical="center"/>
    </xf>
    <xf numFmtId="195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2" fontId="2" fillId="0" borderId="2" xfId="184" applyNumberFormat="1" applyFont="1" applyFill="1" applyBorder="1" applyAlignment="1" applyProtection="1">
      <alignment horizontal="right" vertical="center" wrapText="1"/>
    </xf>
    <xf numFmtId="196" fontId="2" fillId="0" borderId="1" xfId="184" applyNumberFormat="1" applyFont="1" applyFill="1" applyBorder="1" applyAlignment="1">
      <alignment horizontal="left" vertical="center"/>
    </xf>
    <xf numFmtId="177" fontId="2" fillId="0" borderId="2" xfId="184" applyNumberFormat="1" applyFont="1" applyFill="1" applyBorder="1" applyAlignment="1">
      <alignment horizontal="right" vertical="center" wrapText="1"/>
    </xf>
    <xf numFmtId="177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6" fontId="2" fillId="0" borderId="4" xfId="184" applyNumberFormat="1" applyFont="1" applyFill="1" applyBorder="1" applyAlignment="1">
      <alignment horizontal="left" vertical="center"/>
    </xf>
    <xf numFmtId="177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2" fontId="2" fillId="0" borderId="3" xfId="184" applyNumberFormat="1" applyFont="1" applyFill="1" applyBorder="1" applyAlignment="1" applyProtection="1">
      <alignment horizontal="right" vertical="center" wrapText="1"/>
    </xf>
    <xf numFmtId="196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5" fontId="2" fillId="0" borderId="9" xfId="184" applyNumberFormat="1" applyFont="1" applyFill="1" applyBorder="1" applyAlignment="1" applyProtection="1">
      <alignment vertical="center" wrapText="1"/>
    </xf>
    <xf numFmtId="196" fontId="2" fillId="0" borderId="4" xfId="184" applyNumberFormat="1" applyFont="1" applyFill="1" applyBorder="1" applyAlignment="1" applyProtection="1">
      <alignment horizontal="left" vertical="center"/>
    </xf>
    <xf numFmtId="196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/>
    <xf numFmtId="192" fontId="2" fillId="0" borderId="3" xfId="184" applyNumberFormat="1" applyFont="1" applyFill="1" applyBorder="1" applyAlignment="1">
      <alignment horizontal="right" vertical="center" wrapText="1"/>
    </xf>
    <xf numFmtId="196" fontId="2" fillId="0" borderId="9" xfId="184" applyNumberFormat="1" applyFont="1" applyFill="1" applyBorder="1" applyAlignment="1" applyProtection="1">
      <alignment horizontal="left" vertical="center"/>
    </xf>
    <xf numFmtId="196" fontId="2" fillId="0" borderId="3" xfId="184" applyNumberFormat="1" applyFont="1" applyFill="1" applyBorder="1" applyAlignment="1">
      <alignment horizontal="left" vertical="center"/>
    </xf>
    <xf numFmtId="195" fontId="2" fillId="0" borderId="9" xfId="184" applyNumberFormat="1" applyFont="1" applyFill="1" applyBorder="1" applyAlignment="1" applyProtection="1">
      <alignment horizontal="center" vertical="center"/>
    </xf>
    <xf numFmtId="192" fontId="2" fillId="0" borderId="3" xfId="184" applyNumberFormat="1" applyFont="1" applyFill="1" applyBorder="1" applyAlignment="1">
      <alignment horizontal="right" vertical="center"/>
    </xf>
    <xf numFmtId="196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7" fillId="0" borderId="0" xfId="186" applyFont="1">
      <alignment vertical="center"/>
    </xf>
    <xf numFmtId="199" fontId="1" fillId="0" borderId="6" xfId="186" applyNumberFormat="1" applyFont="1" applyBorder="1" applyAlignment="1">
      <alignment horizontal="center" vertical="center" wrapText="1"/>
    </xf>
    <xf numFmtId="199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2" fontId="2" fillId="0" borderId="16" xfId="186" applyNumberFormat="1" applyFont="1" applyFill="1" applyBorder="1" applyAlignment="1">
      <alignment horizontal="right" vertical="center" wrapText="1"/>
    </xf>
    <xf numFmtId="199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着色 2" xfId="74"/>
    <cellStyle name="Accent2 - 20%" xfId="75"/>
    <cellStyle name="20% - 着色 6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A3" sqref="A3"/>
    </sheetView>
  </sheetViews>
  <sheetFormatPr defaultColWidth="6.83333333333333" defaultRowHeight="14.25"/>
  <cols>
    <col min="1" max="1" width="20.4166666666667" style="222" customWidth="1"/>
    <col min="2" max="2" width="12.8333333333333" style="222" customWidth="1"/>
    <col min="3" max="3" width="18.5833333333333" style="222" customWidth="1"/>
    <col min="4" max="9" width="9.58333333333333" style="222" customWidth="1"/>
    <col min="10" max="10" width="9.58333333333333" style="223" customWidth="1"/>
    <col min="11" max="11" width="8.33333333333333" style="221" customWidth="1"/>
    <col min="12" max="23" width="6.83333333333333" style="221" customWidth="1"/>
    <col min="24" max="241" width="6.83333333333333" style="222" customWidth="1"/>
    <col min="242" max="16384" width="6.83333333333333" style="222"/>
  </cols>
  <sheetData>
    <row r="1" ht="25.5" customHeight="1" spans="1:9">
      <c r="A1" s="224" t="s">
        <v>0</v>
      </c>
      <c r="B1" s="225"/>
      <c r="C1" s="225"/>
      <c r="D1" s="226"/>
      <c r="E1" s="226"/>
      <c r="F1" s="227"/>
      <c r="G1" s="227"/>
      <c r="H1" s="227"/>
      <c r="I1" s="227"/>
    </row>
    <row r="2" ht="25.5" customHeight="1" spans="1:10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</row>
    <row r="3" ht="25.5" customHeight="1" spans="1:10">
      <c r="A3" s="41" t="s">
        <v>2</v>
      </c>
      <c r="B3" s="41"/>
      <c r="C3" s="229"/>
      <c r="D3" s="229"/>
      <c r="E3" s="230"/>
      <c r="F3" s="227"/>
      <c r="G3" s="227"/>
      <c r="H3" s="227"/>
      <c r="I3" s="227"/>
      <c r="J3" s="260" t="s">
        <v>3</v>
      </c>
    </row>
    <row r="4" s="219" customFormat="1" ht="21" customHeight="1" spans="1:23">
      <c r="A4" s="231" t="s">
        <v>4</v>
      </c>
      <c r="B4" s="231"/>
      <c r="C4" s="231" t="s">
        <v>5</v>
      </c>
      <c r="D4" s="232"/>
      <c r="E4" s="232"/>
      <c r="F4" s="231"/>
      <c r="G4" s="231"/>
      <c r="H4" s="231"/>
      <c r="I4" s="231"/>
      <c r="J4" s="261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</row>
    <row r="5" s="219" customFormat="1" ht="38" customHeight="1" spans="1:23">
      <c r="A5" s="233" t="s">
        <v>6</v>
      </c>
      <c r="B5" s="233" t="s">
        <v>7</v>
      </c>
      <c r="C5" s="233" t="s">
        <v>8</v>
      </c>
      <c r="D5" s="234" t="s">
        <v>9</v>
      </c>
      <c r="E5" s="235" t="s">
        <v>10</v>
      </c>
      <c r="F5" s="205" t="s">
        <v>11</v>
      </c>
      <c r="G5" s="206" t="s">
        <v>12</v>
      </c>
      <c r="H5" s="206" t="s">
        <v>13</v>
      </c>
      <c r="I5" s="206" t="s">
        <v>14</v>
      </c>
      <c r="J5" s="263" t="s">
        <v>15</v>
      </c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</row>
    <row r="6" s="220" customFormat="1" ht="24.75" customHeight="1" spans="1:23">
      <c r="A6" s="236" t="s">
        <v>16</v>
      </c>
      <c r="B6" s="237">
        <v>585</v>
      </c>
      <c r="C6" s="238" t="s">
        <v>17</v>
      </c>
      <c r="D6" s="239">
        <v>359</v>
      </c>
      <c r="E6" s="240"/>
      <c r="F6" s="240">
        <f>SUM(F7:F9)</f>
        <v>359</v>
      </c>
      <c r="G6" s="240"/>
      <c r="H6" s="240"/>
      <c r="I6" s="240"/>
      <c r="J6" s="264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</row>
    <row r="7" s="220" customFormat="1" ht="24.75" customHeight="1" spans="1:23">
      <c r="A7" s="241" t="s">
        <v>18</v>
      </c>
      <c r="B7" s="237">
        <v>585</v>
      </c>
      <c r="C7" s="242" t="s">
        <v>19</v>
      </c>
      <c r="D7" s="243">
        <f>F7</f>
        <v>271.8</v>
      </c>
      <c r="E7" s="243"/>
      <c r="F7" s="240">
        <v>271.8</v>
      </c>
      <c r="G7" s="243"/>
      <c r="H7" s="243"/>
      <c r="I7" s="243"/>
      <c r="J7" s="264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</row>
    <row r="8" s="220" customFormat="1" ht="24.75" customHeight="1" spans="1:23">
      <c r="A8" s="244" t="s">
        <v>20</v>
      </c>
      <c r="B8" s="245"/>
      <c r="C8" s="246" t="s">
        <v>21</v>
      </c>
      <c r="D8" s="243">
        <f>F8</f>
        <v>59.7</v>
      </c>
      <c r="E8" s="245"/>
      <c r="F8" s="240">
        <v>59.7</v>
      </c>
      <c r="G8" s="245"/>
      <c r="H8" s="245"/>
      <c r="I8" s="245"/>
      <c r="J8" s="266">
        <v>0</v>
      </c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</row>
    <row r="9" s="220" customFormat="1" ht="24.75" customHeight="1" spans="1:23">
      <c r="A9" s="247" t="s">
        <v>22</v>
      </c>
      <c r="B9" s="245"/>
      <c r="C9" s="246" t="s">
        <v>23</v>
      </c>
      <c r="D9" s="243">
        <f>F9</f>
        <v>27.5</v>
      </c>
      <c r="E9" s="245"/>
      <c r="F9" s="240">
        <v>27.5</v>
      </c>
      <c r="G9" s="245"/>
      <c r="H9" s="245"/>
      <c r="I9" s="245"/>
      <c r="J9" s="266">
        <v>0</v>
      </c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="220" customFormat="1" ht="24.75" customHeight="1" spans="1:23">
      <c r="A10" s="248" t="s">
        <v>24</v>
      </c>
      <c r="B10" s="245">
        <v>0</v>
      </c>
      <c r="C10" s="246" t="s">
        <v>25</v>
      </c>
      <c r="D10" s="243">
        <v>226</v>
      </c>
      <c r="E10" s="243"/>
      <c r="F10" s="240">
        <f>SUM(F11:F13)</f>
        <v>226</v>
      </c>
      <c r="G10" s="243"/>
      <c r="H10" s="243"/>
      <c r="I10" s="243"/>
      <c r="J10" s="264">
        <v>0</v>
      </c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</row>
    <row r="11" s="220" customFormat="1" ht="24.75" customHeight="1" spans="1:23">
      <c r="A11" s="247" t="s">
        <v>26</v>
      </c>
      <c r="B11" s="245">
        <v>0</v>
      </c>
      <c r="C11" s="246" t="s">
        <v>27</v>
      </c>
      <c r="D11" s="243">
        <f>F11</f>
        <v>177.9</v>
      </c>
      <c r="E11" s="243"/>
      <c r="F11" s="240">
        <v>177.9</v>
      </c>
      <c r="G11" s="243"/>
      <c r="H11" s="243"/>
      <c r="I11" s="243"/>
      <c r="J11" s="264">
        <v>0</v>
      </c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="220" customFormat="1" ht="23.25" customHeight="1" spans="1:23">
      <c r="A12" s="249"/>
      <c r="B12" s="245">
        <v>0</v>
      </c>
      <c r="C12" s="250" t="s">
        <v>28</v>
      </c>
      <c r="D12" s="243">
        <f>F12</f>
        <v>0</v>
      </c>
      <c r="E12" s="243"/>
      <c r="F12" s="240">
        <v>0</v>
      </c>
      <c r="G12" s="243"/>
      <c r="H12" s="243"/>
      <c r="I12" s="243"/>
      <c r="J12" s="264">
        <v>0</v>
      </c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="220" customFormat="1" ht="23.25" customHeight="1" spans="1:23">
      <c r="A13" s="241"/>
      <c r="B13" s="245"/>
      <c r="C13" s="251" t="s">
        <v>29</v>
      </c>
      <c r="D13" s="243">
        <f>F13</f>
        <v>48.1</v>
      </c>
      <c r="E13" s="243"/>
      <c r="F13" s="240">
        <v>48.1</v>
      </c>
      <c r="G13" s="243"/>
      <c r="H13" s="243"/>
      <c r="I13" s="243"/>
      <c r="J13" s="264">
        <v>0</v>
      </c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="220" customFormat="1" ht="23.25" customHeight="1" spans="1:23">
      <c r="A14" s="252" t="s">
        <v>10</v>
      </c>
      <c r="B14" s="253"/>
      <c r="C14" s="251" t="s">
        <v>30</v>
      </c>
      <c r="D14" s="243"/>
      <c r="E14" s="243"/>
      <c r="F14" s="243"/>
      <c r="G14" s="243"/>
      <c r="H14" s="243"/>
      <c r="I14" s="243"/>
      <c r="J14" s="264">
        <v>0</v>
      </c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="220" customFormat="1" ht="23.25" customHeight="1" spans="1:23">
      <c r="A15" s="241" t="s">
        <v>31</v>
      </c>
      <c r="B15" s="245"/>
      <c r="C15" s="250" t="s">
        <v>32</v>
      </c>
      <c r="D15" s="243"/>
      <c r="E15" s="243"/>
      <c r="F15" s="243"/>
      <c r="G15" s="243"/>
      <c r="H15" s="243"/>
      <c r="I15" s="243"/>
      <c r="J15" s="264">
        <v>0</v>
      </c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="220" customFormat="1" ht="23.25" customHeight="1" spans="1:23">
      <c r="A16" s="244" t="s">
        <v>33</v>
      </c>
      <c r="B16" s="254"/>
      <c r="C16" s="255" t="s">
        <v>34</v>
      </c>
      <c r="D16" s="243"/>
      <c r="E16" s="243"/>
      <c r="F16" s="243"/>
      <c r="G16" s="243"/>
      <c r="H16" s="243"/>
      <c r="I16" s="243"/>
      <c r="J16" s="264">
        <v>0</v>
      </c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</row>
    <row r="17" s="220" customFormat="1" ht="23.25" customHeight="1" spans="1:23">
      <c r="A17" s="252"/>
      <c r="B17" s="254"/>
      <c r="C17" s="255"/>
      <c r="D17" s="243"/>
      <c r="E17" s="243"/>
      <c r="F17" s="243"/>
      <c r="G17" s="243"/>
      <c r="H17" s="243"/>
      <c r="I17" s="243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</row>
    <row r="18" ht="21" customHeight="1" spans="1:10">
      <c r="A18" s="247"/>
      <c r="B18" s="254"/>
      <c r="C18" s="256"/>
      <c r="D18" s="240"/>
      <c r="E18" s="240"/>
      <c r="F18" s="240"/>
      <c r="G18" s="240"/>
      <c r="H18" s="240"/>
      <c r="I18" s="240"/>
      <c r="J18" s="267"/>
    </row>
    <row r="19" s="220" customFormat="1" ht="23.25" customHeight="1" spans="1:23">
      <c r="A19" s="257" t="s">
        <v>35</v>
      </c>
      <c r="B19" s="258">
        <v>585</v>
      </c>
      <c r="C19" s="259" t="s">
        <v>36</v>
      </c>
      <c r="D19" s="240">
        <v>585</v>
      </c>
      <c r="E19" s="240"/>
      <c r="F19" s="240">
        <v>585</v>
      </c>
      <c r="G19" s="240"/>
      <c r="H19" s="240"/>
      <c r="I19" s="240"/>
      <c r="J19" s="264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9">
      <c r="A20" s="221"/>
      <c r="B20" s="221"/>
      <c r="C20" s="221"/>
      <c r="D20" s="221"/>
      <c r="E20" s="221"/>
      <c r="F20" s="221"/>
      <c r="G20" s="221"/>
      <c r="H20" s="221"/>
      <c r="I20" s="221"/>
    </row>
    <row r="21" spans="1:9">
      <c r="A21" s="221"/>
      <c r="B21" s="221"/>
      <c r="C21" s="221"/>
      <c r="D21" s="221"/>
      <c r="E21" s="221"/>
      <c r="F21" s="221"/>
      <c r="G21" s="221"/>
      <c r="H21" s="221"/>
      <c r="I21" s="221"/>
    </row>
    <row r="22" spans="1:9">
      <c r="A22" s="221"/>
      <c r="B22" s="221"/>
      <c r="C22" s="221"/>
      <c r="D22" s="221"/>
      <c r="E22" s="221"/>
      <c r="F22" s="221"/>
      <c r="G22" s="221"/>
      <c r="H22" s="221"/>
      <c r="I22" s="221"/>
    </row>
    <row r="23" spans="1:9">
      <c r="A23" s="221"/>
      <c r="B23" s="221"/>
      <c r="C23" s="221"/>
      <c r="D23" s="221"/>
      <c r="E23" s="221"/>
      <c r="F23" s="221"/>
      <c r="G23" s="221"/>
      <c r="H23" s="221"/>
      <c r="I23" s="221"/>
    </row>
    <row r="24" spans="1:9">
      <c r="A24" s="221"/>
      <c r="B24" s="221"/>
      <c r="C24" s="221"/>
      <c r="D24" s="221"/>
      <c r="E24" s="221"/>
      <c r="F24" s="221"/>
      <c r="G24" s="221"/>
      <c r="H24" s="221"/>
      <c r="I24" s="221"/>
    </row>
    <row r="25" spans="1:9">
      <c r="A25" s="221"/>
      <c r="B25" s="221"/>
      <c r="C25" s="221"/>
      <c r="D25" s="221"/>
      <c r="E25" s="221"/>
      <c r="F25" s="221"/>
      <c r="G25" s="221"/>
      <c r="H25" s="221"/>
      <c r="I25" s="221"/>
    </row>
    <row r="26" spans="1:9">
      <c r="A26" s="221"/>
      <c r="B26" s="221"/>
      <c r="C26" s="221"/>
      <c r="D26" s="221"/>
      <c r="E26" s="221"/>
      <c r="F26" s="221"/>
      <c r="G26" s="221"/>
      <c r="H26" s="221"/>
      <c r="I26" s="221"/>
    </row>
    <row r="27" spans="1:9">
      <c r="A27" s="221"/>
      <c r="B27" s="221"/>
      <c r="C27" s="221"/>
      <c r="D27" s="221"/>
      <c r="E27" s="221"/>
      <c r="F27" s="221"/>
      <c r="G27" s="221"/>
      <c r="H27" s="221"/>
      <c r="I27" s="221"/>
    </row>
    <row r="28" s="221" customFormat="1" spans="10:10">
      <c r="J28" s="223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4" workbookViewId="0">
      <selection activeCell="E17" sqref="E17:G17"/>
    </sheetView>
  </sheetViews>
  <sheetFormatPr defaultColWidth="7.25" defaultRowHeight="11.25"/>
  <cols>
    <col min="1" max="3" width="6.25" style="190" customWidth="1"/>
    <col min="4" max="4" width="22.1666666666667" style="190" customWidth="1"/>
    <col min="5" max="5" width="13.25" style="190" customWidth="1"/>
    <col min="6" max="11" width="10.6666666666667" style="190" customWidth="1"/>
    <col min="12" max="244" width="7.25" style="190" customWidth="1"/>
    <col min="245" max="16384" width="7.25" style="190"/>
  </cols>
  <sheetData>
    <row r="1" ht="25.5" customHeight="1" spans="1:11">
      <c r="A1" s="191" t="s">
        <v>37</v>
      </c>
      <c r="B1" s="192"/>
      <c r="C1" s="193"/>
      <c r="D1" s="194"/>
      <c r="E1" s="195"/>
      <c r="F1" s="195"/>
      <c r="G1" s="195"/>
      <c r="H1" s="195"/>
      <c r="I1" s="195"/>
      <c r="K1" s="191"/>
    </row>
    <row r="2" ht="25.5" customHeight="1" spans="1:11">
      <c r="A2" s="196" t="s">
        <v>38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ht="25.5" customHeight="1" spans="1:11">
      <c r="A3" s="41" t="s">
        <v>2</v>
      </c>
      <c r="B3" s="197"/>
      <c r="C3" s="197"/>
      <c r="D3" s="198"/>
      <c r="E3" s="195"/>
      <c r="F3" s="195"/>
      <c r="G3" s="195"/>
      <c r="H3" s="195"/>
      <c r="I3" s="195"/>
      <c r="K3" s="214" t="s">
        <v>3</v>
      </c>
    </row>
    <row r="4" s="187" customFormat="1" ht="23" customHeight="1" spans="1:11">
      <c r="A4" s="199" t="s">
        <v>39</v>
      </c>
      <c r="B4" s="199"/>
      <c r="C4" s="199"/>
      <c r="D4" s="200" t="s">
        <v>40</v>
      </c>
      <c r="E4" s="201"/>
      <c r="F4" s="201"/>
      <c r="G4" s="201"/>
      <c r="H4" s="201"/>
      <c r="I4" s="201"/>
      <c r="J4" s="201"/>
      <c r="K4" s="215"/>
    </row>
    <row r="5" s="188" customFormat="1" ht="30.5" customHeight="1" spans="1:11">
      <c r="A5" s="202" t="s">
        <v>41</v>
      </c>
      <c r="B5" s="203" t="s">
        <v>42</v>
      </c>
      <c r="C5" s="204" t="s">
        <v>43</v>
      </c>
      <c r="D5" s="200"/>
      <c r="E5" s="205" t="s">
        <v>9</v>
      </c>
      <c r="F5" s="205" t="s">
        <v>10</v>
      </c>
      <c r="G5" s="206" t="s">
        <v>11</v>
      </c>
      <c r="H5" s="206" t="s">
        <v>12</v>
      </c>
      <c r="I5" s="206" t="s">
        <v>44</v>
      </c>
      <c r="J5" s="216" t="s">
        <v>14</v>
      </c>
      <c r="K5" s="217" t="s">
        <v>15</v>
      </c>
    </row>
    <row r="6" ht="15" customHeight="1" spans="1:11">
      <c r="A6" s="207" t="s">
        <v>45</v>
      </c>
      <c r="B6" s="208" t="s">
        <v>45</v>
      </c>
      <c r="C6" s="208" t="s">
        <v>45</v>
      </c>
      <c r="D6" s="209" t="s">
        <v>45</v>
      </c>
      <c r="E6" s="210">
        <v>1</v>
      </c>
      <c r="F6" s="210">
        <v>2</v>
      </c>
      <c r="G6" s="210">
        <v>3</v>
      </c>
      <c r="H6" s="210">
        <v>4</v>
      </c>
      <c r="I6" s="210">
        <v>5</v>
      </c>
      <c r="J6" s="210">
        <v>6</v>
      </c>
      <c r="K6" s="210">
        <v>7</v>
      </c>
    </row>
    <row r="7" s="189" customFormat="1" ht="23.5" customHeight="1" spans="1:11">
      <c r="A7" s="211" t="s">
        <v>46</v>
      </c>
      <c r="B7" s="211" t="s">
        <v>47</v>
      </c>
      <c r="C7" s="211" t="s">
        <v>48</v>
      </c>
      <c r="D7" s="212" t="s">
        <v>49</v>
      </c>
      <c r="E7" s="213">
        <f>G7</f>
        <v>164.4</v>
      </c>
      <c r="F7" s="213"/>
      <c r="G7" s="213">
        <v>164.4</v>
      </c>
      <c r="H7" s="213"/>
      <c r="I7" s="213"/>
      <c r="J7" s="213"/>
      <c r="K7" s="218"/>
    </row>
    <row r="8" ht="23.5" customHeight="1" spans="1:11">
      <c r="A8" s="211" t="s">
        <v>46</v>
      </c>
      <c r="B8" s="211" t="s">
        <v>47</v>
      </c>
      <c r="C8" s="211" t="s">
        <v>50</v>
      </c>
      <c r="D8" s="212" t="s">
        <v>51</v>
      </c>
      <c r="E8" s="213">
        <f>G8</f>
        <v>25.3</v>
      </c>
      <c r="F8" s="213"/>
      <c r="G8" s="213">
        <v>25.3</v>
      </c>
      <c r="H8" s="213"/>
      <c r="I8" s="213"/>
      <c r="J8" s="213"/>
      <c r="K8" s="218"/>
    </row>
    <row r="9" ht="23.5" customHeight="1" spans="1:11">
      <c r="A9" s="211" t="s">
        <v>46</v>
      </c>
      <c r="B9" s="211" t="s">
        <v>47</v>
      </c>
      <c r="C9" s="211" t="s">
        <v>47</v>
      </c>
      <c r="D9" s="212" t="s">
        <v>52</v>
      </c>
      <c r="E9" s="213">
        <f>G9</f>
        <v>59.6</v>
      </c>
      <c r="F9" s="213"/>
      <c r="G9" s="213">
        <v>59.6</v>
      </c>
      <c r="H9" s="213"/>
      <c r="I9" s="213"/>
      <c r="J9" s="213"/>
      <c r="K9" s="218"/>
    </row>
    <row r="10" ht="23.5" customHeight="1" spans="1:11">
      <c r="A10" s="211" t="s">
        <v>46</v>
      </c>
      <c r="B10" s="211" t="s">
        <v>47</v>
      </c>
      <c r="C10" s="211" t="s">
        <v>53</v>
      </c>
      <c r="D10" s="212" t="s">
        <v>54</v>
      </c>
      <c r="E10" s="213">
        <f t="shared" ref="E10:E16" si="0">G10</f>
        <v>127.9</v>
      </c>
      <c r="F10" s="213"/>
      <c r="G10" s="213">
        <v>127.9</v>
      </c>
      <c r="H10" s="213"/>
      <c r="I10" s="213"/>
      <c r="J10" s="213"/>
      <c r="K10" s="218"/>
    </row>
    <row r="11" ht="23.5" customHeight="1" spans="1:11">
      <c r="A11" s="211" t="s">
        <v>46</v>
      </c>
      <c r="B11" s="211" t="s">
        <v>47</v>
      </c>
      <c r="C11" s="211" t="s">
        <v>55</v>
      </c>
      <c r="D11" s="212" t="s">
        <v>56</v>
      </c>
      <c r="E11" s="213">
        <f t="shared" si="0"/>
        <v>38.5</v>
      </c>
      <c r="F11" s="213"/>
      <c r="G11" s="213">
        <v>38.5</v>
      </c>
      <c r="H11" s="213"/>
      <c r="I11" s="213"/>
      <c r="J11" s="213"/>
      <c r="K11" s="218"/>
    </row>
    <row r="12" ht="23.5" customHeight="1" spans="1:11">
      <c r="A12" s="211" t="s">
        <v>46</v>
      </c>
      <c r="B12" s="211" t="s">
        <v>47</v>
      </c>
      <c r="C12" s="211" t="s">
        <v>57</v>
      </c>
      <c r="D12" s="212" t="s">
        <v>58</v>
      </c>
      <c r="E12" s="213">
        <f t="shared" si="0"/>
        <v>78</v>
      </c>
      <c r="F12" s="213"/>
      <c r="G12" s="213">
        <v>78</v>
      </c>
      <c r="H12" s="213"/>
      <c r="I12" s="213"/>
      <c r="J12" s="213"/>
      <c r="K12" s="218"/>
    </row>
    <row r="13" ht="23.5" customHeight="1" spans="1:11">
      <c r="A13" s="211" t="s">
        <v>59</v>
      </c>
      <c r="B13" s="211" t="s">
        <v>47</v>
      </c>
      <c r="C13" s="211" t="s">
        <v>47</v>
      </c>
      <c r="D13" s="212" t="s">
        <v>60</v>
      </c>
      <c r="E13" s="213">
        <f t="shared" si="0"/>
        <v>45.8</v>
      </c>
      <c r="F13" s="213"/>
      <c r="G13" s="213">
        <v>45.8</v>
      </c>
      <c r="H13" s="213"/>
      <c r="I13" s="213"/>
      <c r="J13" s="213"/>
      <c r="K13" s="218"/>
    </row>
    <row r="14" ht="23.5" customHeight="1" spans="1:11">
      <c r="A14" s="211" t="s">
        <v>61</v>
      </c>
      <c r="B14" s="211" t="s">
        <v>62</v>
      </c>
      <c r="C14" s="211" t="s">
        <v>48</v>
      </c>
      <c r="D14" s="212" t="s">
        <v>63</v>
      </c>
      <c r="E14" s="213">
        <f t="shared" si="0"/>
        <v>13.5</v>
      </c>
      <c r="F14" s="213"/>
      <c r="G14" s="213">
        <v>13.5</v>
      </c>
      <c r="H14" s="213"/>
      <c r="I14" s="213"/>
      <c r="J14" s="213"/>
      <c r="K14" s="218"/>
    </row>
    <row r="15" ht="23.5" customHeight="1" spans="1:11">
      <c r="A15" s="211" t="s">
        <v>61</v>
      </c>
      <c r="B15" s="211" t="s">
        <v>62</v>
      </c>
      <c r="C15" s="211" t="s">
        <v>64</v>
      </c>
      <c r="D15" s="212" t="s">
        <v>65</v>
      </c>
      <c r="E15" s="213">
        <f t="shared" si="0"/>
        <v>4.5</v>
      </c>
      <c r="F15" s="213"/>
      <c r="G15" s="213">
        <v>4.5</v>
      </c>
      <c r="H15" s="213"/>
      <c r="I15" s="213"/>
      <c r="J15" s="213"/>
      <c r="K15" s="218"/>
    </row>
    <row r="16" ht="23.5" customHeight="1" spans="1:11">
      <c r="A16" s="211" t="s">
        <v>66</v>
      </c>
      <c r="B16" s="211" t="s">
        <v>64</v>
      </c>
      <c r="C16" s="211" t="s">
        <v>48</v>
      </c>
      <c r="D16" s="212" t="s">
        <v>67</v>
      </c>
      <c r="E16" s="213">
        <f t="shared" si="0"/>
        <v>27.5</v>
      </c>
      <c r="F16" s="213"/>
      <c r="G16" s="213">
        <v>27.5</v>
      </c>
      <c r="H16" s="213"/>
      <c r="I16" s="213"/>
      <c r="J16" s="213"/>
      <c r="K16" s="218"/>
    </row>
    <row r="17" ht="23.5" customHeight="1" spans="1:11">
      <c r="A17" s="211"/>
      <c r="B17" s="211"/>
      <c r="C17" s="211"/>
      <c r="D17" s="212" t="s">
        <v>9</v>
      </c>
      <c r="E17" s="213">
        <f>SUM(E7:E16)</f>
        <v>585</v>
      </c>
      <c r="F17" s="213">
        <f>SUM(F7:F16)</f>
        <v>0</v>
      </c>
      <c r="G17" s="213">
        <f>SUM(G7:G16)</f>
        <v>585</v>
      </c>
      <c r="H17" s="213"/>
      <c r="I17" s="213"/>
      <c r="J17" s="213"/>
      <c r="K17" s="218"/>
    </row>
    <row r="18" ht="23.5" customHeight="1" spans="1:11">
      <c r="A18" s="211"/>
      <c r="B18" s="211"/>
      <c r="C18" s="211"/>
      <c r="D18" s="212"/>
      <c r="E18" s="213"/>
      <c r="F18" s="213"/>
      <c r="G18" s="213"/>
      <c r="H18" s="213"/>
      <c r="I18" s="213"/>
      <c r="J18" s="213"/>
      <c r="K18" s="218"/>
    </row>
    <row r="19" ht="23.5" customHeight="1" spans="1:11">
      <c r="A19" s="211"/>
      <c r="B19" s="211"/>
      <c r="C19" s="211"/>
      <c r="D19" s="212"/>
      <c r="E19" s="213"/>
      <c r="F19" s="213"/>
      <c r="G19" s="213"/>
      <c r="H19" s="213"/>
      <c r="I19" s="213"/>
      <c r="J19" s="213"/>
      <c r="K19" s="218"/>
    </row>
    <row r="20" ht="23.5" customHeight="1" spans="1:11">
      <c r="A20" s="211"/>
      <c r="B20" s="211"/>
      <c r="C20" s="211"/>
      <c r="D20" s="212"/>
      <c r="E20" s="213"/>
      <c r="F20" s="213"/>
      <c r="G20" s="213"/>
      <c r="H20" s="213"/>
      <c r="I20" s="213"/>
      <c r="J20" s="213"/>
      <c r="K20" s="218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topLeftCell="A2" workbookViewId="0">
      <selection activeCell="E17" sqref="E17:J17"/>
    </sheetView>
  </sheetViews>
  <sheetFormatPr defaultColWidth="7.25" defaultRowHeight="11.25"/>
  <cols>
    <col min="1" max="3" width="6.25" style="91" customWidth="1"/>
    <col min="4" max="4" width="22.1666666666667" style="91" customWidth="1"/>
    <col min="5" max="5" width="14.5833333333333" style="91" customWidth="1"/>
    <col min="6" max="6" width="13.1666666666667" style="91" customWidth="1"/>
    <col min="7" max="7" width="12.1666666666667" style="156" customWidth="1"/>
    <col min="8" max="8" width="12.1666666666667" style="157" customWidth="1"/>
    <col min="9" max="10" width="12.1666666666667" style="91" customWidth="1"/>
    <col min="11" max="242" width="7.25" style="91" customWidth="1"/>
    <col min="243" max="16384" width="7.25" style="91"/>
  </cols>
  <sheetData>
    <row r="1" ht="25.5" customHeight="1" spans="1:10">
      <c r="A1" s="145" t="s">
        <v>68</v>
      </c>
      <c r="B1" s="158"/>
      <c r="C1" s="98"/>
      <c r="D1" s="99"/>
      <c r="E1" s="100"/>
      <c r="F1" s="100"/>
      <c r="G1" s="159"/>
      <c r="H1" s="160"/>
      <c r="I1" s="100"/>
      <c r="J1" s="145"/>
    </row>
    <row r="2" ht="25.5" customHeight="1" spans="1:10">
      <c r="A2" s="161" t="s">
        <v>69</v>
      </c>
      <c r="B2" s="161"/>
      <c r="C2" s="161"/>
      <c r="D2" s="161"/>
      <c r="E2" s="161"/>
      <c r="F2" s="161"/>
      <c r="G2" s="162"/>
      <c r="H2" s="163"/>
      <c r="I2" s="161"/>
      <c r="J2" s="161"/>
    </row>
    <row r="3" ht="25.5" customHeight="1" spans="1:10">
      <c r="A3" s="164" t="s">
        <v>2</v>
      </c>
      <c r="B3" s="165"/>
      <c r="C3" s="165"/>
      <c r="D3" s="165"/>
      <c r="E3" s="100"/>
      <c r="F3" s="166"/>
      <c r="G3" s="167"/>
      <c r="H3" s="168"/>
      <c r="I3" s="166"/>
      <c r="J3" s="185" t="s">
        <v>3</v>
      </c>
    </row>
    <row r="4" s="154" customFormat="1" ht="23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70</v>
      </c>
      <c r="G4" s="169"/>
      <c r="H4" s="170"/>
      <c r="I4" s="32"/>
      <c r="J4" s="33" t="s">
        <v>71</v>
      </c>
    </row>
    <row r="5" s="154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71" t="s">
        <v>73</v>
      </c>
      <c r="H5" s="172" t="s">
        <v>74</v>
      </c>
      <c r="I5" s="15" t="s">
        <v>75</v>
      </c>
      <c r="J5" s="34"/>
    </row>
    <row r="6" ht="15" customHeight="1" spans="1:10">
      <c r="A6" s="173" t="s">
        <v>45</v>
      </c>
      <c r="B6" s="174" t="s">
        <v>45</v>
      </c>
      <c r="C6" s="174" t="s">
        <v>45</v>
      </c>
      <c r="D6" s="175" t="s">
        <v>45</v>
      </c>
      <c r="E6" s="176">
        <v>1</v>
      </c>
      <c r="F6" s="177">
        <v>2</v>
      </c>
      <c r="G6" s="178">
        <v>3</v>
      </c>
      <c r="H6" s="179">
        <v>4</v>
      </c>
      <c r="I6" s="176">
        <v>5</v>
      </c>
      <c r="J6" s="177">
        <v>6</v>
      </c>
    </row>
    <row r="7" s="155" customFormat="1" ht="25" customHeight="1" spans="1:10">
      <c r="A7" s="83" t="s">
        <v>46</v>
      </c>
      <c r="B7" s="83" t="s">
        <v>47</v>
      </c>
      <c r="C7" s="83" t="s">
        <v>48</v>
      </c>
      <c r="D7" s="84" t="s">
        <v>49</v>
      </c>
      <c r="E7" s="180">
        <f>F7+J7</f>
        <v>164.4</v>
      </c>
      <c r="F7" s="181">
        <f>SUM(G7:I7)</f>
        <v>164.4</v>
      </c>
      <c r="G7" s="182">
        <v>164.4</v>
      </c>
      <c r="H7" s="183"/>
      <c r="I7" s="186"/>
      <c r="J7" s="180"/>
    </row>
    <row r="8" s="155" customFormat="1" ht="25" customHeight="1" spans="1:10">
      <c r="A8" s="83" t="s">
        <v>46</v>
      </c>
      <c r="B8" s="83" t="s">
        <v>47</v>
      </c>
      <c r="C8" s="83" t="s">
        <v>50</v>
      </c>
      <c r="D8" s="84" t="s">
        <v>51</v>
      </c>
      <c r="E8" s="180">
        <f t="shared" ref="E8:E16" si="0">F8+J8</f>
        <v>25.3</v>
      </c>
      <c r="F8" s="181">
        <f t="shared" ref="F8:F16" si="1">SUM(G8:I8)</f>
        <v>25.3</v>
      </c>
      <c r="G8" s="182">
        <v>18.3</v>
      </c>
      <c r="H8" s="183">
        <v>7</v>
      </c>
      <c r="I8" s="186"/>
      <c r="J8" s="180"/>
    </row>
    <row r="9" s="155" customFormat="1" ht="25" customHeight="1" spans="1:10">
      <c r="A9" s="83" t="s">
        <v>46</v>
      </c>
      <c r="B9" s="83" t="s">
        <v>47</v>
      </c>
      <c r="C9" s="83" t="s">
        <v>47</v>
      </c>
      <c r="D9" s="84" t="s">
        <v>52</v>
      </c>
      <c r="E9" s="180">
        <f t="shared" si="0"/>
        <v>59.6</v>
      </c>
      <c r="F9" s="181">
        <f t="shared" si="1"/>
        <v>0</v>
      </c>
      <c r="G9" s="182"/>
      <c r="H9" s="183"/>
      <c r="I9" s="186"/>
      <c r="J9" s="180">
        <v>59.6</v>
      </c>
    </row>
    <row r="10" s="155" customFormat="1" ht="25" customHeight="1" spans="1:10">
      <c r="A10" s="83" t="s">
        <v>46</v>
      </c>
      <c r="B10" s="83" t="s">
        <v>47</v>
      </c>
      <c r="C10" s="83" t="s">
        <v>53</v>
      </c>
      <c r="D10" s="84" t="s">
        <v>54</v>
      </c>
      <c r="E10" s="180">
        <f t="shared" si="0"/>
        <v>127.9</v>
      </c>
      <c r="F10" s="181">
        <f t="shared" si="1"/>
        <v>0</v>
      </c>
      <c r="G10" s="182"/>
      <c r="H10" s="183"/>
      <c r="I10" s="186"/>
      <c r="J10" s="180">
        <v>127.9</v>
      </c>
    </row>
    <row r="11" s="155" customFormat="1" ht="25" customHeight="1" spans="1:10">
      <c r="A11" s="83" t="s">
        <v>46</v>
      </c>
      <c r="B11" s="83" t="s">
        <v>47</v>
      </c>
      <c r="C11" s="83" t="s">
        <v>55</v>
      </c>
      <c r="D11" s="84" t="s">
        <v>56</v>
      </c>
      <c r="E11" s="180">
        <f t="shared" si="0"/>
        <v>38.5</v>
      </c>
      <c r="F11" s="181">
        <f t="shared" si="1"/>
        <v>0</v>
      </c>
      <c r="G11" s="182"/>
      <c r="H11" s="183"/>
      <c r="I11" s="186"/>
      <c r="J11" s="180">
        <v>38.5</v>
      </c>
    </row>
    <row r="12" s="155" customFormat="1" ht="25" customHeight="1" spans="1:10">
      <c r="A12" s="83" t="s">
        <v>46</v>
      </c>
      <c r="B12" s="83" t="s">
        <v>47</v>
      </c>
      <c r="C12" s="83" t="s">
        <v>57</v>
      </c>
      <c r="D12" s="84" t="s">
        <v>58</v>
      </c>
      <c r="E12" s="180">
        <f t="shared" si="0"/>
        <v>78</v>
      </c>
      <c r="F12" s="181">
        <f t="shared" si="1"/>
        <v>78</v>
      </c>
      <c r="G12" s="182">
        <v>78</v>
      </c>
      <c r="H12" s="183">
        <v>0</v>
      </c>
      <c r="I12" s="186"/>
      <c r="J12" s="180"/>
    </row>
    <row r="13" s="155" customFormat="1" ht="25" customHeight="1" spans="1:10">
      <c r="A13" s="83" t="s">
        <v>59</v>
      </c>
      <c r="B13" s="83" t="s">
        <v>47</v>
      </c>
      <c r="C13" s="83" t="s">
        <v>47</v>
      </c>
      <c r="D13" s="84" t="s">
        <v>60</v>
      </c>
      <c r="E13" s="180">
        <f t="shared" si="0"/>
        <v>45.8</v>
      </c>
      <c r="F13" s="181">
        <f t="shared" si="1"/>
        <v>45.8</v>
      </c>
      <c r="G13" s="182">
        <v>45.8</v>
      </c>
      <c r="H13" s="183"/>
      <c r="I13" s="186"/>
      <c r="J13" s="180"/>
    </row>
    <row r="14" s="155" customFormat="1" ht="25" customHeight="1" spans="1:10">
      <c r="A14" s="83" t="s">
        <v>61</v>
      </c>
      <c r="B14" s="83" t="s">
        <v>62</v>
      </c>
      <c r="C14" s="83" t="s">
        <v>48</v>
      </c>
      <c r="D14" s="84" t="s">
        <v>63</v>
      </c>
      <c r="E14" s="180">
        <f t="shared" si="0"/>
        <v>13.5</v>
      </c>
      <c r="F14" s="181">
        <f t="shared" si="1"/>
        <v>13.5</v>
      </c>
      <c r="G14" s="182">
        <v>13.5</v>
      </c>
      <c r="H14" s="183"/>
      <c r="I14" s="186"/>
      <c r="J14" s="180"/>
    </row>
    <row r="15" s="155" customFormat="1" ht="25" customHeight="1" spans="1:10">
      <c r="A15" s="83" t="s">
        <v>61</v>
      </c>
      <c r="B15" s="83" t="s">
        <v>62</v>
      </c>
      <c r="C15" s="83" t="s">
        <v>64</v>
      </c>
      <c r="D15" s="84" t="s">
        <v>65</v>
      </c>
      <c r="E15" s="180">
        <f t="shared" si="0"/>
        <v>4.5</v>
      </c>
      <c r="F15" s="181">
        <f t="shared" si="1"/>
        <v>4.5</v>
      </c>
      <c r="G15" s="182">
        <v>4.5</v>
      </c>
      <c r="H15" s="183"/>
      <c r="I15" s="186"/>
      <c r="J15" s="180"/>
    </row>
    <row r="16" s="155" customFormat="1" ht="25" customHeight="1" spans="1:10">
      <c r="A16" s="83" t="s">
        <v>66</v>
      </c>
      <c r="B16" s="83" t="s">
        <v>64</v>
      </c>
      <c r="C16" s="83" t="s">
        <v>48</v>
      </c>
      <c r="D16" s="84" t="s">
        <v>67</v>
      </c>
      <c r="E16" s="180">
        <f t="shared" si="0"/>
        <v>27.5</v>
      </c>
      <c r="F16" s="181">
        <f t="shared" si="1"/>
        <v>27.5</v>
      </c>
      <c r="G16" s="182">
        <v>27.5</v>
      </c>
      <c r="H16" s="183"/>
      <c r="I16" s="186">
        <v>0</v>
      </c>
      <c r="J16" s="180"/>
    </row>
    <row r="17" s="155" customFormat="1" ht="25" customHeight="1" spans="1:10">
      <c r="A17" s="83"/>
      <c r="B17" s="83"/>
      <c r="C17" s="83"/>
      <c r="D17" s="84" t="s">
        <v>9</v>
      </c>
      <c r="E17" s="180">
        <f t="shared" ref="E17:J17" si="2">SUM(E7:E16)</f>
        <v>585</v>
      </c>
      <c r="F17" s="180">
        <f t="shared" si="2"/>
        <v>359</v>
      </c>
      <c r="G17" s="180">
        <f t="shared" si="2"/>
        <v>352</v>
      </c>
      <c r="H17" s="180">
        <f t="shared" si="2"/>
        <v>7</v>
      </c>
      <c r="I17" s="180">
        <f t="shared" si="2"/>
        <v>0</v>
      </c>
      <c r="J17" s="180">
        <f t="shared" si="2"/>
        <v>226</v>
      </c>
    </row>
    <row r="18" s="155" customFormat="1" ht="25" customHeight="1" spans="1:10">
      <c r="A18" s="83"/>
      <c r="B18" s="83"/>
      <c r="C18" s="83"/>
      <c r="D18" s="84"/>
      <c r="E18" s="180"/>
      <c r="F18" s="181"/>
      <c r="G18" s="184"/>
      <c r="H18" s="183"/>
      <c r="I18" s="186"/>
      <c r="J18" s="180"/>
    </row>
    <row r="19" s="155" customFormat="1" ht="25" customHeight="1" spans="1:10">
      <c r="A19" s="83"/>
      <c r="B19" s="83"/>
      <c r="C19" s="83"/>
      <c r="D19" s="84"/>
      <c r="E19" s="180"/>
      <c r="F19" s="181"/>
      <c r="G19" s="184"/>
      <c r="H19" s="183"/>
      <c r="I19" s="186"/>
      <c r="J19" s="180"/>
    </row>
    <row r="20" s="155" customFormat="1" ht="25" customHeight="1" spans="1:10">
      <c r="A20" s="83"/>
      <c r="B20" s="83"/>
      <c r="C20" s="83"/>
      <c r="D20" s="84"/>
      <c r="E20" s="180"/>
      <c r="F20" s="181"/>
      <c r="G20" s="184"/>
      <c r="H20" s="183"/>
      <c r="I20" s="186"/>
      <c r="J20" s="180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showGridLines="0" showZeros="0" workbookViewId="0">
      <selection activeCell="G8" sqref="G8:G21"/>
    </sheetView>
  </sheetViews>
  <sheetFormatPr defaultColWidth="7.25" defaultRowHeight="11.25"/>
  <cols>
    <col min="1" max="1" width="4.08333333333333" style="95" customWidth="1"/>
    <col min="2" max="2" width="11.4" style="95" customWidth="1"/>
    <col min="3" max="3" width="6.9" style="96" customWidth="1"/>
    <col min="4" max="4" width="17" style="96" customWidth="1"/>
    <col min="5" max="5" width="5.6" style="96" customWidth="1"/>
    <col min="6" max="6" width="6.4" style="96" customWidth="1"/>
    <col min="7" max="7" width="8" style="96" customWidth="1"/>
    <col min="8" max="8" width="5.7" style="96" customWidth="1"/>
    <col min="9" max="9" width="6.8" style="96" customWidth="1"/>
    <col min="10" max="10" width="5.3" style="96" customWidth="1"/>
    <col min="11" max="11" width="4.1" style="96" customWidth="1"/>
    <col min="12" max="12" width="7.5" style="96" customWidth="1"/>
    <col min="13" max="16384" width="7.25" style="96"/>
  </cols>
  <sheetData>
    <row r="1" s="91" customFormat="1" ht="17" customHeight="1" spans="1:10">
      <c r="A1" s="97" t="s">
        <v>76</v>
      </c>
      <c r="B1" s="97"/>
      <c r="C1" s="98"/>
      <c r="D1" s="99"/>
      <c r="E1" s="100"/>
      <c r="F1" s="100"/>
      <c r="G1" s="100"/>
      <c r="H1" s="101"/>
      <c r="I1" s="100"/>
      <c r="J1" s="145"/>
    </row>
    <row r="2" ht="26" customHeight="1" spans="1:12">
      <c r="A2" s="102" t="s">
        <v>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ht="14" customHeight="1" spans="1:12">
      <c r="A3" s="103" t="s">
        <v>2</v>
      </c>
      <c r="B3" s="103"/>
      <c r="C3" s="103"/>
      <c r="D3" s="104"/>
      <c r="E3" s="104"/>
      <c r="F3" s="105"/>
      <c r="G3" s="105"/>
      <c r="H3" s="105"/>
      <c r="I3" s="105"/>
      <c r="J3" s="105"/>
      <c r="K3" s="146" t="s">
        <v>3</v>
      </c>
      <c r="L3" s="146"/>
    </row>
    <row r="4" s="92" customFormat="1" ht="16.5" customHeight="1" spans="1:12">
      <c r="A4" s="106" t="s">
        <v>78</v>
      </c>
      <c r="B4" s="107"/>
      <c r="C4" s="108"/>
      <c r="D4" s="109" t="s">
        <v>5</v>
      </c>
      <c r="E4" s="110"/>
      <c r="F4" s="109"/>
      <c r="G4" s="109"/>
      <c r="H4" s="109"/>
      <c r="I4" s="109"/>
      <c r="J4" s="109"/>
      <c r="K4" s="109"/>
      <c r="L4" s="109"/>
    </row>
    <row r="5" s="92" customFormat="1" ht="15.65" customHeight="1" spans="1:12">
      <c r="A5" s="111" t="s">
        <v>79</v>
      </c>
      <c r="B5" s="112"/>
      <c r="C5" s="113" t="s">
        <v>7</v>
      </c>
      <c r="D5" s="113" t="s">
        <v>80</v>
      </c>
      <c r="E5" s="114" t="s">
        <v>9</v>
      </c>
      <c r="F5" s="115" t="s">
        <v>81</v>
      </c>
      <c r="G5" s="115"/>
      <c r="H5" s="115"/>
      <c r="I5" s="115"/>
      <c r="J5" s="115"/>
      <c r="K5" s="115"/>
      <c r="L5" s="115"/>
    </row>
    <row r="6" s="92" customFormat="1" ht="15" customHeight="1" spans="1:12">
      <c r="A6" s="116"/>
      <c r="B6" s="117"/>
      <c r="C6" s="118"/>
      <c r="D6" s="113"/>
      <c r="E6" s="114"/>
      <c r="F6" s="119" t="s">
        <v>11</v>
      </c>
      <c r="G6" s="120"/>
      <c r="H6" s="120"/>
      <c r="I6" s="120"/>
      <c r="J6" s="120"/>
      <c r="K6" s="147"/>
      <c r="L6" s="148" t="s">
        <v>12</v>
      </c>
    </row>
    <row r="7" s="92" customFormat="1" ht="41" customHeight="1" spans="1:15">
      <c r="A7" s="121"/>
      <c r="B7" s="122"/>
      <c r="C7" s="118"/>
      <c r="D7" s="113"/>
      <c r="E7" s="114"/>
      <c r="F7" s="123" t="s">
        <v>72</v>
      </c>
      <c r="G7" s="124" t="s">
        <v>82</v>
      </c>
      <c r="H7" s="125" t="s">
        <v>83</v>
      </c>
      <c r="I7" s="125" t="s">
        <v>84</v>
      </c>
      <c r="J7" s="149" t="s">
        <v>85</v>
      </c>
      <c r="K7" s="150" t="s">
        <v>15</v>
      </c>
      <c r="L7" s="151"/>
      <c r="O7" s="152"/>
    </row>
    <row r="8" s="93" customFormat="1" ht="22.5" customHeight="1" spans="1:12">
      <c r="A8" s="126" t="s">
        <v>11</v>
      </c>
      <c r="B8" s="127" t="s">
        <v>72</v>
      </c>
      <c r="C8" s="128">
        <v>585</v>
      </c>
      <c r="D8" s="129" t="s">
        <v>86</v>
      </c>
      <c r="E8" s="130">
        <f>F8+L8</f>
        <v>493.7</v>
      </c>
      <c r="F8" s="130">
        <f t="shared" ref="F8:F14" si="0">SUM(G8:K8)</f>
        <v>493.7</v>
      </c>
      <c r="G8" s="130">
        <v>493.7</v>
      </c>
      <c r="H8" s="130"/>
      <c r="I8" s="130">
        <v>0</v>
      </c>
      <c r="J8" s="130">
        <v>0</v>
      </c>
      <c r="K8" s="130">
        <v>0</v>
      </c>
      <c r="L8" s="130">
        <v>0</v>
      </c>
    </row>
    <row r="9" s="93" customFormat="1" ht="22.5" customHeight="1" spans="1:12">
      <c r="A9" s="131"/>
      <c r="B9" s="127" t="s">
        <v>82</v>
      </c>
      <c r="C9" s="128">
        <v>585</v>
      </c>
      <c r="D9" s="132" t="s">
        <v>87</v>
      </c>
      <c r="E9" s="130">
        <f t="shared" ref="E9:E23" si="1">F9+L9</f>
        <v>0</v>
      </c>
      <c r="F9" s="130">
        <f t="shared" si="0"/>
        <v>0</v>
      </c>
      <c r="G9" s="133"/>
      <c r="H9" s="133"/>
      <c r="I9" s="133">
        <v>0</v>
      </c>
      <c r="J9" s="133">
        <v>0</v>
      </c>
      <c r="K9" s="133">
        <v>0</v>
      </c>
      <c r="L9" s="133">
        <v>0</v>
      </c>
    </row>
    <row r="10" s="93" customFormat="1" ht="22.5" customHeight="1" spans="1:12">
      <c r="A10" s="131"/>
      <c r="B10" s="127" t="s">
        <v>83</v>
      </c>
      <c r="C10" s="128">
        <v>0</v>
      </c>
      <c r="D10" s="132" t="s">
        <v>88</v>
      </c>
      <c r="E10" s="130">
        <f t="shared" si="1"/>
        <v>0</v>
      </c>
      <c r="F10" s="130">
        <f t="shared" si="0"/>
        <v>0</v>
      </c>
      <c r="G10" s="133"/>
      <c r="H10" s="133"/>
      <c r="I10" s="133">
        <v>0</v>
      </c>
      <c r="J10" s="133">
        <v>0</v>
      </c>
      <c r="K10" s="133">
        <v>0</v>
      </c>
      <c r="L10" s="133">
        <v>0</v>
      </c>
    </row>
    <row r="11" s="93" customFormat="1" ht="31" customHeight="1" spans="1:12">
      <c r="A11" s="131"/>
      <c r="B11" s="127" t="s">
        <v>84</v>
      </c>
      <c r="C11" s="128">
        <v>0</v>
      </c>
      <c r="D11" s="132" t="s">
        <v>89</v>
      </c>
      <c r="E11" s="130">
        <f t="shared" si="1"/>
        <v>0</v>
      </c>
      <c r="F11" s="130">
        <f t="shared" si="0"/>
        <v>0</v>
      </c>
      <c r="G11" s="133"/>
      <c r="H11" s="133"/>
      <c r="I11" s="133">
        <v>0</v>
      </c>
      <c r="J11" s="133">
        <v>0</v>
      </c>
      <c r="K11" s="133">
        <v>0</v>
      </c>
      <c r="L11" s="133">
        <v>0</v>
      </c>
    </row>
    <row r="12" s="93" customFormat="1" ht="22.5" customHeight="1" spans="1:20">
      <c r="A12" s="131"/>
      <c r="B12" s="127" t="s">
        <v>85</v>
      </c>
      <c r="C12" s="128">
        <v>0</v>
      </c>
      <c r="D12" s="132" t="s">
        <v>90</v>
      </c>
      <c r="E12" s="130">
        <f t="shared" si="1"/>
        <v>0</v>
      </c>
      <c r="F12" s="130">
        <f t="shared" si="0"/>
        <v>0</v>
      </c>
      <c r="G12" s="133"/>
      <c r="H12" s="133"/>
      <c r="I12" s="133">
        <v>0</v>
      </c>
      <c r="J12" s="133">
        <v>0</v>
      </c>
      <c r="K12" s="133">
        <v>0</v>
      </c>
      <c r="L12" s="133">
        <v>0</v>
      </c>
      <c r="T12" s="153"/>
    </row>
    <row r="13" s="93" customFormat="1" ht="22.5" customHeight="1" spans="1:12">
      <c r="A13" s="134"/>
      <c r="B13" s="135" t="s">
        <v>15</v>
      </c>
      <c r="C13" s="128">
        <v>0</v>
      </c>
      <c r="D13" s="132" t="s">
        <v>91</v>
      </c>
      <c r="E13" s="130">
        <f t="shared" si="1"/>
        <v>45.8</v>
      </c>
      <c r="F13" s="130">
        <f t="shared" si="0"/>
        <v>45.8</v>
      </c>
      <c r="G13" s="133">
        <v>45.8</v>
      </c>
      <c r="H13" s="133"/>
      <c r="I13" s="133">
        <v>0</v>
      </c>
      <c r="J13" s="133">
        <v>0</v>
      </c>
      <c r="K13" s="133">
        <v>0</v>
      </c>
      <c r="L13" s="133">
        <v>0</v>
      </c>
    </row>
    <row r="14" s="93" customFormat="1" ht="22.5" customHeight="1" spans="1:12">
      <c r="A14" s="127" t="s">
        <v>12</v>
      </c>
      <c r="B14" s="127"/>
      <c r="C14" s="136"/>
      <c r="D14" s="132" t="s">
        <v>92</v>
      </c>
      <c r="E14" s="130">
        <f t="shared" si="1"/>
        <v>18</v>
      </c>
      <c r="F14" s="130">
        <f t="shared" si="0"/>
        <v>18</v>
      </c>
      <c r="G14" s="133">
        <v>18</v>
      </c>
      <c r="H14" s="133"/>
      <c r="I14" s="133"/>
      <c r="J14" s="133"/>
      <c r="K14" s="133"/>
      <c r="L14" s="133"/>
    </row>
    <row r="15" s="93" customFormat="1" ht="22.5" customHeight="1" spans="1:12">
      <c r="A15" s="127"/>
      <c r="B15" s="127"/>
      <c r="C15" s="136"/>
      <c r="D15" s="132" t="s">
        <v>93</v>
      </c>
      <c r="E15" s="130">
        <f t="shared" si="1"/>
        <v>0</v>
      </c>
      <c r="F15" s="130">
        <f t="shared" ref="F15:F23" si="2">SUM(G15:K15)</f>
        <v>0</v>
      </c>
      <c r="G15" s="133"/>
      <c r="H15" s="133"/>
      <c r="I15" s="133"/>
      <c r="J15" s="133"/>
      <c r="K15" s="133"/>
      <c r="L15" s="133"/>
    </row>
    <row r="16" s="93" customFormat="1" ht="22.5" customHeight="1" spans="1:12">
      <c r="A16" s="127"/>
      <c r="B16" s="127"/>
      <c r="C16" s="136"/>
      <c r="D16" s="132" t="s">
        <v>94</v>
      </c>
      <c r="E16" s="130">
        <f t="shared" si="1"/>
        <v>0</v>
      </c>
      <c r="F16" s="130">
        <f t="shared" si="2"/>
        <v>0</v>
      </c>
      <c r="G16" s="133"/>
      <c r="H16" s="133"/>
      <c r="I16" s="133"/>
      <c r="J16" s="133"/>
      <c r="K16" s="133"/>
      <c r="L16" s="133"/>
    </row>
    <row r="17" s="93" customFormat="1" ht="22.5" customHeight="1" spans="1:12">
      <c r="A17" s="127"/>
      <c r="B17" s="127"/>
      <c r="C17" s="136"/>
      <c r="D17" s="132" t="s">
        <v>95</v>
      </c>
      <c r="E17" s="130">
        <f t="shared" si="1"/>
        <v>0</v>
      </c>
      <c r="F17" s="130">
        <f t="shared" si="2"/>
        <v>0</v>
      </c>
      <c r="G17" s="133"/>
      <c r="H17" s="133"/>
      <c r="I17" s="133"/>
      <c r="J17" s="133"/>
      <c r="K17" s="133"/>
      <c r="L17" s="133"/>
    </row>
    <row r="18" s="93" customFormat="1" ht="22.5" customHeight="1" spans="1:12">
      <c r="A18" s="127"/>
      <c r="B18" s="127"/>
      <c r="C18" s="136"/>
      <c r="D18" s="132" t="s">
        <v>96</v>
      </c>
      <c r="E18" s="130">
        <f t="shared" si="1"/>
        <v>0</v>
      </c>
      <c r="F18" s="130">
        <f t="shared" si="2"/>
        <v>0</v>
      </c>
      <c r="G18" s="133"/>
      <c r="H18" s="133"/>
      <c r="I18" s="133"/>
      <c r="J18" s="133"/>
      <c r="K18" s="133"/>
      <c r="L18" s="133"/>
    </row>
    <row r="19" s="93" customFormat="1" ht="22.5" customHeight="1" spans="1:12">
      <c r="A19" s="127"/>
      <c r="B19" s="127"/>
      <c r="C19" s="136"/>
      <c r="D19" s="132" t="s">
        <v>97</v>
      </c>
      <c r="E19" s="130">
        <f t="shared" si="1"/>
        <v>0</v>
      </c>
      <c r="F19" s="130">
        <f t="shared" si="2"/>
        <v>0</v>
      </c>
      <c r="G19" s="133"/>
      <c r="H19" s="133"/>
      <c r="I19" s="133">
        <v>0</v>
      </c>
      <c r="J19" s="133">
        <v>0</v>
      </c>
      <c r="K19" s="133">
        <v>0</v>
      </c>
      <c r="L19" s="133">
        <v>0</v>
      </c>
    </row>
    <row r="20" s="93" customFormat="1" ht="22.5" customHeight="1" spans="1:12">
      <c r="A20" s="127"/>
      <c r="B20" s="127"/>
      <c r="C20" s="136"/>
      <c r="D20" s="129" t="s">
        <v>98</v>
      </c>
      <c r="E20" s="130">
        <f t="shared" si="1"/>
        <v>0</v>
      </c>
      <c r="F20" s="130">
        <f t="shared" si="2"/>
        <v>0</v>
      </c>
      <c r="G20" s="133"/>
      <c r="H20" s="133"/>
      <c r="I20" s="133">
        <v>0</v>
      </c>
      <c r="J20" s="133">
        <v>0</v>
      </c>
      <c r="K20" s="133">
        <v>0</v>
      </c>
      <c r="L20" s="133">
        <v>0</v>
      </c>
    </row>
    <row r="21" s="93" customFormat="1" ht="22.5" customHeight="1" spans="1:12">
      <c r="A21" s="137"/>
      <c r="B21" s="138"/>
      <c r="C21" s="139"/>
      <c r="D21" s="132" t="s">
        <v>99</v>
      </c>
      <c r="E21" s="130">
        <f t="shared" si="1"/>
        <v>27.5</v>
      </c>
      <c r="F21" s="130">
        <f t="shared" si="2"/>
        <v>27.5</v>
      </c>
      <c r="G21" s="130">
        <v>27.5</v>
      </c>
      <c r="H21" s="140">
        <v>0</v>
      </c>
      <c r="I21" s="130">
        <v>0</v>
      </c>
      <c r="J21" s="130">
        <v>0</v>
      </c>
      <c r="K21" s="130">
        <v>0</v>
      </c>
      <c r="L21" s="130">
        <v>0</v>
      </c>
    </row>
    <row r="22" s="93" customFormat="1" ht="22.5" customHeight="1" spans="1:12">
      <c r="A22" s="137"/>
      <c r="B22" s="138"/>
      <c r="C22" s="139"/>
      <c r="D22" s="132" t="s">
        <v>100</v>
      </c>
      <c r="E22" s="130">
        <f t="shared" si="1"/>
        <v>0</v>
      </c>
      <c r="F22" s="130">
        <f t="shared" si="2"/>
        <v>0</v>
      </c>
      <c r="G22" s="130"/>
      <c r="H22" s="140"/>
      <c r="I22" s="130">
        <v>0</v>
      </c>
      <c r="J22" s="130">
        <v>0</v>
      </c>
      <c r="K22" s="130">
        <v>0</v>
      </c>
      <c r="L22" s="130">
        <v>0</v>
      </c>
    </row>
    <row r="23" s="93" customFormat="1" ht="22.5" customHeight="1" spans="1:12">
      <c r="A23" s="141" t="s">
        <v>35</v>
      </c>
      <c r="B23" s="142"/>
      <c r="C23" s="140">
        <v>585</v>
      </c>
      <c r="D23" s="143" t="s">
        <v>36</v>
      </c>
      <c r="E23" s="130">
        <f>SUM(E8:E22)</f>
        <v>585</v>
      </c>
      <c r="F23" s="130">
        <f>SUM(F8:F22)</f>
        <v>585</v>
      </c>
      <c r="G23" s="130">
        <f>SUM(G8:G22)</f>
        <v>585</v>
      </c>
      <c r="H23" s="130"/>
      <c r="I23" s="130">
        <v>0</v>
      </c>
      <c r="J23" s="130">
        <v>0</v>
      </c>
      <c r="K23" s="130">
        <v>0</v>
      </c>
      <c r="L23" s="130">
        <v>0</v>
      </c>
    </row>
    <row r="24" s="94" customFormat="1" ht="14.25" spans="1:4">
      <c r="A24" s="144"/>
      <c r="B24" s="144"/>
      <c r="D24"/>
    </row>
    <row r="25" s="94" customFormat="1" ht="14.25" spans="1:2">
      <c r="A25" s="144"/>
      <c r="B25" s="144"/>
    </row>
    <row r="26" s="94" customFormat="1" ht="14.25" spans="1:2">
      <c r="A26" s="144"/>
      <c r="B26" s="144"/>
    </row>
    <row r="27" s="94" customFormat="1" ht="14.25" spans="1:2">
      <c r="A27" s="144"/>
      <c r="B27" s="144"/>
    </row>
    <row r="28" s="94" customFormat="1" ht="14.25" spans="1:2">
      <c r="A28" s="144"/>
      <c r="B28" s="144"/>
    </row>
    <row r="29" s="94" customFormat="1" ht="14.25" spans="1:2">
      <c r="A29" s="144"/>
      <c r="B29" s="144"/>
    </row>
    <row r="30" s="94" customFormat="1" ht="14.25" spans="1:2">
      <c r="A30" s="144"/>
      <c r="B30" s="144"/>
    </row>
  </sheetData>
  <sheetProtection formatCells="0" formatColumns="0" formatRows="0"/>
  <mergeCells count="20">
    <mergeCell ref="A1:B1"/>
    <mergeCell ref="A2:L2"/>
    <mergeCell ref="A3:C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showZeros="0" workbookViewId="0">
      <selection activeCell="E17" sqref="E17:J17"/>
    </sheetView>
  </sheetViews>
  <sheetFormatPr defaultColWidth="7.25" defaultRowHeight="11.25"/>
  <cols>
    <col min="1" max="3" width="6.25" style="4" customWidth="1"/>
    <col min="4" max="4" width="18" style="4" customWidth="1"/>
    <col min="5" max="5" width="9.4" style="4" customWidth="1"/>
    <col min="6" max="6" width="9.7" style="4" customWidth="1"/>
    <col min="7" max="7" width="9.6" style="4" customWidth="1"/>
    <col min="8" max="8" width="9.4" style="4" customWidth="1"/>
    <col min="9" max="9" width="10.1" style="4" customWidth="1"/>
    <col min="10" max="10" width="9" style="4" customWidth="1"/>
    <col min="11" max="242" width="7.25" style="4" customWidth="1"/>
    <col min="243" max="16384" width="7.25" style="4"/>
  </cols>
  <sheetData>
    <row r="1" ht="25.5" customHeight="1" spans="1:10">
      <c r="A1" s="5" t="s">
        <v>101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102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77"/>
      <c r="C3" s="77"/>
      <c r="D3" s="77"/>
      <c r="E3" s="77"/>
      <c r="F3" s="9"/>
      <c r="G3" s="12"/>
      <c r="H3" s="12"/>
      <c r="I3" s="12"/>
      <c r="J3" s="31" t="s">
        <v>3</v>
      </c>
    </row>
    <row r="4" s="74" customFormat="1" ht="23" customHeight="1" spans="1:10">
      <c r="A4" s="13" t="s">
        <v>39</v>
      </c>
      <c r="B4" s="14"/>
      <c r="C4" s="14"/>
      <c r="D4" s="15" t="s">
        <v>40</v>
      </c>
      <c r="E4" s="15" t="s">
        <v>103</v>
      </c>
      <c r="F4" s="16" t="s">
        <v>70</v>
      </c>
      <c r="G4" s="16"/>
      <c r="H4" s="16"/>
      <c r="I4" s="32"/>
      <c r="J4" s="33" t="s">
        <v>71</v>
      </c>
    </row>
    <row r="5" s="74" customFormat="1" ht="54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5" t="s">
        <v>73</v>
      </c>
      <c r="H5" s="15" t="s">
        <v>74</v>
      </c>
      <c r="I5" s="15" t="s">
        <v>75</v>
      </c>
      <c r="J5" s="34"/>
    </row>
    <row r="6" s="75" customFormat="1" ht="15" customHeight="1" spans="1:10">
      <c r="A6" s="78" t="s">
        <v>45</v>
      </c>
      <c r="B6" s="79" t="s">
        <v>45</v>
      </c>
      <c r="C6" s="79" t="s">
        <v>45</v>
      </c>
      <c r="D6" s="80" t="s">
        <v>45</v>
      </c>
      <c r="E6" s="81">
        <v>1</v>
      </c>
      <c r="F6" s="80">
        <v>2</v>
      </c>
      <c r="G6" s="81">
        <v>3</v>
      </c>
      <c r="H6" s="80">
        <v>4</v>
      </c>
      <c r="I6" s="81">
        <v>5</v>
      </c>
      <c r="J6" s="80">
        <v>6</v>
      </c>
    </row>
    <row r="7" s="76" customFormat="1" ht="23" customHeight="1" spans="1:10">
      <c r="A7" s="82" t="s">
        <v>46</v>
      </c>
      <c r="B7" s="83" t="s">
        <v>47</v>
      </c>
      <c r="C7" s="83" t="s">
        <v>48</v>
      </c>
      <c r="D7" s="84" t="s">
        <v>49</v>
      </c>
      <c r="E7" s="85">
        <f>F7+J7</f>
        <v>164.4</v>
      </c>
      <c r="F7" s="86">
        <f>SUM(G7:I7)</f>
        <v>164.4</v>
      </c>
      <c r="G7" s="86">
        <v>164.4</v>
      </c>
      <c r="H7" s="86"/>
      <c r="I7" s="86"/>
      <c r="J7" s="86"/>
    </row>
    <row r="8" s="75" customFormat="1" ht="23" customHeight="1" spans="1:10">
      <c r="A8" s="82" t="s">
        <v>46</v>
      </c>
      <c r="B8" s="83" t="s">
        <v>47</v>
      </c>
      <c r="C8" s="83" t="s">
        <v>50</v>
      </c>
      <c r="D8" s="84" t="s">
        <v>51</v>
      </c>
      <c r="E8" s="85">
        <f t="shared" ref="E8:E16" si="0">F8+J8</f>
        <v>25.3</v>
      </c>
      <c r="F8" s="86">
        <f t="shared" ref="F8:F16" si="1">SUM(G8:I8)</f>
        <v>25.3</v>
      </c>
      <c r="G8" s="86">
        <v>18.3</v>
      </c>
      <c r="H8" s="86">
        <v>7</v>
      </c>
      <c r="I8" s="86"/>
      <c r="J8" s="86"/>
    </row>
    <row r="9" s="75" customFormat="1" ht="23" customHeight="1" spans="1:10">
      <c r="A9" s="82" t="s">
        <v>46</v>
      </c>
      <c r="B9" s="83" t="s">
        <v>47</v>
      </c>
      <c r="C9" s="83" t="s">
        <v>47</v>
      </c>
      <c r="D9" s="84" t="s">
        <v>52</v>
      </c>
      <c r="E9" s="85">
        <f t="shared" si="0"/>
        <v>59.6</v>
      </c>
      <c r="F9" s="86">
        <f t="shared" si="1"/>
        <v>0</v>
      </c>
      <c r="G9" s="86"/>
      <c r="H9" s="86"/>
      <c r="I9" s="86"/>
      <c r="J9" s="86">
        <v>59.6</v>
      </c>
    </row>
    <row r="10" s="75" customFormat="1" ht="23" customHeight="1" spans="1:10">
      <c r="A10" s="82" t="s">
        <v>46</v>
      </c>
      <c r="B10" s="83" t="s">
        <v>47</v>
      </c>
      <c r="C10" s="83" t="s">
        <v>53</v>
      </c>
      <c r="D10" s="87" t="s">
        <v>54</v>
      </c>
      <c r="E10" s="85">
        <f t="shared" si="0"/>
        <v>127.9</v>
      </c>
      <c r="F10" s="86">
        <f t="shared" si="1"/>
        <v>0</v>
      </c>
      <c r="G10" s="86"/>
      <c r="H10" s="86"/>
      <c r="I10" s="86"/>
      <c r="J10" s="86">
        <v>127.9</v>
      </c>
    </row>
    <row r="11" s="75" customFormat="1" ht="23" customHeight="1" spans="1:10">
      <c r="A11" s="82" t="s">
        <v>46</v>
      </c>
      <c r="B11" s="83" t="s">
        <v>47</v>
      </c>
      <c r="C11" s="83" t="s">
        <v>55</v>
      </c>
      <c r="D11" s="84" t="s">
        <v>56</v>
      </c>
      <c r="E11" s="85">
        <f t="shared" si="0"/>
        <v>38.5</v>
      </c>
      <c r="F11" s="86">
        <f t="shared" si="1"/>
        <v>0</v>
      </c>
      <c r="G11" s="86"/>
      <c r="H11" s="86"/>
      <c r="I11" s="86"/>
      <c r="J11" s="86">
        <v>38.5</v>
      </c>
    </row>
    <row r="12" s="75" customFormat="1" ht="23" customHeight="1" spans="1:10">
      <c r="A12" s="82" t="s">
        <v>46</v>
      </c>
      <c r="B12" s="83" t="s">
        <v>47</v>
      </c>
      <c r="C12" s="83" t="s">
        <v>57</v>
      </c>
      <c r="D12" s="84" t="s">
        <v>58</v>
      </c>
      <c r="E12" s="85">
        <f t="shared" si="0"/>
        <v>78</v>
      </c>
      <c r="F12" s="86">
        <f t="shared" si="1"/>
        <v>78</v>
      </c>
      <c r="G12" s="86">
        <v>78</v>
      </c>
      <c r="H12" s="86">
        <v>0</v>
      </c>
      <c r="I12" s="86"/>
      <c r="J12" s="86"/>
    </row>
    <row r="13" s="75" customFormat="1" ht="31" customHeight="1" spans="1:10">
      <c r="A13" s="82" t="s">
        <v>59</v>
      </c>
      <c r="B13" s="83" t="s">
        <v>47</v>
      </c>
      <c r="C13" s="83" t="s">
        <v>47</v>
      </c>
      <c r="D13" s="84" t="s">
        <v>60</v>
      </c>
      <c r="E13" s="85">
        <f t="shared" si="0"/>
        <v>45.8</v>
      </c>
      <c r="F13" s="86">
        <f t="shared" si="1"/>
        <v>45.8</v>
      </c>
      <c r="G13" s="86">
        <v>45.8</v>
      </c>
      <c r="H13" s="86"/>
      <c r="I13" s="86"/>
      <c r="J13" s="86"/>
    </row>
    <row r="14" s="75" customFormat="1" ht="23" customHeight="1" spans="1:10">
      <c r="A14" s="82" t="s">
        <v>61</v>
      </c>
      <c r="B14" s="83" t="s">
        <v>62</v>
      </c>
      <c r="C14" s="83" t="s">
        <v>48</v>
      </c>
      <c r="D14" s="84" t="s">
        <v>63</v>
      </c>
      <c r="E14" s="85">
        <f t="shared" si="0"/>
        <v>13.5</v>
      </c>
      <c r="F14" s="86">
        <f t="shared" si="1"/>
        <v>13.5</v>
      </c>
      <c r="G14" s="86">
        <v>13.5</v>
      </c>
      <c r="H14" s="86"/>
      <c r="I14" s="86"/>
      <c r="J14" s="86"/>
    </row>
    <row r="15" s="75" customFormat="1" ht="23" customHeight="1" spans="1:10">
      <c r="A15" s="82" t="s">
        <v>61</v>
      </c>
      <c r="B15" s="83" t="s">
        <v>62</v>
      </c>
      <c r="C15" s="83" t="s">
        <v>64</v>
      </c>
      <c r="D15" s="84" t="s">
        <v>65</v>
      </c>
      <c r="E15" s="85">
        <f t="shared" si="0"/>
        <v>4.5</v>
      </c>
      <c r="F15" s="86">
        <f t="shared" si="1"/>
        <v>4.5</v>
      </c>
      <c r="G15" s="86">
        <v>4.5</v>
      </c>
      <c r="H15" s="86"/>
      <c r="I15" s="86"/>
      <c r="J15" s="86"/>
    </row>
    <row r="16" s="75" customFormat="1" ht="23" customHeight="1" spans="1:10">
      <c r="A16" s="82" t="s">
        <v>66</v>
      </c>
      <c r="B16" s="83" t="s">
        <v>64</v>
      </c>
      <c r="C16" s="83" t="s">
        <v>48</v>
      </c>
      <c r="D16" s="84" t="s">
        <v>67</v>
      </c>
      <c r="E16" s="85">
        <f t="shared" si="0"/>
        <v>27.5</v>
      </c>
      <c r="F16" s="86">
        <f t="shared" si="1"/>
        <v>27.5</v>
      </c>
      <c r="G16" s="86">
        <v>27.5</v>
      </c>
      <c r="H16" s="86"/>
      <c r="I16" s="86">
        <v>0</v>
      </c>
      <c r="J16" s="86"/>
    </row>
    <row r="17" s="75" customFormat="1" ht="23" customHeight="1" spans="1:10">
      <c r="A17" s="88"/>
      <c r="B17" s="89"/>
      <c r="C17" s="89"/>
      <c r="D17" s="90" t="s">
        <v>9</v>
      </c>
      <c r="E17" s="85">
        <f t="shared" ref="E17:J17" si="2">SUM(E7:E16)</f>
        <v>585</v>
      </c>
      <c r="F17" s="85">
        <f t="shared" si="2"/>
        <v>359</v>
      </c>
      <c r="G17" s="85">
        <f t="shared" si="2"/>
        <v>352</v>
      </c>
      <c r="H17" s="85">
        <f t="shared" si="2"/>
        <v>7</v>
      </c>
      <c r="I17" s="85">
        <f t="shared" si="2"/>
        <v>0</v>
      </c>
      <c r="J17" s="85">
        <f t="shared" si="2"/>
        <v>226</v>
      </c>
    </row>
    <row r="18" s="75" customFormat="1" ht="23" customHeight="1" spans="1:10">
      <c r="A18" s="88"/>
      <c r="B18" s="89"/>
      <c r="C18" s="89"/>
      <c r="D18" s="90"/>
      <c r="E18" s="85"/>
      <c r="F18" s="86"/>
      <c r="G18" s="86"/>
      <c r="H18" s="86"/>
      <c r="I18" s="86"/>
      <c r="J18" s="86"/>
    </row>
    <row r="19" s="75" customFormat="1" ht="23" customHeight="1" spans="1:10">
      <c r="A19" s="88"/>
      <c r="B19" s="89"/>
      <c r="C19" s="89"/>
      <c r="D19" s="90"/>
      <c r="E19" s="85"/>
      <c r="F19" s="86"/>
      <c r="G19" s="86"/>
      <c r="H19" s="86"/>
      <c r="I19" s="86"/>
      <c r="J19" s="86"/>
    </row>
    <row r="20" s="75" customFormat="1" ht="23" customHeight="1" spans="1:10">
      <c r="A20" s="88"/>
      <c r="B20" s="89"/>
      <c r="C20" s="89"/>
      <c r="D20" s="90"/>
      <c r="E20" s="85"/>
      <c r="F20" s="86"/>
      <c r="G20" s="86"/>
      <c r="H20" s="86"/>
      <c r="I20" s="86"/>
      <c r="J20" s="86"/>
    </row>
    <row r="21" s="75" customFormat="1" ht="23" customHeight="1" spans="1:10">
      <c r="A21" s="88"/>
      <c r="B21" s="89"/>
      <c r="C21" s="89"/>
      <c r="D21" s="90"/>
      <c r="E21" s="85"/>
      <c r="F21" s="86"/>
      <c r="G21" s="86"/>
      <c r="H21" s="86"/>
      <c r="I21" s="86"/>
      <c r="J21" s="86"/>
    </row>
    <row r="22" s="75" customFormat="1" ht="14.25"/>
    <row r="23" s="75" customFormat="1" ht="14.25"/>
    <row r="24" s="75" customFormat="1" ht="14.25"/>
    <row r="25" s="75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A1" sqref="A1:B1"/>
    </sheetView>
  </sheetViews>
  <sheetFormatPr defaultColWidth="6.83333333333333" defaultRowHeight="11.25"/>
  <cols>
    <col min="1" max="1" width="5.33333333333333" style="53" customWidth="1"/>
    <col min="2" max="2" width="5.08333333333333" style="53" customWidth="1"/>
    <col min="3" max="3" width="19.0833333333333" style="53" customWidth="1"/>
    <col min="4" max="4" width="10.6666666666667" style="53" customWidth="1"/>
    <col min="5" max="6" width="6.16666666666667" style="53" customWidth="1"/>
    <col min="7" max="7" width="21.5833333333333" style="53" customWidth="1"/>
    <col min="8" max="8" width="11.0833333333333" style="53" customWidth="1"/>
    <col min="9" max="181" width="6.83333333333333" style="53" customWidth="1"/>
    <col min="182" max="16384" width="6.83333333333333" style="53"/>
  </cols>
  <sheetData>
    <row r="1" ht="25.5" customHeight="1" spans="1:181">
      <c r="A1" s="54" t="s">
        <v>104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105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1" t="s">
        <v>2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106</v>
      </c>
      <c r="B4" s="58"/>
      <c r="C4" s="59" t="s">
        <v>107</v>
      </c>
      <c r="D4" s="59"/>
      <c r="E4" s="58" t="s">
        <v>106</v>
      </c>
      <c r="F4" s="58"/>
      <c r="G4" s="59" t="s">
        <v>108</v>
      </c>
      <c r="H4" s="5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109</v>
      </c>
      <c r="E5" s="61" t="s">
        <v>41</v>
      </c>
      <c r="F5" s="61" t="s">
        <v>42</v>
      </c>
      <c r="G5" s="62" t="s">
        <v>40</v>
      </c>
      <c r="H5" s="63" t="s">
        <v>109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</row>
    <row r="6" s="52" customFormat="1" ht="22.5" customHeight="1" spans="1:184">
      <c r="A6" s="64"/>
      <c r="B6" s="65"/>
      <c r="C6" s="65" t="s">
        <v>9</v>
      </c>
      <c r="D6" s="66">
        <f>D7+D22</f>
        <v>352</v>
      </c>
      <c r="E6" s="64"/>
      <c r="F6" s="65"/>
      <c r="G6" s="65" t="s">
        <v>9</v>
      </c>
      <c r="H6" s="66">
        <v>7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</row>
    <row r="7" s="51" customFormat="1" ht="22.5" customHeight="1" spans="1:184">
      <c r="A7" s="67" t="s">
        <v>110</v>
      </c>
      <c r="B7" s="68"/>
      <c r="C7" s="65" t="s">
        <v>73</v>
      </c>
      <c r="D7" s="66">
        <f>SUM(D8:D20)</f>
        <v>352</v>
      </c>
      <c r="E7" s="67">
        <v>302</v>
      </c>
      <c r="F7" s="68"/>
      <c r="G7" s="65" t="s">
        <v>111</v>
      </c>
      <c r="H7" s="66">
        <v>7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</row>
    <row r="8" s="51" customFormat="1" ht="22.5" customHeight="1" spans="1:184">
      <c r="A8" s="67">
        <v>301</v>
      </c>
      <c r="B8" s="68">
        <v>1</v>
      </c>
      <c r="C8" s="69" t="s">
        <v>112</v>
      </c>
      <c r="D8" s="66">
        <v>173</v>
      </c>
      <c r="E8" s="67">
        <v>302</v>
      </c>
      <c r="F8" s="68">
        <v>1</v>
      </c>
      <c r="G8" s="69" t="s">
        <v>113</v>
      </c>
      <c r="H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</row>
    <row r="9" s="51" customFormat="1" ht="22.5" customHeight="1" spans="1:184">
      <c r="A9" s="67" t="s">
        <v>110</v>
      </c>
      <c r="B9" s="68" t="s">
        <v>114</v>
      </c>
      <c r="C9" s="69" t="s">
        <v>115</v>
      </c>
      <c r="D9" s="66">
        <v>46</v>
      </c>
      <c r="E9" s="67">
        <v>302</v>
      </c>
      <c r="F9" s="68">
        <v>2</v>
      </c>
      <c r="G9" s="69" t="s">
        <v>116</v>
      </c>
      <c r="H9" s="66">
        <v>0</v>
      </c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</row>
    <row r="10" s="51" customFormat="1" ht="22.5" customHeight="1" spans="1:184">
      <c r="A10" s="67">
        <v>301</v>
      </c>
      <c r="B10" s="68">
        <v>3</v>
      </c>
      <c r="C10" s="69" t="s">
        <v>117</v>
      </c>
      <c r="D10" s="66">
        <v>18</v>
      </c>
      <c r="E10" s="67">
        <v>302</v>
      </c>
      <c r="F10" s="68">
        <v>3</v>
      </c>
      <c r="G10" s="69" t="s">
        <v>118</v>
      </c>
      <c r="H10" s="66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</row>
    <row r="11" s="51" customFormat="1" ht="22.5" customHeight="1" spans="1:184">
      <c r="A11" s="67">
        <v>301</v>
      </c>
      <c r="B11" s="68">
        <v>6</v>
      </c>
      <c r="C11" s="69" t="s">
        <v>119</v>
      </c>
      <c r="D11" s="66"/>
      <c r="E11" s="67">
        <v>302</v>
      </c>
      <c r="F11" s="68">
        <v>4</v>
      </c>
      <c r="G11" s="69" t="s">
        <v>120</v>
      </c>
      <c r="H11" s="66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</row>
    <row r="12" s="51" customFormat="1" ht="22.5" customHeight="1" spans="1:184">
      <c r="A12" s="67">
        <v>301</v>
      </c>
      <c r="B12" s="68">
        <v>7</v>
      </c>
      <c r="C12" s="69" t="s">
        <v>121</v>
      </c>
      <c r="D12" s="66">
        <v>21.4</v>
      </c>
      <c r="E12" s="67">
        <v>302</v>
      </c>
      <c r="F12" s="68">
        <v>5</v>
      </c>
      <c r="G12" s="69" t="s">
        <v>122</v>
      </c>
      <c r="H12" s="66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</row>
    <row r="13" s="51" customFormat="1" ht="22.5" customHeight="1" spans="1:184">
      <c r="A13" s="67" t="s">
        <v>110</v>
      </c>
      <c r="B13" s="68">
        <v>8</v>
      </c>
      <c r="C13" s="69" t="s">
        <v>123</v>
      </c>
      <c r="D13" s="66">
        <v>45.8</v>
      </c>
      <c r="E13" s="67">
        <v>302</v>
      </c>
      <c r="F13" s="68">
        <v>6</v>
      </c>
      <c r="G13" s="69" t="s">
        <v>124</v>
      </c>
      <c r="H13" s="6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</row>
    <row r="14" s="51" customFormat="1" ht="22.5" customHeight="1" spans="1:184">
      <c r="A14" s="67">
        <v>301</v>
      </c>
      <c r="B14" s="68">
        <v>9</v>
      </c>
      <c r="C14" s="69" t="s">
        <v>125</v>
      </c>
      <c r="D14" s="66"/>
      <c r="E14" s="67">
        <v>302</v>
      </c>
      <c r="F14" s="68">
        <v>7</v>
      </c>
      <c r="G14" s="69" t="s">
        <v>126</v>
      </c>
      <c r="H14" s="66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</row>
    <row r="15" s="51" customFormat="1" ht="22.5" customHeight="1" spans="1:184">
      <c r="A15" s="67" t="s">
        <v>110</v>
      </c>
      <c r="B15" s="68">
        <v>10</v>
      </c>
      <c r="C15" s="69" t="s">
        <v>127</v>
      </c>
      <c r="D15" s="66">
        <v>18.1</v>
      </c>
      <c r="E15" s="67">
        <v>302</v>
      </c>
      <c r="F15" s="68">
        <v>8</v>
      </c>
      <c r="G15" s="69" t="s">
        <v>128</v>
      </c>
      <c r="H15" s="66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</row>
    <row r="16" s="51" customFormat="1" ht="22.5" customHeight="1" spans="1:184">
      <c r="A16" s="67" t="s">
        <v>110</v>
      </c>
      <c r="B16" s="68">
        <v>11</v>
      </c>
      <c r="C16" s="69" t="s">
        <v>129</v>
      </c>
      <c r="D16" s="66"/>
      <c r="E16" s="67">
        <v>302</v>
      </c>
      <c r="F16" s="68">
        <v>9</v>
      </c>
      <c r="G16" s="69" t="s">
        <v>130</v>
      </c>
      <c r="H16" s="66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</row>
    <row r="17" s="51" customFormat="1" ht="22.5" customHeight="1" spans="1:184">
      <c r="A17" s="67" t="s">
        <v>110</v>
      </c>
      <c r="B17" s="68">
        <v>12</v>
      </c>
      <c r="C17" s="69" t="s">
        <v>131</v>
      </c>
      <c r="D17" s="66"/>
      <c r="E17" s="67">
        <v>302</v>
      </c>
      <c r="F17" s="68">
        <v>11</v>
      </c>
      <c r="G17" s="69" t="s">
        <v>132</v>
      </c>
      <c r="H17" s="66">
        <v>1.9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</row>
    <row r="18" s="51" customFormat="1" ht="22.5" customHeight="1" spans="1:184">
      <c r="A18" s="67" t="s">
        <v>110</v>
      </c>
      <c r="B18" s="68">
        <v>13</v>
      </c>
      <c r="C18" s="69" t="s">
        <v>67</v>
      </c>
      <c r="D18" s="66">
        <v>27.5</v>
      </c>
      <c r="E18" s="67">
        <v>302</v>
      </c>
      <c r="F18" s="68">
        <v>12</v>
      </c>
      <c r="G18" s="69" t="s">
        <v>133</v>
      </c>
      <c r="H18" s="66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</row>
    <row r="19" s="51" customFormat="1" ht="22.5" customHeight="1" spans="1:184">
      <c r="A19" s="67" t="s">
        <v>110</v>
      </c>
      <c r="B19" s="68">
        <v>14</v>
      </c>
      <c r="C19" s="69" t="s">
        <v>134</v>
      </c>
      <c r="D19" s="66"/>
      <c r="E19" s="67">
        <v>302</v>
      </c>
      <c r="F19" s="68">
        <v>13</v>
      </c>
      <c r="G19" s="69" t="s">
        <v>135</v>
      </c>
      <c r="H19" s="66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</row>
    <row r="20" s="51" customFormat="1" ht="22.5" customHeight="1" spans="1:184">
      <c r="A20" s="67">
        <v>301</v>
      </c>
      <c r="B20" s="68" t="s">
        <v>136</v>
      </c>
      <c r="C20" s="69" t="s">
        <v>137</v>
      </c>
      <c r="D20" s="66">
        <v>2.2</v>
      </c>
      <c r="E20" s="67">
        <v>302</v>
      </c>
      <c r="F20" s="68">
        <v>14</v>
      </c>
      <c r="G20" s="69" t="s">
        <v>138</v>
      </c>
      <c r="H20" s="66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139</v>
      </c>
      <c r="H21" s="66">
        <v>0</v>
      </c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</row>
    <row r="22" s="51" customFormat="1" ht="22.5" customHeight="1" spans="1:184">
      <c r="A22" s="68">
        <v>303</v>
      </c>
      <c r="B22" s="68"/>
      <c r="C22" s="65" t="s">
        <v>75</v>
      </c>
      <c r="D22" s="66"/>
      <c r="E22" s="67">
        <v>302</v>
      </c>
      <c r="F22" s="70">
        <v>16</v>
      </c>
      <c r="G22" s="69" t="s">
        <v>140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</row>
    <row r="23" s="51" customFormat="1" ht="22.5" customHeight="1" spans="1:184">
      <c r="A23" s="68">
        <v>303</v>
      </c>
      <c r="B23" s="68">
        <v>1</v>
      </c>
      <c r="C23" s="69" t="s">
        <v>141</v>
      </c>
      <c r="D23" s="66"/>
      <c r="E23" s="67">
        <v>302</v>
      </c>
      <c r="F23" s="68">
        <v>17</v>
      </c>
      <c r="G23" s="69" t="s">
        <v>142</v>
      </c>
      <c r="H23" s="66">
        <v>5.1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</row>
    <row r="24" s="51" customFormat="1" ht="22.5" customHeight="1" spans="1:184">
      <c r="A24" s="68">
        <v>303</v>
      </c>
      <c r="B24" s="68">
        <v>2</v>
      </c>
      <c r="C24" s="69" t="s">
        <v>143</v>
      </c>
      <c r="D24" s="66"/>
      <c r="E24" s="67">
        <v>302</v>
      </c>
      <c r="F24" s="68">
        <v>18</v>
      </c>
      <c r="G24" s="69" t="s">
        <v>144</v>
      </c>
      <c r="H24" s="66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</row>
    <row r="25" s="51" customFormat="1" ht="22.5" customHeight="1" spans="1:184">
      <c r="A25" s="68">
        <v>303</v>
      </c>
      <c r="B25" s="68">
        <v>3</v>
      </c>
      <c r="C25" s="69" t="s">
        <v>145</v>
      </c>
      <c r="D25" s="66"/>
      <c r="E25" s="67">
        <v>302</v>
      </c>
      <c r="F25" s="70">
        <v>24</v>
      </c>
      <c r="G25" s="69" t="s">
        <v>146</v>
      </c>
      <c r="H25" s="6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</row>
    <row r="26" s="51" customFormat="1" ht="22.5" customHeight="1" spans="1:184">
      <c r="A26" s="68">
        <v>303</v>
      </c>
      <c r="B26" s="68">
        <v>4</v>
      </c>
      <c r="C26" s="69" t="s">
        <v>147</v>
      </c>
      <c r="D26" s="66"/>
      <c r="E26" s="67">
        <v>302</v>
      </c>
      <c r="F26" s="68">
        <v>25</v>
      </c>
      <c r="G26" s="69" t="s">
        <v>148</v>
      </c>
      <c r="H26" s="66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</row>
    <row r="27" s="51" customFormat="1" ht="22.5" customHeight="1" spans="1:184">
      <c r="A27" s="68">
        <v>303</v>
      </c>
      <c r="B27" s="68">
        <v>5</v>
      </c>
      <c r="C27" s="69" t="s">
        <v>149</v>
      </c>
      <c r="D27" s="66"/>
      <c r="E27" s="68">
        <v>302</v>
      </c>
      <c r="F27" s="68">
        <v>26</v>
      </c>
      <c r="G27" s="69" t="s">
        <v>150</v>
      </c>
      <c r="H27" s="66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</row>
    <row r="28" s="51" customFormat="1" ht="22.5" customHeight="1" spans="1:184">
      <c r="A28" s="68">
        <v>303</v>
      </c>
      <c r="B28" s="68">
        <v>6</v>
      </c>
      <c r="C28" s="69" t="s">
        <v>151</v>
      </c>
      <c r="D28" s="66"/>
      <c r="E28" s="68">
        <v>302</v>
      </c>
      <c r="F28" s="68">
        <v>27</v>
      </c>
      <c r="G28" s="69" t="s">
        <v>152</v>
      </c>
      <c r="H28" s="66">
        <v>0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</row>
    <row r="29" s="51" customFormat="1" ht="22.5" customHeight="1" spans="1:184">
      <c r="A29" s="68">
        <v>303</v>
      </c>
      <c r="B29" s="68">
        <v>7</v>
      </c>
      <c r="C29" s="69" t="s">
        <v>153</v>
      </c>
      <c r="D29" s="66"/>
      <c r="E29" s="68">
        <v>302</v>
      </c>
      <c r="F29" s="68">
        <v>28</v>
      </c>
      <c r="G29" s="69" t="s">
        <v>154</v>
      </c>
      <c r="H29" s="66">
        <v>0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</row>
    <row r="30" s="51" customFormat="1" ht="22.5" customHeight="1" spans="1:184">
      <c r="A30" s="68">
        <v>303</v>
      </c>
      <c r="B30" s="68">
        <v>8</v>
      </c>
      <c r="C30" s="69" t="s">
        <v>155</v>
      </c>
      <c r="D30" s="66"/>
      <c r="E30" s="68">
        <v>302</v>
      </c>
      <c r="F30" s="68">
        <v>29</v>
      </c>
      <c r="G30" s="69" t="s">
        <v>156</v>
      </c>
      <c r="H30" s="6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</row>
    <row r="31" s="51" customFormat="1" ht="22.5" customHeight="1" spans="1:184">
      <c r="A31" s="68">
        <v>303</v>
      </c>
      <c r="B31" s="68">
        <v>9</v>
      </c>
      <c r="C31" s="69" t="s">
        <v>157</v>
      </c>
      <c r="D31" s="66"/>
      <c r="E31" s="68">
        <v>302</v>
      </c>
      <c r="F31" s="68">
        <v>31</v>
      </c>
      <c r="G31" s="69" t="s">
        <v>158</v>
      </c>
      <c r="H31" s="66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</row>
    <row r="32" s="51" customFormat="1" ht="22.5" customHeight="1" spans="1:180">
      <c r="A32" s="68">
        <v>303</v>
      </c>
      <c r="B32" s="68">
        <v>10</v>
      </c>
      <c r="C32" s="69" t="s">
        <v>159</v>
      </c>
      <c r="D32" s="66"/>
      <c r="E32" s="68">
        <v>302</v>
      </c>
      <c r="F32" s="68">
        <v>39</v>
      </c>
      <c r="G32" s="69" t="s">
        <v>160</v>
      </c>
      <c r="H32" s="66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</row>
    <row r="33" s="51" customFormat="1" ht="22.5" customHeight="1" spans="1:180">
      <c r="A33" s="68">
        <v>303</v>
      </c>
      <c r="B33" s="68">
        <v>99</v>
      </c>
      <c r="C33" s="69" t="s">
        <v>161</v>
      </c>
      <c r="D33" s="66"/>
      <c r="E33" s="68">
        <v>302</v>
      </c>
      <c r="F33" s="68">
        <v>40</v>
      </c>
      <c r="G33" s="69" t="s">
        <v>162</v>
      </c>
      <c r="H33" s="66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</row>
    <row r="34" s="51" customFormat="1" ht="22.5" customHeight="1" spans="1:180">
      <c r="A34" s="71"/>
      <c r="B34" s="71"/>
      <c r="C34" s="71"/>
      <c r="D34" s="71"/>
      <c r="E34" s="68">
        <v>302</v>
      </c>
      <c r="F34" s="68">
        <v>99</v>
      </c>
      <c r="G34" s="69" t="s">
        <v>163</v>
      </c>
      <c r="H34" s="66">
        <v>0</v>
      </c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</row>
    <row r="35" s="51" customFormat="1" ht="26.5" customHeight="1" spans="5:180"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</row>
    <row r="36" s="51" customFormat="1" ht="26.5" customHeight="1" spans="5:184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</row>
    <row r="37" s="51" customFormat="1" ht="26.5" customHeight="1" spans="5:184"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</row>
    <row r="38" s="51" customFormat="1" ht="26.5" customHeight="1" spans="5:184"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</row>
    <row r="39" ht="26.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A1" sqref="A1"/>
    </sheetView>
  </sheetViews>
  <sheetFormatPr defaultColWidth="9" defaultRowHeight="14.25" outlineLevelCol="2"/>
  <cols>
    <col min="1" max="1" width="35.75" customWidth="1"/>
    <col min="2" max="2" width="39.2" customWidth="1"/>
    <col min="3" max="3" width="27" customWidth="1"/>
  </cols>
  <sheetData>
    <row r="1" ht="25.5" customHeight="1" spans="1:2">
      <c r="A1" s="5" t="s">
        <v>164</v>
      </c>
      <c r="B1" s="38"/>
    </row>
    <row r="2" s="35" customFormat="1" ht="25.5" customHeight="1" spans="1:3">
      <c r="A2" s="39" t="s">
        <v>165</v>
      </c>
      <c r="B2" s="39"/>
      <c r="C2" s="40"/>
    </row>
    <row r="3" ht="25.5" customHeight="1" spans="1:2">
      <c r="A3" s="41" t="s">
        <v>2</v>
      </c>
      <c r="B3" s="42" t="s">
        <v>3</v>
      </c>
    </row>
    <row r="4" s="36" customFormat="1" ht="30" customHeight="1" spans="1:3">
      <c r="A4" s="43" t="s">
        <v>166</v>
      </c>
      <c r="B4" s="44" t="s">
        <v>167</v>
      </c>
      <c r="C4"/>
    </row>
    <row r="5" s="37" customFormat="1" ht="30" customHeight="1" spans="1:3">
      <c r="A5" s="45" t="s">
        <v>168</v>
      </c>
      <c r="B5" s="46">
        <v>5.1</v>
      </c>
      <c r="C5" s="47"/>
    </row>
    <row r="6" s="37" customFormat="1" ht="30" customHeight="1" spans="1:3">
      <c r="A6" s="48" t="s">
        <v>169</v>
      </c>
      <c r="B6" s="46">
        <v>0</v>
      </c>
      <c r="C6" s="47"/>
    </row>
    <row r="7" s="37" customFormat="1" ht="30" customHeight="1" spans="1:3">
      <c r="A7" s="48" t="s">
        <v>170</v>
      </c>
      <c r="B7" s="46">
        <v>5.1</v>
      </c>
      <c r="C7" s="47"/>
    </row>
    <row r="8" s="37" customFormat="1" ht="30" customHeight="1" spans="1:3">
      <c r="A8" s="48" t="s">
        <v>171</v>
      </c>
      <c r="B8" s="46">
        <v>0</v>
      </c>
      <c r="C8" s="47"/>
    </row>
    <row r="9" s="37" customFormat="1" ht="30" customHeight="1" spans="1:3">
      <c r="A9" s="48" t="s">
        <v>172</v>
      </c>
      <c r="B9" s="46">
        <v>0</v>
      </c>
      <c r="C9" s="47"/>
    </row>
    <row r="10" s="37" customFormat="1" ht="30" customHeight="1" spans="1:3">
      <c r="A10" s="48" t="s">
        <v>173</v>
      </c>
      <c r="B10" s="46">
        <v>0</v>
      </c>
      <c r="C10" s="47"/>
    </row>
    <row r="11" s="36" customFormat="1" ht="30" customHeight="1" spans="1:3">
      <c r="A11" s="49"/>
      <c r="B11" s="49"/>
      <c r="C11"/>
    </row>
    <row r="12" s="36" customFormat="1" ht="114.65" customHeight="1" spans="1:3">
      <c r="A12" s="50"/>
      <c r="B12" s="50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1" sqref="A1:B1"/>
    </sheetView>
  </sheetViews>
  <sheetFormatPr defaultColWidth="7.25" defaultRowHeight="11.25"/>
  <cols>
    <col min="1" max="3" width="6.25" style="4" customWidth="1"/>
    <col min="4" max="4" width="12" style="4" customWidth="1"/>
    <col min="5" max="5" width="10.4" style="4" customWidth="1"/>
    <col min="6" max="6" width="9.5" style="4" customWidth="1"/>
    <col min="7" max="7" width="8.6" style="4" customWidth="1"/>
    <col min="8" max="8" width="9" style="4" customWidth="1"/>
    <col min="9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174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175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" customHeight="1" spans="1:10">
      <c r="A4" s="13" t="s">
        <v>39</v>
      </c>
      <c r="B4" s="14"/>
      <c r="C4" s="14"/>
      <c r="D4" s="15" t="s">
        <v>40</v>
      </c>
      <c r="E4" s="15" t="s">
        <v>103</v>
      </c>
      <c r="F4" s="16" t="s">
        <v>70</v>
      </c>
      <c r="G4" s="16"/>
      <c r="H4" s="16"/>
      <c r="I4" s="32"/>
      <c r="J4" s="33" t="s">
        <v>71</v>
      </c>
    </row>
    <row r="5" s="1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5" t="s">
        <v>73</v>
      </c>
      <c r="H5" s="15" t="s">
        <v>74</v>
      </c>
      <c r="I5" s="15" t="s">
        <v>75</v>
      </c>
      <c r="J5" s="34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" customHeight="1" spans="1:10">
      <c r="A7" s="24">
        <v>0</v>
      </c>
      <c r="B7" s="25" t="s">
        <v>176</v>
      </c>
      <c r="C7" s="25" t="s">
        <v>176</v>
      </c>
      <c r="D7" s="26" t="s">
        <v>176</v>
      </c>
      <c r="E7" s="27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</row>
    <row r="8" s="2" customFormat="1" ht="23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3.5" spans="2:2">
      <c r="B23" s="29" t="s">
        <v>177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 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2021-06-19T02:03:32Z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40216A7158454F2BBE44D0585A0029D3</vt:lpwstr>
  </property>
</Properties>
</file>