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60" windowHeight="8460" activeTab="4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</sheets>
  <definedNames>
    <definedName name="_Key1" hidden="1">#REF!</definedName>
    <definedName name="_Order1" hidden="1">255</definedName>
    <definedName name="_Order2" hidden="1">255</definedName>
    <definedName name="_Sort" hidden="1">#REF!</definedName>
    <definedName name="_xlnm.Print_Area" localSheetId="0">'1'!$A$1:J19</definedName>
    <definedName name="_xlnm.Print_Area" localSheetId="1">'2'!$A$1:K21</definedName>
    <definedName name="_xlnm.Print_Area" localSheetId="2">'3'!$A$1:J21</definedName>
    <definedName name="_xlnm.Print_Area" localSheetId="3">'4'!$A$1:L23</definedName>
    <definedName name="_xlnm.Print_Area" localSheetId="4">'5'!$A$1:J22</definedName>
    <definedName name="_xlnm.Print_Area" localSheetId="5">'6'!$A$1:H34</definedName>
    <definedName name="_xlnm.Print_Area" localSheetId="6">'7'!$A$1:B12</definedName>
    <definedName name="_xlnm.Print_Area" localSheetId="7">'8'!$A$1:J22</definedName>
    <definedName name="_xlnm.Print_Titles" localSheetId="0">'1'!$1:5</definedName>
    <definedName name="_xlnm.Print_Titles" localSheetId="1">'2'!$1:6</definedName>
    <definedName name="_xlnm.Print_Titles" localSheetId="2">'3'!$1:6</definedName>
    <definedName name="_xlnm.Print_Titles" localSheetId="3">'4'!$1:7</definedName>
    <definedName name="_xlnm.Print_Titles" localSheetId="4">'5'!$1:6</definedName>
    <definedName name="_xlnm.Print_Titles" localSheetId="5">'6'!$1:5</definedName>
    <definedName name="_xlnm.Print_Titles" localSheetId="6">'7'!$1:4</definedName>
    <definedName name="_xlnm.Print_Titles" localSheetId="7">'8'!$1:6</definedName>
    <definedName name="编码">#REF!</definedName>
  </definedNames>
  <calcPr calcId="144525"/>
</workbook>
</file>

<file path=xl/sharedStrings.xml><?xml version="1.0" encoding="utf-8"?>
<sst xmlns="http://schemas.openxmlformats.org/spreadsheetml/2006/main" count="362" uniqueCount="176">
  <si>
    <t>预算01表</t>
  </si>
  <si>
    <t xml:space="preserve"> 2020年部门收支总体情况表</t>
  </si>
  <si>
    <t>单位名称：信阳市浉河区矿产资源管理委员会办公室</t>
  </si>
  <si>
    <t>单位：万元</t>
  </si>
  <si>
    <t>收     入</t>
  </si>
  <si>
    <t>支                        出</t>
  </si>
  <si>
    <t>项       目</t>
  </si>
  <si>
    <t>金　额</t>
  </si>
  <si>
    <t>项         目</t>
  </si>
  <si>
    <t>合计</t>
  </si>
  <si>
    <t>上年结转</t>
  </si>
  <si>
    <t>一般公共预算</t>
  </si>
  <si>
    <t>政府性基金</t>
  </si>
  <si>
    <t>专户管理的教育收费</t>
  </si>
  <si>
    <t>事业经营收入</t>
  </si>
  <si>
    <t>其他收入</t>
  </si>
  <si>
    <t>本年收入小计</t>
  </si>
  <si>
    <t>一、基本支出</t>
  </si>
  <si>
    <t>1、一般公共预算财政拨款</t>
  </si>
  <si>
    <t>1、工资福利支出</t>
  </si>
  <si>
    <t>2、政府性基金财政拨款</t>
  </si>
  <si>
    <t>2、商品服务支出</t>
  </si>
  <si>
    <t>3、专户管理的教育收费</t>
  </si>
  <si>
    <t>3、对个人和家庭的补助</t>
  </si>
  <si>
    <t>4、事业经营收入</t>
  </si>
  <si>
    <t>二、项目支出</t>
  </si>
  <si>
    <t>5、其他收入</t>
  </si>
  <si>
    <t>1、专项业务费</t>
  </si>
  <si>
    <t>2、基本建设支出</t>
  </si>
  <si>
    <t>3、事业发展专项支出</t>
  </si>
  <si>
    <t>4、经济发展支出</t>
  </si>
  <si>
    <t>1、一般公共预算结转</t>
  </si>
  <si>
    <t>5、债务项目支出</t>
  </si>
  <si>
    <t>2、政府性基金结转</t>
  </si>
  <si>
    <t>6、其他各项支出</t>
  </si>
  <si>
    <t>收  入  合  计</t>
  </si>
  <si>
    <t>支  出  合  计</t>
  </si>
  <si>
    <t>预算02表</t>
  </si>
  <si>
    <t>2020年部门收入总体情况表</t>
  </si>
  <si>
    <t>科目编码</t>
  </si>
  <si>
    <t>科目名称</t>
  </si>
  <si>
    <t>类</t>
  </si>
  <si>
    <t>款</t>
  </si>
  <si>
    <t>项</t>
  </si>
  <si>
    <t>专户管理教育收费</t>
  </si>
  <si>
    <t>**</t>
  </si>
  <si>
    <t>01</t>
  </si>
  <si>
    <t>行政运行</t>
  </si>
  <si>
    <t>50</t>
  </si>
  <si>
    <t>事业运行</t>
  </si>
  <si>
    <t>05</t>
  </si>
  <si>
    <t>养老保险</t>
  </si>
  <si>
    <t>06</t>
  </si>
  <si>
    <t>职业年金</t>
  </si>
  <si>
    <t>11</t>
  </si>
  <si>
    <t>医疗保险</t>
  </si>
  <si>
    <t>02</t>
  </si>
  <si>
    <t>公积金</t>
  </si>
  <si>
    <t>27</t>
  </si>
  <si>
    <t>失业保险</t>
  </si>
  <si>
    <t>工伤保险</t>
  </si>
  <si>
    <t>地址灾害防治</t>
  </si>
  <si>
    <t>04</t>
  </si>
  <si>
    <t>第四轮矿产资源规划</t>
  </si>
  <si>
    <t>99</t>
  </si>
  <si>
    <t>地质灾害防治规划</t>
  </si>
  <si>
    <t>预算03表</t>
  </si>
  <si>
    <t>2020年部门支出总体情况表</t>
  </si>
  <si>
    <t>基本支出</t>
  </si>
  <si>
    <t>项目支出</t>
  </si>
  <si>
    <t>小计</t>
  </si>
  <si>
    <t>工资福利支出</t>
  </si>
  <si>
    <t>商品服务支出</t>
  </si>
  <si>
    <t>对个人和家庭的补助</t>
  </si>
  <si>
    <t>预算04表</t>
  </si>
  <si>
    <t>2020年财政拨款收支总体情况表</t>
  </si>
  <si>
    <t>收                             入</t>
  </si>
  <si>
    <t>项                    目</t>
  </si>
  <si>
    <t>项            目</t>
  </si>
  <si>
    <t>本年支出小计</t>
  </si>
  <si>
    <t>财政拨款</t>
  </si>
  <si>
    <t>专项转移支付</t>
  </si>
  <si>
    <t>缴入预算的行政事业性收费</t>
  </si>
  <si>
    <t>国有资产资源有偿使用收入</t>
  </si>
  <si>
    <t>一般公共服务支出</t>
  </si>
  <si>
    <t>公共安全支出</t>
  </si>
  <si>
    <t>教育支出</t>
  </si>
  <si>
    <t>科学技术支出</t>
  </si>
  <si>
    <t>文化体育与传媒支出</t>
  </si>
  <si>
    <t>社会保障和就业</t>
  </si>
  <si>
    <t>医疗卫生与计划生育支出</t>
  </si>
  <si>
    <t>节能环保支出</t>
  </si>
  <si>
    <t>城乡社区事务支出</t>
  </si>
  <si>
    <t>农林水事务支出</t>
  </si>
  <si>
    <t>商业服务业事务</t>
  </si>
  <si>
    <t>住房保障支出</t>
  </si>
  <si>
    <t>自然资源海洋气象等支出</t>
  </si>
  <si>
    <t>灾害防治及应急管理支出</t>
  </si>
  <si>
    <t>预算05表</t>
  </si>
  <si>
    <t>2020年一般公共预算支出情况表（功能分类）</t>
  </si>
  <si>
    <t>总计</t>
  </si>
  <si>
    <t>预算06表</t>
  </si>
  <si>
    <t>2020年一般公共预算基本支出情况表（部门经济分类）</t>
  </si>
  <si>
    <t>经济分类</t>
  </si>
  <si>
    <t>人员经费</t>
  </si>
  <si>
    <t>公用经费</t>
  </si>
  <si>
    <t>金额</t>
  </si>
  <si>
    <t>301</t>
  </si>
  <si>
    <t>商品和服务支出</t>
  </si>
  <si>
    <t>基本工资</t>
  </si>
  <si>
    <t>办公费</t>
  </si>
  <si>
    <t>2</t>
  </si>
  <si>
    <t>津贴补贴</t>
  </si>
  <si>
    <t>印刷费</t>
  </si>
  <si>
    <t>奖金</t>
  </si>
  <si>
    <t>咨询费</t>
  </si>
  <si>
    <t>伙食补助费</t>
  </si>
  <si>
    <t>手续费</t>
  </si>
  <si>
    <t>绩效工资</t>
  </si>
  <si>
    <t>水费</t>
  </si>
  <si>
    <t>基本养老保险缴费</t>
  </si>
  <si>
    <t>电费</t>
  </si>
  <si>
    <t>职业年金缴费</t>
  </si>
  <si>
    <t>邮电费</t>
  </si>
  <si>
    <t>基本医疗保险缴费</t>
  </si>
  <si>
    <t>取暖费</t>
  </si>
  <si>
    <t>公务员医疗补助缴费</t>
  </si>
  <si>
    <t>物业管理费</t>
  </si>
  <si>
    <t>其它社保缴费</t>
  </si>
  <si>
    <t>差旅费</t>
  </si>
  <si>
    <t>住房公积金</t>
  </si>
  <si>
    <t>因公出国（境）费用</t>
  </si>
  <si>
    <t>医疗费</t>
  </si>
  <si>
    <t>维修（护）费</t>
  </si>
  <si>
    <t>其他工资福利支出</t>
  </si>
  <si>
    <t>租赁费</t>
  </si>
  <si>
    <t>会议费</t>
  </si>
  <si>
    <t>培训费</t>
  </si>
  <si>
    <t>离休费</t>
  </si>
  <si>
    <t>公务招待费</t>
  </si>
  <si>
    <t>退休费</t>
  </si>
  <si>
    <t>专用材料费</t>
  </si>
  <si>
    <t>退职（役）费</t>
  </si>
  <si>
    <t>被装购置费</t>
  </si>
  <si>
    <t>抚恤金</t>
  </si>
  <si>
    <t>专用燃料费</t>
  </si>
  <si>
    <t>生活补助</t>
  </si>
  <si>
    <t>劳务费</t>
  </si>
  <si>
    <t>救济费</t>
  </si>
  <si>
    <t>委托业务费</t>
  </si>
  <si>
    <t>医疗费补助</t>
  </si>
  <si>
    <t>工会经费</t>
  </si>
  <si>
    <t>助学金</t>
  </si>
  <si>
    <t>福利费</t>
  </si>
  <si>
    <t>奖励金</t>
  </si>
  <si>
    <t>公务用车运行维护费</t>
  </si>
  <si>
    <t>个人农业生产补贴</t>
  </si>
  <si>
    <t>其他交通费用</t>
  </si>
  <si>
    <t>代缴社会保险费</t>
  </si>
  <si>
    <t>税金及附加费用</t>
  </si>
  <si>
    <t>其他补助支出</t>
  </si>
  <si>
    <t>其他商品和服务支出</t>
  </si>
  <si>
    <t>预算07表</t>
  </si>
  <si>
    <t>2020年一般公共预算“三公”经费支出情况表</t>
  </si>
  <si>
    <t>项      目</t>
  </si>
  <si>
    <t>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</si>
  <si>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</si>
  <si>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</si>
  <si>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</si>
  <si>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</si>
  <si>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</si>
  <si>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</si>
  <si>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r>
      <rPr>
        <sz val="10"/>
        <rFont val="宋体"/>
        <charset val="134"/>
      </rPr>
      <t>预算0</t>
    </r>
    <r>
      <rPr>
        <sz val="10"/>
        <rFont val="宋体"/>
        <charset val="134"/>
      </rPr>
      <t>8</t>
    </r>
    <r>
      <rPr>
        <sz val="10"/>
        <rFont val="宋体"/>
        <charset val="134"/>
      </rPr>
      <t>表</t>
    </r>
  </si>
  <si>
    <t>2020年政府性基金支出情况表</t>
  </si>
  <si>
    <t>0</t>
  </si>
  <si>
    <t>注：2020年没有政府性基金支出</t>
  </si>
</sst>
</file>

<file path=xl/styles.xml><?xml version="1.0" encoding="utf-8"?>
<styleSheet xmlns="http://schemas.openxmlformats.org/spreadsheetml/2006/main">
  <numFmts count="24">
    <numFmt numFmtId="43" formatCode="_ * #,##0.00_ ;_ * \-#,##0.00_ ;_ * &quot;-&quot;??_ ;_ @_ "/>
    <numFmt numFmtId="176" formatCode="_-&quot;$&quot;* #,##0_-;\-&quot;$&quot;* #,##0_-;_-&quot;$&quot;* &quot;-&quot;_-;_-@_-"/>
    <numFmt numFmtId="42" formatCode="_ &quot;￥&quot;* #,##0_ ;_ &quot;￥&quot;* \-#,##0_ ;_ &quot;￥&quot;* &quot;-&quot;_ ;_ @_ "/>
    <numFmt numFmtId="177" formatCode="0;_琀"/>
    <numFmt numFmtId="44" formatCode="_ &quot;￥&quot;* #,##0.00_ ;_ &quot;￥&quot;* \-#,##0.00_ ;_ &quot;￥&quot;* &quot;-&quot;??_ ;_ @_ "/>
    <numFmt numFmtId="41" formatCode="_ * #,##0_ ;_ * \-#,##0_ ;_ * &quot;-&quot;_ ;_ @_ "/>
    <numFmt numFmtId="178" formatCode="_(&quot;$&quot;* #,##0.00_);_(&quot;$&quot;* \(#,##0.00\);_(&quot;$&quot;* &quot;-&quot;??_);_(@_)"/>
    <numFmt numFmtId="179" formatCode="#,##0;\(#,##0\)"/>
    <numFmt numFmtId="180" formatCode="#,##0;\-#,##0;&quot;-&quot;"/>
    <numFmt numFmtId="181" formatCode="* #,##0.00;* \-#,##0.00;* &quot;&quot;??;@"/>
    <numFmt numFmtId="182" formatCode="\$#,##0.00;\(\$#,##0.00\)"/>
    <numFmt numFmtId="183" formatCode="yyyy&quot;年&quot;m&quot;月&quot;d&quot;日&quot;;@"/>
    <numFmt numFmtId="184" formatCode="\$#,##0;\(\$#,##0\)"/>
    <numFmt numFmtId="185" formatCode="_-* #,##0&quot;$&quot;_-;\-* #,##0&quot;$&quot;_-;_-* &quot;-&quot;&quot;$&quot;_-;_-@_-"/>
    <numFmt numFmtId="186" formatCode="0.0"/>
    <numFmt numFmtId="187" formatCode="_-* #,##0.00_$_-;\-* #,##0.00_$_-;_-* &quot;-&quot;??_$_-;_-@_-"/>
    <numFmt numFmtId="188" formatCode="_-* #,##0_$_-;\-* #,##0_$_-;_-* &quot;-&quot;_$_-;_-@_-"/>
    <numFmt numFmtId="189" formatCode="_-* #,##0.00&quot;$&quot;_-;\-* #,##0.00&quot;$&quot;_-;_-* &quot;-&quot;??&quot;$&quot;_-;_-@_-"/>
    <numFmt numFmtId="190" formatCode="#,##0.0_);[Red]\(#,##0.0\)"/>
    <numFmt numFmtId="191" formatCode="0000"/>
    <numFmt numFmtId="192" formatCode="00"/>
    <numFmt numFmtId="193" formatCode="#,##0.0_ "/>
    <numFmt numFmtId="194" formatCode="#,##0.0"/>
    <numFmt numFmtId="195" formatCode="0.0_);[Red]\(0.0\)"/>
  </numFmts>
  <fonts count="57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sz val="18"/>
      <name val="宋体"/>
      <charset val="134"/>
    </font>
    <font>
      <sz val="20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color indexed="9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theme="0"/>
      <name val="宋体"/>
      <charset val="0"/>
      <scheme val="minor"/>
    </font>
    <font>
      <sz val="12"/>
      <color indexed="16"/>
      <name val="宋体"/>
      <charset val="134"/>
    </font>
    <font>
      <sz val="12"/>
      <color indexed="8"/>
      <name val="宋体"/>
      <charset val="134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Helv"/>
      <charset val="134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官帕眉"/>
      <charset val="134"/>
    </font>
    <font>
      <b/>
      <sz val="12"/>
      <name val="Arial"/>
      <charset val="134"/>
    </font>
    <font>
      <sz val="11"/>
      <color rgb="FF9C6500"/>
      <name val="宋体"/>
      <charset val="0"/>
      <scheme val="minor"/>
    </font>
    <font>
      <sz val="7"/>
      <name val="Small Fonts"/>
      <charset val="134"/>
    </font>
    <font>
      <sz val="12"/>
      <name val="Arial"/>
      <charset val="134"/>
    </font>
    <font>
      <sz val="10"/>
      <name val="Arial"/>
      <charset val="134"/>
    </font>
    <font>
      <b/>
      <sz val="18"/>
      <name val="Arial"/>
      <charset val="134"/>
    </font>
    <font>
      <sz val="10"/>
      <name val="Times New Roman"/>
      <charset val="134"/>
    </font>
    <font>
      <sz val="12"/>
      <color indexed="17"/>
      <name val="宋体"/>
      <charset val="134"/>
    </font>
    <font>
      <b/>
      <i/>
      <sz val="16"/>
      <name val="Helv"/>
      <charset val="134"/>
    </font>
    <font>
      <sz val="11"/>
      <name val="宋体"/>
      <charset val="134"/>
    </font>
    <font>
      <sz val="10"/>
      <color indexed="8"/>
      <name val="Arial"/>
      <charset val="134"/>
    </font>
    <font>
      <b/>
      <sz val="12"/>
      <color indexed="8"/>
      <name val="宋体"/>
      <charset val="134"/>
    </font>
    <font>
      <sz val="8"/>
      <name val="Arial"/>
      <charset val="134"/>
    </font>
    <font>
      <sz val="8"/>
      <name val="Times New Roman"/>
      <charset val="134"/>
    </font>
    <font>
      <sz val="12"/>
      <name val="Courier"/>
      <charset val="134"/>
    </font>
    <font>
      <sz val="11"/>
      <color indexed="20"/>
      <name val="微软雅黑"/>
      <charset val="134"/>
    </font>
    <font>
      <u/>
      <sz val="12"/>
      <color indexed="36"/>
      <name val="宋体"/>
      <charset val="134"/>
    </font>
    <font>
      <sz val="11"/>
      <color indexed="17"/>
      <name val="微软雅黑"/>
      <charset val="134"/>
    </font>
    <font>
      <sz val="12"/>
      <name val="바탕체"/>
      <charset val="134"/>
    </font>
    <font>
      <u/>
      <sz val="12"/>
      <color indexed="12"/>
      <name val="宋体"/>
      <charset val="134"/>
    </font>
  </fonts>
  <fills count="6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2"/>
        <bgColor indexed="22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54"/>
        <bgColor indexed="5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36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lightUp">
        <fgColor indexed="9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36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9" fillId="29" borderId="22" applyNumberFormat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3" fillId="37" borderId="23" applyNumberFormat="0" applyFont="0" applyAlignment="0" applyProtection="0">
      <alignment vertical="center"/>
    </xf>
    <xf numFmtId="0" fontId="21" fillId="0" borderId="0">
      <alignment vertical="center"/>
    </xf>
    <xf numFmtId="0" fontId="23" fillId="2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2" fillId="6" borderId="17" applyNumberForma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0" fillId="6" borderId="22" applyNumberFormat="0" applyAlignment="0" applyProtection="0">
      <alignment vertical="center"/>
    </xf>
    <xf numFmtId="0" fontId="15" fillId="7" borderId="19" applyNumberFormat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10" fillId="48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0" fillId="49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41" fillId="0" borderId="0">
      <alignment vertical="center"/>
    </xf>
    <xf numFmtId="0" fontId="21" fillId="1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5" fillId="54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5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44" fillId="58" borderId="0" applyNumberFormat="0" applyBorder="0" applyAlignment="0" applyProtection="0">
      <alignment vertical="center"/>
    </xf>
    <xf numFmtId="0" fontId="22" fillId="51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6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5" fillId="54" borderId="0" applyNumberFormat="0" applyBorder="0" applyAlignment="0" applyProtection="0">
      <alignment vertical="center"/>
    </xf>
    <xf numFmtId="0" fontId="25" fillId="5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44" fillId="58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5" fillId="6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18" fillId="62" borderId="0" applyNumberFormat="0" applyBorder="0" applyAlignment="0" applyProtection="0">
      <alignment vertical="center"/>
    </xf>
    <xf numFmtId="0" fontId="25" fillId="54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180" fontId="47" fillId="0" borderId="0" applyFill="0" applyBorder="0" applyAlignment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 applyFont="0" applyFill="0" applyBorder="0" applyAlignment="0" applyProtection="0">
      <alignment vertical="center"/>
    </xf>
    <xf numFmtId="0" fontId="44" fillId="58" borderId="0" applyNumberFormat="0" applyBorder="0" applyAlignment="0" applyProtection="0">
      <alignment vertical="center"/>
    </xf>
    <xf numFmtId="179" fontId="43" fillId="0" borderId="0">
      <alignment vertical="center"/>
    </xf>
    <xf numFmtId="0" fontId="48" fillId="6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82" fontId="43" fillId="0" borderId="0">
      <alignment vertical="center"/>
    </xf>
    <xf numFmtId="183" fontId="0" fillId="0" borderId="0" applyFont="0" applyFill="0" applyBorder="0" applyAlignment="0" applyProtection="0">
      <alignment vertical="center"/>
    </xf>
    <xf numFmtId="0" fontId="40" fillId="0" borderId="0" applyProtection="0">
      <alignment vertical="center"/>
    </xf>
    <xf numFmtId="184" fontId="43" fillId="0" borderId="0">
      <alignment vertical="center"/>
    </xf>
    <xf numFmtId="2" fontId="40" fillId="0" borderId="0" applyProtection="0">
      <alignment vertical="center"/>
    </xf>
    <xf numFmtId="0" fontId="49" fillId="64" borderId="0" applyNumberFormat="0" applyBorder="0" applyAlignment="0" applyProtection="0">
      <alignment vertical="center"/>
    </xf>
    <xf numFmtId="0" fontId="37" fillId="0" borderId="25" applyNumberFormat="0" applyAlignment="0" applyProtection="0">
      <alignment horizontal="left" vertical="center"/>
    </xf>
    <xf numFmtId="0" fontId="37" fillId="0" borderId="4">
      <alignment horizontal="left" vertical="center"/>
    </xf>
    <xf numFmtId="0" fontId="42" fillId="0" borderId="0" applyProtection="0">
      <alignment vertical="center"/>
    </xf>
    <xf numFmtId="0" fontId="37" fillId="0" borderId="0" applyProtection="0">
      <alignment vertical="center"/>
    </xf>
    <xf numFmtId="0" fontId="44" fillId="58" borderId="0" applyNumberFormat="0" applyBorder="0" applyAlignment="0" applyProtection="0">
      <alignment vertical="center"/>
    </xf>
    <xf numFmtId="0" fontId="49" fillId="2" borderId="3" applyNumberFormat="0" applyBorder="0" applyAlignment="0" applyProtection="0">
      <alignment vertical="center"/>
    </xf>
    <xf numFmtId="37" fontId="39" fillId="0" borderId="0">
      <alignment vertical="center"/>
    </xf>
    <xf numFmtId="0" fontId="31" fillId="0" borderId="0">
      <alignment vertical="center"/>
    </xf>
    <xf numFmtId="0" fontId="45" fillId="0" borderId="0">
      <alignment vertical="center"/>
    </xf>
    <xf numFmtId="0" fontId="50" fillId="0" borderId="0">
      <alignment vertical="center"/>
    </xf>
    <xf numFmtId="10" fontId="0" fillId="0" borderId="0" applyFont="0" applyFill="0" applyBorder="0" applyAlignment="0" applyProtection="0">
      <alignment vertical="center"/>
    </xf>
    <xf numFmtId="1" fontId="41" fillId="0" borderId="0">
      <alignment vertical="center"/>
    </xf>
    <xf numFmtId="0" fontId="40" fillId="0" borderId="26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6" fillId="0" borderId="3">
      <alignment horizontal="distributed" vertical="center" wrapText="1"/>
    </xf>
    <xf numFmtId="0" fontId="20" fillId="14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2" fillId="6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22" borderId="0" applyNumberFormat="0" applyBorder="0" applyAlignment="0" applyProtection="0">
      <alignment vertical="center"/>
    </xf>
    <xf numFmtId="40" fontId="0" fillId="0" borderId="0" applyFont="0" applyFill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185" fontId="0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2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41" fillId="0" borderId="0">
      <alignment vertical="center"/>
    </xf>
    <xf numFmtId="0" fontId="0" fillId="0" borderId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0" fillId="0" borderId="0">
      <alignment vertical="center"/>
    </xf>
    <xf numFmtId="186" fontId="46" fillId="0" borderId="3">
      <alignment vertical="center"/>
      <protection locked="0"/>
    </xf>
    <xf numFmtId="0" fontId="46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54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4" fillId="58" borderId="0" applyNumberFormat="0" applyBorder="0" applyAlignment="0" applyProtection="0">
      <alignment vertical="center"/>
    </xf>
    <xf numFmtId="0" fontId="3" fillId="0" borderId="0">
      <alignment vertical="center"/>
    </xf>
    <xf numFmtId="0" fontId="56" fillId="0" borderId="0" applyNumberFormat="0" applyFill="0" applyBorder="0" applyAlignment="0" applyProtection="0">
      <alignment vertical="top"/>
      <protection locked="0"/>
    </xf>
    <xf numFmtId="0" fontId="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44" fillId="58" borderId="0" applyNumberFormat="0" applyBorder="0" applyAlignment="0" applyProtection="0">
      <alignment vertical="center"/>
    </xf>
    <xf numFmtId="0" fontId="44" fillId="58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44" fillId="58" borderId="0" applyNumberFormat="0" applyBorder="0" applyAlignment="0" applyProtection="0">
      <alignment vertical="center"/>
    </xf>
    <xf numFmtId="0" fontId="44" fillId="58" borderId="0" applyNumberFormat="0" applyBorder="0" applyAlignment="0" applyProtection="0">
      <alignment vertical="center"/>
    </xf>
    <xf numFmtId="0" fontId="44" fillId="58" borderId="0" applyNumberFormat="0" applyBorder="0" applyAlignment="0" applyProtection="0">
      <alignment vertical="center"/>
    </xf>
    <xf numFmtId="0" fontId="44" fillId="58" borderId="0" applyNumberFormat="0" applyBorder="0" applyAlignment="0" applyProtection="0">
      <alignment vertical="center"/>
    </xf>
    <xf numFmtId="0" fontId="44" fillId="58" borderId="0" applyNumberFormat="0" applyBorder="0" applyAlignment="0" applyProtection="0">
      <alignment vertical="center"/>
    </xf>
    <xf numFmtId="0" fontId="44" fillId="58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0" fontId="44" fillId="5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44" fillId="58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0" fontId="22" fillId="66" borderId="0" applyNumberFormat="0" applyBorder="0" applyAlignment="0" applyProtection="0">
      <alignment vertical="center"/>
    </xf>
    <xf numFmtId="38" fontId="0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0" fillId="0" borderId="0" applyFont="0" applyFill="0" applyBorder="0" applyAlignment="0" applyProtection="0">
      <alignment vertical="center"/>
    </xf>
    <xf numFmtId="0" fontId="55" fillId="0" borderId="0">
      <alignment vertical="center"/>
    </xf>
    <xf numFmtId="188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189" fontId="0" fillId="0" borderId="0" applyFont="0" applyFill="0" applyBorder="0" applyAlignment="0" applyProtection="0">
      <alignment vertical="center"/>
    </xf>
    <xf numFmtId="0" fontId="43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0" borderId="0">
      <alignment vertical="center"/>
    </xf>
    <xf numFmtId="0" fontId="48" fillId="67" borderId="0" applyNumberFormat="0" applyBorder="0" applyAlignment="0" applyProtection="0">
      <alignment vertical="center"/>
    </xf>
    <xf numFmtId="0" fontId="48" fillId="68" borderId="0" applyNumberFormat="0" applyBorder="0" applyAlignment="0" applyProtection="0">
      <alignment vertical="center"/>
    </xf>
    <xf numFmtId="1" fontId="46" fillId="0" borderId="3">
      <alignment vertical="center"/>
      <protection locked="0"/>
    </xf>
    <xf numFmtId="0" fontId="41" fillId="0" borderId="0">
      <alignment vertical="center"/>
    </xf>
    <xf numFmtId="0" fontId="22" fillId="59" borderId="0" applyNumberFormat="0" applyBorder="0" applyAlignment="0" applyProtection="0">
      <alignment vertical="center"/>
    </xf>
  </cellStyleXfs>
  <cellXfs count="252">
    <xf numFmtId="0" fontId="0" fillId="0" borderId="0" xfId="0">
      <alignment vertical="center"/>
    </xf>
    <xf numFmtId="0" fontId="1" fillId="0" borderId="0" xfId="190" applyFont="1" applyAlignment="1"/>
    <xf numFmtId="0" fontId="2" fillId="0" borderId="0" xfId="190" applyFont="1" applyAlignment="1"/>
    <xf numFmtId="0" fontId="2" fillId="0" borderId="0" xfId="190" applyFont="1" applyFill="1" applyAlignment="1"/>
    <xf numFmtId="0" fontId="3" fillId="0" borderId="0" xfId="190" applyAlignment="1"/>
    <xf numFmtId="190" fontId="2" fillId="0" borderId="0" xfId="190" applyNumberFormat="1" applyFont="1" applyFill="1" applyAlignment="1" applyProtection="1">
      <alignment horizontal="left" vertical="center"/>
    </xf>
    <xf numFmtId="191" fontId="2" fillId="0" borderId="0" xfId="190" applyNumberFormat="1" applyFont="1" applyFill="1" applyAlignment="1" applyProtection="1">
      <alignment horizontal="center" vertical="center"/>
    </xf>
    <xf numFmtId="0" fontId="2" fillId="0" borderId="0" xfId="190" applyNumberFormat="1" applyFont="1" applyFill="1" applyAlignment="1" applyProtection="1">
      <alignment horizontal="right" vertical="center"/>
    </xf>
    <xf numFmtId="0" fontId="2" fillId="0" borderId="0" xfId="190" applyNumberFormat="1" applyFont="1" applyFill="1" applyAlignment="1" applyProtection="1">
      <alignment horizontal="left" vertical="center" wrapText="1"/>
    </xf>
    <xf numFmtId="190" fontId="2" fillId="0" borderId="0" xfId="190" applyNumberFormat="1" applyFont="1" applyFill="1" applyAlignment="1" applyProtection="1">
      <alignment vertical="center"/>
    </xf>
    <xf numFmtId="0" fontId="4" fillId="0" borderId="0" xfId="190" applyNumberFormat="1" applyFont="1" applyFill="1" applyAlignment="1" applyProtection="1">
      <alignment horizontal="center" vertical="center"/>
    </xf>
    <xf numFmtId="192" fontId="2" fillId="0" borderId="1" xfId="190" applyNumberFormat="1" applyFont="1" applyFill="1" applyBorder="1" applyAlignment="1" applyProtection="1"/>
    <xf numFmtId="190" fontId="2" fillId="0" borderId="1" xfId="190" applyNumberFormat="1" applyFont="1" applyFill="1" applyBorder="1" applyAlignment="1" applyProtection="1">
      <alignment vertical="center"/>
    </xf>
    <xf numFmtId="0" fontId="1" fillId="0" borderId="2" xfId="193" applyNumberFormat="1" applyFont="1" applyFill="1" applyBorder="1" applyAlignment="1" applyProtection="1">
      <alignment horizontal="centerContinuous" vertical="center"/>
    </xf>
    <xf numFmtId="0" fontId="1" fillId="0" borderId="3" xfId="193" applyNumberFormat="1" applyFont="1" applyFill="1" applyBorder="1" applyAlignment="1" applyProtection="1">
      <alignment horizontal="centerContinuous" vertical="center"/>
    </xf>
    <xf numFmtId="0" fontId="1" fillId="0" borderId="3" xfId="193" applyNumberFormat="1" applyFont="1" applyFill="1" applyBorder="1" applyAlignment="1" applyProtection="1">
      <alignment horizontal="center" vertical="center" wrapText="1"/>
    </xf>
    <xf numFmtId="0" fontId="1" fillId="0" borderId="4" xfId="193" applyNumberFormat="1" applyFont="1" applyFill="1" applyBorder="1" applyAlignment="1" applyProtection="1">
      <alignment horizontal="centerContinuous" vertical="center"/>
    </xf>
    <xf numFmtId="192" fontId="1" fillId="0" borderId="3" xfId="193" applyNumberFormat="1" applyFont="1" applyFill="1" applyBorder="1" applyAlignment="1" applyProtection="1">
      <alignment horizontal="center" vertical="center"/>
    </xf>
    <xf numFmtId="191" fontId="1" fillId="0" borderId="3" xfId="193" applyNumberFormat="1" applyFont="1" applyFill="1" applyBorder="1" applyAlignment="1" applyProtection="1">
      <alignment horizontal="center" vertical="center"/>
    </xf>
    <xf numFmtId="0" fontId="1" fillId="0" borderId="5" xfId="193" applyNumberFormat="1" applyFont="1" applyFill="1" applyBorder="1" applyAlignment="1" applyProtection="1">
      <alignment horizontal="center" vertical="center" wrapText="1"/>
    </xf>
    <xf numFmtId="192" fontId="2" fillId="0" borderId="6" xfId="190" applyNumberFormat="1" applyFont="1" applyFill="1" applyBorder="1" applyAlignment="1" applyProtection="1">
      <alignment horizontal="center" vertical="center"/>
    </xf>
    <xf numFmtId="191" fontId="2" fillId="0" borderId="6" xfId="190" applyNumberFormat="1" applyFont="1" applyFill="1" applyBorder="1" applyAlignment="1" applyProtection="1">
      <alignment horizontal="center" vertical="center"/>
    </xf>
    <xf numFmtId="0" fontId="2" fillId="0" borderId="7" xfId="190" applyNumberFormat="1" applyFont="1" applyFill="1" applyBorder="1" applyAlignment="1" applyProtection="1">
      <alignment horizontal="center" vertical="center"/>
    </xf>
    <xf numFmtId="0" fontId="2" fillId="0" borderId="7" xfId="190" applyNumberFormat="1" applyFont="1" applyFill="1" applyBorder="1" applyAlignment="1" applyProtection="1">
      <alignment horizontal="center" vertical="center" wrapText="1"/>
    </xf>
    <xf numFmtId="49" fontId="2" fillId="0" borderId="3" xfId="190" applyNumberFormat="1" applyFont="1" applyFill="1" applyBorder="1" applyAlignment="1" applyProtection="1">
      <alignment horizontal="center" vertical="center" wrapText="1"/>
    </xf>
    <xf numFmtId="0" fontId="2" fillId="0" borderId="3" xfId="190" applyNumberFormat="1" applyFont="1" applyFill="1" applyBorder="1" applyAlignment="1" applyProtection="1">
      <alignment horizontal="center" vertical="center" wrapText="1"/>
    </xf>
    <xf numFmtId="49" fontId="2" fillId="0" borderId="3" xfId="190" applyNumberFormat="1" applyFont="1" applyFill="1" applyBorder="1" applyAlignment="1" applyProtection="1">
      <alignment vertical="center" wrapText="1"/>
    </xf>
    <xf numFmtId="0" fontId="2" fillId="0" borderId="3" xfId="190" applyNumberFormat="1" applyFont="1" applyFill="1" applyBorder="1" applyAlignment="1" applyProtection="1">
      <alignment vertical="center" wrapText="1"/>
    </xf>
    <xf numFmtId="190" fontId="2" fillId="0" borderId="3" xfId="190" applyNumberFormat="1" applyFont="1" applyFill="1" applyBorder="1" applyAlignment="1" applyProtection="1">
      <alignment horizontal="right" vertical="center" wrapText="1"/>
    </xf>
    <xf numFmtId="0" fontId="5" fillId="0" borderId="0" xfId="190" applyFont="1" applyAlignment="1"/>
    <xf numFmtId="193" fontId="2" fillId="0" borderId="0" xfId="190" applyNumberFormat="1" applyFont="1" applyFill="1" applyAlignment="1" applyProtection="1">
      <alignment vertical="center"/>
    </xf>
    <xf numFmtId="190" fontId="2" fillId="0" borderId="0" xfId="190" applyNumberFormat="1" applyFont="1" applyFill="1" applyAlignment="1" applyProtection="1">
      <alignment horizontal="right"/>
    </xf>
    <xf numFmtId="0" fontId="1" fillId="0" borderId="5" xfId="193" applyNumberFormat="1" applyFont="1" applyFill="1" applyBorder="1" applyAlignment="1" applyProtection="1">
      <alignment horizontal="centerContinuous" vertical="center"/>
    </xf>
    <xf numFmtId="0" fontId="1" fillId="0" borderId="6" xfId="193" applyNumberFormat="1" applyFont="1" applyFill="1" applyBorder="1" applyAlignment="1" applyProtection="1">
      <alignment horizontal="center" vertical="center" wrapText="1"/>
    </xf>
    <xf numFmtId="0" fontId="1" fillId="0" borderId="2" xfId="193" applyNumberFormat="1" applyFont="1" applyFill="1" applyBorder="1" applyAlignment="1" applyProtection="1">
      <alignment horizontal="center" vertical="center" wrapText="1"/>
    </xf>
    <xf numFmtId="0" fontId="6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190" fontId="2" fillId="0" borderId="0" xfId="19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Fill="1" applyAlignment="1"/>
    <xf numFmtId="0" fontId="2" fillId="0" borderId="0" xfId="0" applyFont="1" applyAlignment="1">
      <alignment horizontal="right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93" fontId="2" fillId="0" borderId="3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3" xfId="0" applyFont="1" applyFill="1" applyBorder="1">
      <alignment vertical="center"/>
    </xf>
    <xf numFmtId="0" fontId="2" fillId="0" borderId="3" xfId="0" applyFont="1" applyBorder="1">
      <alignment vertical="center"/>
    </xf>
    <xf numFmtId="0" fontId="0" fillId="0" borderId="8" xfId="0" applyBorder="1" applyAlignment="1">
      <alignment horizontal="left" vertical="center" wrapText="1"/>
    </xf>
    <xf numFmtId="0" fontId="2" fillId="0" borderId="0" xfId="188" applyFont="1" applyAlignment="1"/>
    <xf numFmtId="0" fontId="2" fillId="0" borderId="0" xfId="188" applyFont="1" applyFill="1" applyAlignment="1"/>
    <xf numFmtId="0" fontId="3" fillId="0" borderId="0" xfId="188" applyAlignment="1"/>
    <xf numFmtId="181" fontId="2" fillId="0" borderId="0" xfId="184" applyNumberFormat="1" applyFont="1" applyFill="1" applyAlignment="1" applyProtection="1">
      <alignment horizontal="left" vertical="center" wrapText="1"/>
    </xf>
    <xf numFmtId="0" fontId="4" fillId="0" borderId="0" xfId="188" applyNumberFormat="1" applyFont="1" applyFill="1" applyAlignment="1" applyProtection="1">
      <alignment horizontal="center" vertical="center"/>
    </xf>
    <xf numFmtId="0" fontId="2" fillId="2" borderId="1" xfId="188" applyFont="1" applyFill="1" applyBorder="1" applyAlignment="1"/>
    <xf numFmtId="0" fontId="2" fillId="2" borderId="1" xfId="188" applyFont="1" applyFill="1" applyBorder="1" applyAlignment="1">
      <alignment horizontal="right"/>
    </xf>
    <xf numFmtId="0" fontId="1" fillId="0" borderId="3" xfId="188" applyNumberFormat="1" applyFont="1" applyFill="1" applyBorder="1" applyAlignment="1" applyProtection="1">
      <alignment horizontal="center" vertical="center"/>
    </xf>
    <xf numFmtId="0" fontId="1" fillId="0" borderId="3" xfId="185" applyFont="1" applyBorder="1" applyAlignment="1">
      <alignment horizontal="center" vertical="center" wrapText="1"/>
    </xf>
    <xf numFmtId="0" fontId="1" fillId="0" borderId="3" xfId="188" applyNumberFormat="1" applyFont="1" applyFill="1" applyBorder="1" applyAlignment="1" applyProtection="1">
      <alignment horizontal="center" vertical="center" wrapText="1"/>
    </xf>
    <xf numFmtId="0" fontId="1" fillId="0" borderId="2" xfId="188" applyNumberFormat="1" applyFont="1" applyFill="1" applyBorder="1" applyAlignment="1" applyProtection="1">
      <alignment horizontal="center" vertical="center" wrapText="1"/>
    </xf>
    <xf numFmtId="0" fontId="1" fillId="0" borderId="3" xfId="188" applyNumberFormat="1" applyFont="1" applyFill="1" applyBorder="1" applyAlignment="1" applyProtection="1">
      <alignment vertical="center" wrapText="1"/>
    </xf>
    <xf numFmtId="0" fontId="1" fillId="0" borderId="3" xfId="185" applyFont="1" applyBorder="1" applyAlignment="1">
      <alignment vertical="center" wrapText="1"/>
    </xf>
    <xf numFmtId="49" fontId="2" fillId="0" borderId="9" xfId="188" applyNumberFormat="1" applyFont="1" applyFill="1" applyBorder="1" applyAlignment="1" applyProtection="1">
      <alignment horizontal="left" vertical="center" wrapText="1"/>
    </xf>
    <xf numFmtId="49" fontId="2" fillId="0" borderId="3" xfId="188" applyNumberFormat="1" applyFont="1" applyFill="1" applyBorder="1" applyAlignment="1" applyProtection="1">
      <alignment horizontal="left" vertical="center" wrapText="1"/>
    </xf>
    <xf numFmtId="190" fontId="2" fillId="0" borderId="3" xfId="188" applyNumberFormat="1" applyFont="1" applyFill="1" applyBorder="1" applyAlignment="1" applyProtection="1">
      <alignment horizontal="right" vertical="center" wrapText="1"/>
    </xf>
    <xf numFmtId="49" fontId="2" fillId="0" borderId="9" xfId="188" applyNumberFormat="1" applyFont="1" applyFill="1" applyBorder="1" applyAlignment="1" applyProtection="1">
      <alignment horizontal="center" vertical="center" wrapText="1"/>
    </xf>
    <xf numFmtId="49" fontId="2" fillId="0" borderId="3" xfId="188" applyNumberFormat="1" applyFont="1" applyFill="1" applyBorder="1" applyAlignment="1" applyProtection="1">
      <alignment horizontal="center" vertical="center" wrapText="1"/>
    </xf>
    <xf numFmtId="49" fontId="2" fillId="0" borderId="3" xfId="188" applyNumberFormat="1" applyFont="1" applyFill="1" applyBorder="1" applyAlignment="1" applyProtection="1">
      <alignment horizontal="left" vertical="center" wrapText="1" indent="1"/>
    </xf>
    <xf numFmtId="0" fontId="2" fillId="0" borderId="3" xfId="188" applyNumberFormat="1" applyFont="1" applyFill="1" applyBorder="1" applyAlignment="1" applyProtection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7" fillId="0" borderId="0" xfId="190" applyFont="1" applyAlignment="1"/>
    <xf numFmtId="0" fontId="0" fillId="0" borderId="0" xfId="190" applyFont="1" applyAlignment="1"/>
    <xf numFmtId="0" fontId="0" fillId="0" borderId="0" xfId="190" applyFont="1" applyFill="1" applyAlignment="1"/>
    <xf numFmtId="192" fontId="2" fillId="3" borderId="1" xfId="190" applyNumberFormat="1" applyFont="1" applyFill="1" applyBorder="1" applyAlignment="1" applyProtection="1"/>
    <xf numFmtId="192" fontId="0" fillId="0" borderId="6" xfId="190" applyNumberFormat="1" applyFont="1" applyFill="1" applyBorder="1" applyAlignment="1" applyProtection="1">
      <alignment horizontal="center" vertical="center"/>
    </xf>
    <xf numFmtId="191" fontId="0" fillId="0" borderId="6" xfId="190" applyNumberFormat="1" applyFont="1" applyFill="1" applyBorder="1" applyAlignment="1" applyProtection="1">
      <alignment horizontal="center" vertical="center"/>
    </xf>
    <xf numFmtId="0" fontId="0" fillId="0" borderId="7" xfId="190" applyNumberFormat="1" applyFont="1" applyFill="1" applyBorder="1" applyAlignment="1" applyProtection="1">
      <alignment horizontal="center" vertical="center"/>
    </xf>
    <xf numFmtId="0" fontId="0" fillId="0" borderId="7" xfId="190" applyNumberFormat="1" applyFont="1" applyFill="1" applyBorder="1" applyAlignment="1" applyProtection="1">
      <alignment horizontal="center" vertical="center" wrapText="1"/>
    </xf>
    <xf numFmtId="0" fontId="0" fillId="0" borderId="3" xfId="190" applyNumberFormat="1" applyFont="1" applyFill="1" applyBorder="1" applyAlignment="1" applyProtection="1">
      <alignment horizontal="center" vertical="center" wrapText="1"/>
    </xf>
    <xf numFmtId="49" fontId="0" fillId="0" borderId="3" xfId="190" applyNumberFormat="1" applyFont="1" applyFill="1" applyBorder="1" applyAlignment="1" applyProtection="1">
      <alignment horizontal="center" vertical="center" wrapText="1"/>
    </xf>
    <xf numFmtId="49" fontId="0" fillId="0" borderId="3" xfId="190" applyNumberFormat="1" applyFont="1" applyFill="1" applyBorder="1" applyAlignment="1" applyProtection="1">
      <alignment vertical="center" wrapText="1"/>
    </xf>
    <xf numFmtId="0" fontId="0" fillId="0" borderId="3" xfId="190" applyNumberFormat="1" applyFont="1" applyFill="1" applyBorder="1" applyAlignment="1" applyProtection="1">
      <alignment vertical="center" wrapText="1"/>
    </xf>
    <xf numFmtId="190" fontId="0" fillId="0" borderId="3" xfId="190" applyNumberFormat="1" applyFont="1" applyFill="1" applyBorder="1" applyAlignment="1" applyProtection="1">
      <alignment horizontal="right" vertical="center" wrapText="1"/>
    </xf>
    <xf numFmtId="0" fontId="3" fillId="0" borderId="0" xfId="193" applyAlignment="1"/>
    <xf numFmtId="0" fontId="1" fillId="0" borderId="0" xfId="189" applyFont="1" applyAlignment="1"/>
    <xf numFmtId="0" fontId="2" fillId="0" borderId="0" xfId="189" applyFont="1" applyFill="1" applyAlignment="1"/>
    <xf numFmtId="0" fontId="0" fillId="0" borderId="0" xfId="189" applyFont="1" applyAlignment="1"/>
    <xf numFmtId="0" fontId="3" fillId="0" borderId="0" xfId="189" applyAlignment="1">
      <alignment wrapText="1"/>
    </xf>
    <xf numFmtId="0" fontId="3" fillId="0" borderId="0" xfId="189" applyAlignment="1"/>
    <xf numFmtId="0" fontId="3" fillId="0" borderId="0" xfId="189" applyFill="1" applyAlignment="1"/>
    <xf numFmtId="190" fontId="2" fillId="0" borderId="0" xfId="193" applyNumberFormat="1" applyFont="1" applyFill="1" applyAlignment="1" applyProtection="1">
      <alignment horizontal="left" vertical="center"/>
    </xf>
    <xf numFmtId="191" fontId="2" fillId="0" borderId="0" xfId="193" applyNumberFormat="1" applyFont="1" applyFill="1" applyAlignment="1" applyProtection="1">
      <alignment horizontal="center" vertical="center"/>
    </xf>
    <xf numFmtId="0" fontId="2" fillId="0" borderId="0" xfId="193" applyNumberFormat="1" applyFont="1" applyFill="1" applyAlignment="1" applyProtection="1">
      <alignment horizontal="left" vertical="center" wrapText="1"/>
    </xf>
    <xf numFmtId="190" fontId="2" fillId="0" borderId="0" xfId="193" applyNumberFormat="1" applyFont="1" applyFill="1" applyAlignment="1" applyProtection="1">
      <alignment vertical="center"/>
    </xf>
    <xf numFmtId="193" fontId="2" fillId="0" borderId="0" xfId="193" applyNumberFormat="1" applyFont="1" applyFill="1" applyAlignment="1" applyProtection="1">
      <alignment vertical="center"/>
    </xf>
    <xf numFmtId="181" fontId="4" fillId="0" borderId="0" xfId="189" applyNumberFormat="1" applyFont="1" applyFill="1" applyAlignment="1" applyProtection="1">
      <alignment horizontal="center" vertical="center" wrapText="1"/>
    </xf>
    <xf numFmtId="181" fontId="2" fillId="0" borderId="1" xfId="189" applyNumberFormat="1" applyFont="1" applyFill="1" applyBorder="1" applyAlignment="1" applyProtection="1">
      <alignment horizontal="left" vertical="center" wrapText="1"/>
    </xf>
    <xf numFmtId="181" fontId="2" fillId="0" borderId="1" xfId="189" applyNumberFormat="1" applyFont="1" applyFill="1" applyBorder="1" applyAlignment="1" applyProtection="1">
      <alignment vertical="center" wrapText="1"/>
    </xf>
    <xf numFmtId="181" fontId="4" fillId="0" borderId="1" xfId="189" applyNumberFormat="1" applyFont="1" applyFill="1" applyBorder="1" applyAlignment="1" applyProtection="1">
      <alignment vertical="center" wrapText="1"/>
    </xf>
    <xf numFmtId="181" fontId="1" fillId="0" borderId="9" xfId="189" applyNumberFormat="1" applyFont="1" applyFill="1" applyBorder="1" applyAlignment="1" applyProtection="1">
      <alignment horizontal="center" vertical="center" wrapText="1"/>
    </xf>
    <xf numFmtId="181" fontId="1" fillId="0" borderId="4" xfId="189" applyNumberFormat="1" applyFont="1" applyFill="1" applyBorder="1" applyAlignment="1" applyProtection="1">
      <alignment horizontal="center" vertical="center" wrapText="1"/>
    </xf>
    <xf numFmtId="181" fontId="1" fillId="0" borderId="5" xfId="189" applyNumberFormat="1" applyFont="1" applyFill="1" applyBorder="1" applyAlignment="1" applyProtection="1">
      <alignment horizontal="center" vertical="center" wrapText="1"/>
    </xf>
    <xf numFmtId="181" fontId="1" fillId="0" borderId="3" xfId="189" applyNumberFormat="1" applyFont="1" applyFill="1" applyBorder="1" applyAlignment="1" applyProtection="1">
      <alignment horizontal="centerContinuous" vertical="center"/>
    </xf>
    <xf numFmtId="181" fontId="1" fillId="0" borderId="6" xfId="189" applyNumberFormat="1" applyFont="1" applyFill="1" applyBorder="1" applyAlignment="1" applyProtection="1">
      <alignment horizontal="centerContinuous" vertical="center"/>
    </xf>
    <xf numFmtId="181" fontId="1" fillId="0" borderId="10" xfId="189" applyNumberFormat="1" applyFont="1" applyFill="1" applyBorder="1" applyAlignment="1" applyProtection="1">
      <alignment horizontal="center" vertical="center" wrapText="1"/>
    </xf>
    <xf numFmtId="181" fontId="1" fillId="0" borderId="11" xfId="189" applyNumberFormat="1" applyFont="1" applyFill="1" applyBorder="1" applyAlignment="1" applyProtection="1">
      <alignment horizontal="center" vertical="center" wrapText="1"/>
    </xf>
    <xf numFmtId="181" fontId="1" fillId="0" borderId="9" xfId="189" applyNumberFormat="1" applyFont="1" applyFill="1" applyBorder="1" applyAlignment="1" applyProtection="1">
      <alignment horizontal="center" vertical="center"/>
    </xf>
    <xf numFmtId="0" fontId="1" fillId="0" borderId="3" xfId="189" applyNumberFormat="1" applyFont="1" applyFill="1" applyBorder="1" applyAlignment="1" applyProtection="1">
      <alignment horizontal="center" vertical="center"/>
    </xf>
    <xf numFmtId="190" fontId="1" fillId="0" borderId="3" xfId="189" applyNumberFormat="1" applyFont="1" applyFill="1" applyBorder="1" applyAlignment="1" applyProtection="1">
      <alignment horizontal="centerContinuous" vertical="center"/>
    </xf>
    <xf numFmtId="181" fontId="1" fillId="0" borderId="12" xfId="189" applyNumberFormat="1" applyFont="1" applyFill="1" applyBorder="1" applyAlignment="1" applyProtection="1">
      <alignment horizontal="center" vertical="center" wrapText="1"/>
    </xf>
    <xf numFmtId="181" fontId="1" fillId="0" borderId="13" xfId="189" applyNumberFormat="1" applyFont="1" applyFill="1" applyBorder="1" applyAlignment="1" applyProtection="1">
      <alignment horizontal="center" vertical="center" wrapText="1"/>
    </xf>
    <xf numFmtId="181" fontId="1" fillId="0" borderId="10" xfId="189" applyNumberFormat="1" applyFont="1" applyFill="1" applyBorder="1" applyAlignment="1" applyProtection="1">
      <alignment horizontal="center" vertical="center"/>
    </xf>
    <xf numFmtId="190" fontId="1" fillId="0" borderId="9" xfId="189" applyNumberFormat="1" applyFont="1" applyFill="1" applyBorder="1" applyAlignment="1" applyProtection="1">
      <alignment horizontal="center" vertical="center"/>
    </xf>
    <xf numFmtId="190" fontId="1" fillId="0" borderId="4" xfId="189" applyNumberFormat="1" applyFont="1" applyFill="1" applyBorder="1" applyAlignment="1" applyProtection="1">
      <alignment horizontal="center" vertical="center"/>
    </xf>
    <xf numFmtId="181" fontId="1" fillId="0" borderId="14" xfId="189" applyNumberFormat="1" applyFont="1" applyFill="1" applyBorder="1" applyAlignment="1" applyProtection="1">
      <alignment horizontal="center" vertical="center" wrapText="1"/>
    </xf>
    <xf numFmtId="181" fontId="1" fillId="0" borderId="15" xfId="189" applyNumberFormat="1" applyFont="1" applyFill="1" applyBorder="1" applyAlignment="1" applyProtection="1">
      <alignment horizontal="center" vertical="center" wrapText="1"/>
    </xf>
    <xf numFmtId="190" fontId="1" fillId="0" borderId="3" xfId="189" applyNumberFormat="1" applyFont="1" applyFill="1" applyBorder="1" applyAlignment="1" applyProtection="1">
      <alignment horizontal="center" vertical="center" wrapText="1"/>
    </xf>
    <xf numFmtId="49" fontId="1" fillId="0" borderId="3" xfId="189" applyNumberFormat="1" applyFont="1" applyFill="1" applyBorder="1" applyAlignment="1">
      <alignment horizontal="center" vertical="center"/>
    </xf>
    <xf numFmtId="49" fontId="1" fillId="0" borderId="3" xfId="189" applyNumberFormat="1" applyFont="1" applyFill="1" applyBorder="1" applyAlignment="1">
      <alignment horizontal="center" vertical="center" wrapText="1"/>
    </xf>
    <xf numFmtId="0" fontId="2" fillId="0" borderId="6" xfId="189" applyFont="1" applyBorder="1" applyAlignment="1">
      <alignment horizontal="center" vertical="center" wrapText="1"/>
    </xf>
    <xf numFmtId="0" fontId="2" fillId="0" borderId="3" xfId="189" applyFont="1" applyFill="1" applyBorder="1" applyAlignment="1">
      <alignment horizontal="left" vertical="center" wrapText="1"/>
    </xf>
    <xf numFmtId="190" fontId="2" fillId="0" borderId="3" xfId="189" applyNumberFormat="1" applyFont="1" applyFill="1" applyBorder="1" applyAlignment="1" applyProtection="1">
      <alignment horizontal="right" vertical="center" wrapText="1"/>
    </xf>
    <xf numFmtId="0" fontId="2" fillId="0" borderId="5" xfId="141" applyFont="1" applyFill="1" applyBorder="1">
      <alignment vertical="center"/>
    </xf>
    <xf numFmtId="193" fontId="2" fillId="0" borderId="3" xfId="189" applyNumberFormat="1" applyFont="1" applyFill="1" applyBorder="1" applyAlignment="1">
      <alignment horizontal="right" vertical="center" wrapText="1"/>
    </xf>
    <xf numFmtId="0" fontId="2" fillId="0" borderId="7" xfId="189" applyFont="1" applyBorder="1" applyAlignment="1">
      <alignment horizontal="center" vertical="center" wrapText="1"/>
    </xf>
    <xf numFmtId="0" fontId="2" fillId="0" borderId="3" xfId="141" applyFont="1" applyFill="1" applyBorder="1">
      <alignment vertical="center"/>
    </xf>
    <xf numFmtId="193" fontId="2" fillId="0" borderId="3" xfId="189" applyNumberFormat="1" applyFont="1" applyFill="1" applyBorder="1" applyAlignment="1" applyProtection="1">
      <alignment horizontal="right" vertical="center" wrapText="1"/>
    </xf>
    <xf numFmtId="0" fontId="2" fillId="0" borderId="2" xfId="189" applyFont="1" applyBorder="1" applyAlignment="1">
      <alignment horizontal="center" vertical="center" wrapText="1"/>
    </xf>
    <xf numFmtId="0" fontId="2" fillId="0" borderId="3" xfId="189" applyFont="1" applyFill="1" applyBorder="1" applyAlignment="1"/>
    <xf numFmtId="194" fontId="2" fillId="0" borderId="3" xfId="189" applyNumberFormat="1" applyFont="1" applyFill="1" applyBorder="1" applyAlignment="1"/>
    <xf numFmtId="0" fontId="2" fillId="0" borderId="9" xfId="189" applyFont="1" applyFill="1" applyBorder="1" applyAlignment="1">
      <alignment horizontal="left" vertical="center" wrapText="1"/>
    </xf>
    <xf numFmtId="0" fontId="2" fillId="0" borderId="5" xfId="189" applyFont="1" applyFill="1" applyBorder="1" applyAlignment="1">
      <alignment horizontal="left" vertical="center" wrapText="1"/>
    </xf>
    <xf numFmtId="194" fontId="2" fillId="0" borderId="3" xfId="189" applyNumberFormat="1" applyFont="1" applyFill="1" applyBorder="1" applyAlignment="1">
      <alignment horizontal="right" vertical="center" wrapText="1"/>
    </xf>
    <xf numFmtId="193" fontId="2" fillId="0" borderId="3" xfId="189" applyNumberFormat="1" applyFont="1" applyFill="1" applyBorder="1" applyAlignment="1">
      <alignment horizontal="right" vertical="center"/>
    </xf>
    <xf numFmtId="181" fontId="2" fillId="0" borderId="9" xfId="189" applyNumberFormat="1" applyFont="1" applyFill="1" applyBorder="1" applyAlignment="1" applyProtection="1">
      <alignment horizontal="center" vertical="center" wrapText="1"/>
    </xf>
    <xf numFmtId="181" fontId="2" fillId="0" borderId="5" xfId="189" applyNumberFormat="1" applyFont="1" applyFill="1" applyBorder="1" applyAlignment="1" applyProtection="1">
      <alignment horizontal="center" vertical="center" wrapText="1"/>
    </xf>
    <xf numFmtId="0" fontId="2" fillId="0" borderId="3" xfId="141" applyFont="1" applyFill="1" applyBorder="1" applyAlignment="1">
      <alignment horizontal="center" vertical="center"/>
    </xf>
    <xf numFmtId="0" fontId="0" fillId="0" borderId="0" xfId="189" applyFont="1" applyAlignment="1">
      <alignment wrapText="1"/>
    </xf>
    <xf numFmtId="0" fontId="0" fillId="0" borderId="0" xfId="189" applyFont="1" applyFill="1" applyAlignment="1"/>
    <xf numFmtId="190" fontId="2" fillId="0" borderId="0" xfId="193" applyNumberFormat="1" applyFont="1" applyFill="1" applyAlignment="1" applyProtection="1">
      <alignment horizontal="right" vertical="center"/>
    </xf>
    <xf numFmtId="181" fontId="2" fillId="0" borderId="1" xfId="189" applyNumberFormat="1" applyFont="1" applyFill="1" applyBorder="1" applyAlignment="1" applyProtection="1">
      <alignment horizontal="right" wrapText="1"/>
    </xf>
    <xf numFmtId="190" fontId="1" fillId="0" borderId="5" xfId="189" applyNumberFormat="1" applyFont="1" applyFill="1" applyBorder="1" applyAlignment="1" applyProtection="1">
      <alignment horizontal="center" vertical="center"/>
    </xf>
    <xf numFmtId="49" fontId="1" fillId="2" borderId="6" xfId="189" applyNumberFormat="1" applyFont="1" applyFill="1" applyBorder="1" applyAlignment="1">
      <alignment horizontal="center" vertical="center" wrapText="1"/>
    </xf>
    <xf numFmtId="49" fontId="1" fillId="2" borderId="3" xfId="189" applyNumberFormat="1" applyFont="1" applyFill="1" applyBorder="1" applyAlignment="1">
      <alignment horizontal="center" vertical="center" wrapText="1"/>
    </xf>
    <xf numFmtId="0" fontId="1" fillId="0" borderId="3" xfId="189" applyFont="1" applyFill="1" applyBorder="1" applyAlignment="1">
      <alignment horizontal="center" vertical="center" wrapText="1"/>
    </xf>
    <xf numFmtId="49" fontId="1" fillId="2" borderId="2" xfId="189" applyNumberFormat="1" applyFont="1" applyFill="1" applyBorder="1" applyAlignment="1">
      <alignment horizontal="center" vertical="center" wrapText="1"/>
    </xf>
    <xf numFmtId="0" fontId="1" fillId="0" borderId="0" xfId="189" applyFont="1" applyFill="1" applyAlignment="1"/>
    <xf numFmtId="0" fontId="8" fillId="0" borderId="0" xfId="193" applyFont="1" applyAlignment="1"/>
    <xf numFmtId="0" fontId="2" fillId="0" borderId="0" xfId="193" applyFont="1" applyAlignment="1"/>
    <xf numFmtId="192" fontId="2" fillId="0" borderId="0" xfId="193" applyNumberFormat="1" applyFont="1" applyFill="1" applyAlignment="1" applyProtection="1">
      <alignment horizontal="center" vertical="center"/>
    </xf>
    <xf numFmtId="0" fontId="4" fillId="0" borderId="0" xfId="193" applyNumberFormat="1" applyFont="1" applyFill="1" applyAlignment="1" applyProtection="1">
      <alignment horizontal="center" vertical="center"/>
    </xf>
    <xf numFmtId="192" fontId="2" fillId="0" borderId="1" xfId="193" applyNumberFormat="1" applyFont="1" applyFill="1" applyBorder="1" applyAlignment="1" applyProtection="1"/>
    <xf numFmtId="192" fontId="2" fillId="3" borderId="1" xfId="193" applyNumberFormat="1" applyFont="1" applyFill="1" applyBorder="1" applyAlignment="1" applyProtection="1"/>
    <xf numFmtId="190" fontId="2" fillId="0" borderId="1" xfId="193" applyNumberFormat="1" applyFont="1" applyFill="1" applyBorder="1" applyAlignment="1" applyProtection="1">
      <alignment vertical="center"/>
    </xf>
    <xf numFmtId="192" fontId="2" fillId="0" borderId="6" xfId="193" applyNumberFormat="1" applyFont="1" applyFill="1" applyBorder="1" applyAlignment="1" applyProtection="1">
      <alignment horizontal="center" vertical="center"/>
    </xf>
    <xf numFmtId="191" fontId="2" fillId="0" borderId="6" xfId="193" applyNumberFormat="1" applyFont="1" applyFill="1" applyBorder="1" applyAlignment="1" applyProtection="1">
      <alignment horizontal="center" vertical="center"/>
    </xf>
    <xf numFmtId="0" fontId="2" fillId="0" borderId="7" xfId="193" applyNumberFormat="1" applyFont="1" applyFill="1" applyBorder="1" applyAlignment="1" applyProtection="1">
      <alignment horizontal="center" vertical="center" wrapText="1"/>
    </xf>
    <xf numFmtId="0" fontId="2" fillId="0" borderId="7" xfId="193" applyNumberFormat="1" applyFont="1" applyFill="1" applyBorder="1" applyAlignment="1" applyProtection="1">
      <alignment horizontal="center" vertical="center"/>
    </xf>
    <xf numFmtId="0" fontId="2" fillId="0" borderId="6" xfId="193" applyNumberFormat="1" applyFont="1" applyFill="1" applyBorder="1" applyAlignment="1" applyProtection="1">
      <alignment horizontal="center" vertical="center"/>
    </xf>
    <xf numFmtId="49" fontId="2" fillId="0" borderId="9" xfId="193" applyNumberFormat="1" applyFont="1" applyFill="1" applyBorder="1" applyAlignment="1" applyProtection="1">
      <alignment horizontal="center" vertical="center" wrapText="1"/>
    </xf>
    <xf numFmtId="0" fontId="2" fillId="0" borderId="9" xfId="193" applyNumberFormat="1" applyFont="1" applyFill="1" applyBorder="1" applyAlignment="1" applyProtection="1">
      <alignment vertical="center" wrapText="1"/>
    </xf>
    <xf numFmtId="193" fontId="2" fillId="0" borderId="3" xfId="193" applyNumberFormat="1" applyFont="1" applyFill="1" applyBorder="1" applyAlignment="1" applyProtection="1">
      <alignment horizontal="right" vertical="center" wrapText="1"/>
    </xf>
    <xf numFmtId="193" fontId="2" fillId="0" borderId="5" xfId="193" applyNumberFormat="1" applyFont="1" applyFill="1" applyBorder="1" applyAlignment="1" applyProtection="1">
      <alignment horizontal="right" vertical="center" wrapText="1"/>
    </xf>
    <xf numFmtId="193" fontId="2" fillId="0" borderId="4" xfId="193" applyNumberFormat="1" applyFont="1" applyFill="1" applyBorder="1" applyAlignment="1" applyProtection="1">
      <alignment horizontal="right" vertical="center" wrapText="1"/>
    </xf>
    <xf numFmtId="193" fontId="2" fillId="0" borderId="9" xfId="193" applyNumberFormat="1" applyFont="1" applyFill="1" applyBorder="1" applyAlignment="1" applyProtection="1">
      <alignment horizontal="right" vertical="center" wrapText="1"/>
    </xf>
    <xf numFmtId="190" fontId="2" fillId="0" borderId="0" xfId="193" applyNumberFormat="1" applyFont="1" applyFill="1" applyAlignment="1" applyProtection="1">
      <alignment horizontal="right"/>
    </xf>
    <xf numFmtId="0" fontId="8" fillId="0" borderId="0" xfId="191" applyFont="1" applyAlignment="1"/>
    <xf numFmtId="0" fontId="8" fillId="0" borderId="0" xfId="191" applyFont="1" applyAlignment="1">
      <alignment horizontal="center" vertical="center"/>
    </xf>
    <xf numFmtId="0" fontId="3" fillId="0" borderId="0" xfId="191" applyFill="1" applyAlignment="1"/>
    <xf numFmtId="0" fontId="3" fillId="0" borderId="0" xfId="191" applyAlignment="1"/>
    <xf numFmtId="190" fontId="2" fillId="0" borderId="0" xfId="191" applyNumberFormat="1" applyFont="1" applyFill="1" applyAlignment="1" applyProtection="1">
      <alignment horizontal="right" vertical="center"/>
    </xf>
    <xf numFmtId="192" fontId="3" fillId="0" borderId="0" xfId="191" applyNumberFormat="1" applyFont="1" applyFill="1" applyAlignment="1" applyProtection="1">
      <alignment horizontal="center" vertical="center" wrapText="1"/>
    </xf>
    <xf numFmtId="191" fontId="2" fillId="0" borderId="0" xfId="191" applyNumberFormat="1" applyFont="1" applyFill="1" applyAlignment="1" applyProtection="1">
      <alignment horizontal="center" vertical="center"/>
    </xf>
    <xf numFmtId="0" fontId="2" fillId="2" borderId="0" xfId="191" applyNumberFormat="1" applyFont="1" applyFill="1" applyAlignment="1" applyProtection="1">
      <alignment vertical="center" wrapText="1"/>
    </xf>
    <xf numFmtId="190" fontId="2" fillId="2" borderId="0" xfId="191" applyNumberFormat="1" applyFont="1" applyFill="1" applyAlignment="1" applyProtection="1">
      <alignment vertical="center" wrapText="1"/>
    </xf>
    <xf numFmtId="192" fontId="4" fillId="0" borderId="0" xfId="191" applyNumberFormat="1" applyFont="1" applyFill="1" applyAlignment="1" applyProtection="1">
      <alignment horizontal="center" vertical="center"/>
    </xf>
    <xf numFmtId="192" fontId="2" fillId="2" borderId="1" xfId="191" applyNumberFormat="1" applyFont="1" applyFill="1" applyBorder="1" applyAlignment="1" applyProtection="1"/>
    <xf numFmtId="192" fontId="2" fillId="2" borderId="1" xfId="191" applyNumberFormat="1" applyFont="1" applyFill="1" applyBorder="1" applyAlignment="1" applyProtection="1">
      <alignment horizontal="center"/>
    </xf>
    <xf numFmtId="0" fontId="1" fillId="0" borderId="3" xfId="191" applyNumberFormat="1" applyFont="1" applyFill="1" applyBorder="1" applyAlignment="1" applyProtection="1">
      <alignment horizontal="centerContinuous" vertical="center"/>
    </xf>
    <xf numFmtId="0" fontId="1" fillId="0" borderId="3" xfId="191" applyNumberFormat="1" applyFont="1" applyFill="1" applyBorder="1" applyAlignment="1" applyProtection="1">
      <alignment horizontal="center" vertical="center" wrapText="1"/>
    </xf>
    <xf numFmtId="190" fontId="1" fillId="0" borderId="4" xfId="184" applyNumberFormat="1" applyFont="1" applyFill="1" applyBorder="1" applyAlignment="1" applyProtection="1">
      <alignment horizontal="center" vertical="center" wrapText="1"/>
    </xf>
    <xf numFmtId="192" fontId="1" fillId="0" borderId="3" xfId="191" applyNumberFormat="1" applyFont="1" applyFill="1" applyBorder="1" applyAlignment="1" applyProtection="1">
      <alignment horizontal="center" vertical="center"/>
    </xf>
    <xf numFmtId="191" fontId="1" fillId="0" borderId="3" xfId="191" applyNumberFormat="1" applyFont="1" applyFill="1" applyBorder="1" applyAlignment="1" applyProtection="1">
      <alignment horizontal="center" vertical="center"/>
    </xf>
    <xf numFmtId="191" fontId="1" fillId="0" borderId="9" xfId="191" applyNumberFormat="1" applyFont="1" applyFill="1" applyBorder="1" applyAlignment="1" applyProtection="1">
      <alignment horizontal="center" vertical="center"/>
    </xf>
    <xf numFmtId="49" fontId="1" fillId="2" borderId="3" xfId="184" applyNumberFormat="1" applyFont="1" applyFill="1" applyBorder="1" applyAlignment="1">
      <alignment horizontal="center" vertical="center" wrapText="1"/>
    </xf>
    <xf numFmtId="49" fontId="1" fillId="2" borderId="6" xfId="184" applyNumberFormat="1" applyFont="1" applyFill="1" applyBorder="1" applyAlignment="1">
      <alignment horizontal="center" vertical="center" wrapText="1"/>
    </xf>
    <xf numFmtId="192" fontId="2" fillId="0" borderId="6" xfId="191" applyNumberFormat="1" applyFont="1" applyFill="1" applyBorder="1" applyAlignment="1" applyProtection="1">
      <alignment horizontal="center" vertical="center"/>
    </xf>
    <xf numFmtId="191" fontId="2" fillId="0" borderId="6" xfId="191" applyNumberFormat="1" applyFont="1" applyFill="1" applyBorder="1" applyAlignment="1" applyProtection="1">
      <alignment horizontal="center" vertical="center"/>
    </xf>
    <xf numFmtId="0" fontId="2" fillId="0" borderId="7" xfId="191" applyNumberFormat="1" applyFont="1" applyFill="1" applyBorder="1" applyAlignment="1" applyProtection="1">
      <alignment horizontal="center" vertical="center" wrapText="1"/>
    </xf>
    <xf numFmtId="0" fontId="2" fillId="0" borderId="3" xfId="191" applyNumberFormat="1" applyFont="1" applyBorder="1" applyAlignment="1">
      <alignment horizontal="center" vertical="center"/>
    </xf>
    <xf numFmtId="193" fontId="2" fillId="0" borderId="3" xfId="191" applyNumberFormat="1" applyFont="1" applyFill="1" applyBorder="1" applyAlignment="1" applyProtection="1">
      <alignment horizontal="right" vertical="center" wrapText="1"/>
    </xf>
    <xf numFmtId="49" fontId="1" fillId="0" borderId="3" xfId="191" applyNumberFormat="1" applyFont="1" applyFill="1" applyBorder="1" applyAlignment="1" applyProtection="1">
      <alignment horizontal="left" vertical="center" wrapText="1"/>
    </xf>
    <xf numFmtId="0" fontId="1" fillId="0" borderId="3" xfId="191" applyNumberFormat="1" applyFont="1" applyFill="1" applyBorder="1" applyAlignment="1" applyProtection="1">
      <alignment horizontal="left" vertical="center" wrapText="1"/>
    </xf>
    <xf numFmtId="193" fontId="1" fillId="0" borderId="3" xfId="191" applyNumberFormat="1" applyFont="1" applyFill="1" applyBorder="1" applyAlignment="1" applyProtection="1">
      <alignment horizontal="right" vertical="center" wrapText="1"/>
    </xf>
    <xf numFmtId="190" fontId="2" fillId="2" borderId="0" xfId="191" applyNumberFormat="1" applyFont="1" applyFill="1" applyBorder="1" applyAlignment="1" applyProtection="1">
      <alignment horizontal="right"/>
    </xf>
    <xf numFmtId="190" fontId="1" fillId="0" borderId="5" xfId="184" applyNumberFormat="1" applyFont="1" applyFill="1" applyBorder="1" applyAlignment="1" applyProtection="1">
      <alignment horizontal="center" vertical="center" wrapText="1"/>
    </xf>
    <xf numFmtId="49" fontId="1" fillId="0" borderId="6" xfId="184" applyNumberFormat="1" applyFont="1" applyFill="1" applyBorder="1" applyAlignment="1">
      <alignment horizontal="center" vertical="center" wrapText="1"/>
    </xf>
    <xf numFmtId="49" fontId="1" fillId="2" borderId="6" xfId="191" applyNumberFormat="1" applyFont="1" applyFill="1" applyBorder="1" applyAlignment="1">
      <alignment horizontal="center" vertical="center" wrapText="1"/>
    </xf>
    <xf numFmtId="193" fontId="2" fillId="0" borderId="3" xfId="191" applyNumberFormat="1" applyFont="1" applyFill="1" applyBorder="1" applyAlignment="1">
      <alignment horizontal="right" vertical="center" wrapText="1"/>
    </xf>
    <xf numFmtId="193" fontId="1" fillId="0" borderId="3" xfId="191" applyNumberFormat="1" applyFont="1" applyFill="1" applyBorder="1" applyAlignment="1">
      <alignment horizontal="right" vertical="center" wrapText="1"/>
    </xf>
    <xf numFmtId="0" fontId="8" fillId="0" borderId="0" xfId="184" applyFont="1" applyAlignment="1"/>
    <xf numFmtId="0" fontId="3" fillId="0" borderId="0" xfId="184" applyFill="1" applyAlignment="1"/>
    <xf numFmtId="0" fontId="0" fillId="0" borderId="0" xfId="186">
      <alignment vertical="center"/>
    </xf>
    <xf numFmtId="0" fontId="3" fillId="0" borderId="0" xfId="184" applyAlignment="1"/>
    <xf numFmtId="0" fontId="0" fillId="0" borderId="0" xfId="186" applyAlignment="1">
      <alignment vertical="center" wrapText="1"/>
    </xf>
    <xf numFmtId="190" fontId="2" fillId="0" borderId="0" xfId="191" applyNumberFormat="1" applyFont="1" applyFill="1" applyAlignment="1" applyProtection="1">
      <alignment horizontal="left" vertical="center"/>
    </xf>
    <xf numFmtId="181" fontId="2" fillId="0" borderId="0" xfId="184" applyNumberFormat="1" applyFont="1" applyFill="1" applyAlignment="1" applyProtection="1">
      <alignment horizontal="right" vertical="center"/>
    </xf>
    <xf numFmtId="190" fontId="2" fillId="0" borderId="0" xfId="184" applyNumberFormat="1" applyFont="1" applyFill="1" applyAlignment="1" applyProtection="1">
      <alignment horizontal="right" vertical="center"/>
    </xf>
    <xf numFmtId="190" fontId="2" fillId="0" borderId="0" xfId="184" applyNumberFormat="1" applyFont="1" applyFill="1" applyAlignment="1" applyProtection="1">
      <alignment vertical="center"/>
    </xf>
    <xf numFmtId="181" fontId="4" fillId="0" borderId="0" xfId="184" applyNumberFormat="1" applyFont="1" applyFill="1" applyAlignment="1" applyProtection="1">
      <alignment horizontal="center" vertical="center"/>
    </xf>
    <xf numFmtId="0" fontId="2" fillId="2" borderId="1" xfId="184" applyFont="1" applyFill="1" applyBorder="1" applyAlignment="1"/>
    <xf numFmtId="190" fontId="2" fillId="0" borderId="0" xfId="184" applyNumberFormat="1" applyFont="1" applyFill="1" applyAlignment="1" applyProtection="1">
      <alignment horizontal="center"/>
    </xf>
    <xf numFmtId="190" fontId="2" fillId="0" borderId="0" xfId="184" applyNumberFormat="1" applyFont="1" applyFill="1" applyAlignment="1" applyProtection="1">
      <alignment horizontal="center" vertical="center"/>
    </xf>
    <xf numFmtId="181" fontId="1" fillId="0" borderId="3" xfId="184" applyNumberFormat="1" applyFont="1" applyFill="1" applyBorder="1" applyAlignment="1" applyProtection="1">
      <alignment horizontal="centerContinuous" vertical="center"/>
    </xf>
    <xf numFmtId="181" fontId="1" fillId="0" borderId="6" xfId="184" applyNumberFormat="1" applyFont="1" applyFill="1" applyBorder="1" applyAlignment="1" applyProtection="1">
      <alignment horizontal="centerContinuous" vertical="center"/>
    </xf>
    <xf numFmtId="181" fontId="1" fillId="0" borderId="3" xfId="184" applyNumberFormat="1" applyFont="1" applyFill="1" applyBorder="1" applyAlignment="1" applyProtection="1">
      <alignment horizontal="center" vertical="center"/>
    </xf>
    <xf numFmtId="0" fontId="1" fillId="0" borderId="3" xfId="184" applyNumberFormat="1" applyFont="1" applyFill="1" applyBorder="1" applyAlignment="1" applyProtection="1">
      <alignment horizontal="center" vertical="center" wrapText="1"/>
    </xf>
    <xf numFmtId="0" fontId="1" fillId="0" borderId="6" xfId="184" applyNumberFormat="1" applyFont="1" applyFill="1" applyBorder="1" applyAlignment="1" applyProtection="1">
      <alignment horizontal="center" vertical="center" wrapText="1"/>
    </xf>
    <xf numFmtId="0" fontId="2" fillId="0" borderId="2" xfId="184" applyFont="1" applyFill="1" applyBorder="1" applyAlignment="1">
      <alignment horizontal="left" vertical="center"/>
    </xf>
    <xf numFmtId="190" fontId="2" fillId="0" borderId="2" xfId="184" applyNumberFormat="1" applyFont="1" applyFill="1" applyBorder="1" applyAlignment="1" applyProtection="1">
      <alignment horizontal="right" vertical="center" wrapText="1"/>
    </xf>
    <xf numFmtId="194" fontId="2" fillId="0" borderId="1" xfId="184" applyNumberFormat="1" applyFont="1" applyFill="1" applyBorder="1" applyAlignment="1">
      <alignment horizontal="left" vertical="center"/>
    </xf>
    <xf numFmtId="193" fontId="2" fillId="0" borderId="3" xfId="184" applyNumberFormat="1" applyFont="1" applyFill="1" applyBorder="1" applyAlignment="1">
      <alignment horizontal="right" vertical="center" wrapText="1"/>
    </xf>
    <xf numFmtId="0" fontId="2" fillId="0" borderId="3" xfId="184" applyFont="1" applyFill="1" applyBorder="1" applyAlignment="1">
      <alignment horizontal="left" vertical="center"/>
    </xf>
    <xf numFmtId="190" fontId="2" fillId="0" borderId="3" xfId="184" applyNumberFormat="1" applyFont="1" applyFill="1" applyBorder="1" applyAlignment="1" applyProtection="1">
      <alignment horizontal="right" vertical="center" wrapText="1"/>
    </xf>
    <xf numFmtId="194" fontId="2" fillId="0" borderId="4" xfId="184" applyNumberFormat="1" applyFont="1" applyFill="1" applyBorder="1" applyAlignment="1">
      <alignment horizontal="left" vertical="center"/>
    </xf>
    <xf numFmtId="193" fontId="2" fillId="0" borderId="3" xfId="184" applyNumberFormat="1" applyFont="1" applyFill="1" applyBorder="1" applyAlignment="1" applyProtection="1">
      <alignment horizontal="right" vertical="center" wrapText="1"/>
    </xf>
    <xf numFmtId="0" fontId="2" fillId="0" borderId="3" xfId="184" applyFont="1" applyFill="1" applyBorder="1" applyAlignment="1">
      <alignment horizontal="left" vertical="center" wrapText="1"/>
    </xf>
    <xf numFmtId="194" fontId="2" fillId="0" borderId="4" xfId="184" applyNumberFormat="1" applyFont="1" applyFill="1" applyBorder="1" applyAlignment="1" applyProtection="1">
      <alignment vertical="center"/>
    </xf>
    <xf numFmtId="0" fontId="2" fillId="0" borderId="9" xfId="184" applyFont="1" applyFill="1" applyBorder="1" applyAlignment="1">
      <alignment vertical="center"/>
    </xf>
    <xf numFmtId="0" fontId="2" fillId="0" borderId="9" xfId="184" applyFont="1" applyFill="1" applyBorder="1" applyAlignment="1">
      <alignment horizontal="left" vertical="center"/>
    </xf>
    <xf numFmtId="181" fontId="2" fillId="0" borderId="9" xfId="184" applyNumberFormat="1" applyFont="1" applyFill="1" applyBorder="1" applyAlignment="1" applyProtection="1">
      <alignment vertical="center" wrapText="1"/>
    </xf>
    <xf numFmtId="194" fontId="2" fillId="0" borderId="4" xfId="184" applyNumberFormat="1" applyFont="1" applyFill="1" applyBorder="1" applyAlignment="1" applyProtection="1">
      <alignment horizontal="left" vertical="center"/>
    </xf>
    <xf numFmtId="194" fontId="2" fillId="0" borderId="8" xfId="184" applyNumberFormat="1" applyFont="1" applyFill="1" applyBorder="1" applyAlignment="1" applyProtection="1">
      <alignment horizontal="left" vertical="center"/>
    </xf>
    <xf numFmtId="0" fontId="2" fillId="0" borderId="9" xfId="184" applyFont="1" applyFill="1" applyBorder="1" applyAlignment="1">
      <alignment vertical="center" wrapText="1"/>
    </xf>
    <xf numFmtId="0" fontId="3" fillId="0" borderId="3" xfId="184" applyFill="1" applyBorder="1" applyAlignment="1"/>
    <xf numFmtId="190" fontId="2" fillId="0" borderId="3" xfId="184" applyNumberFormat="1" applyFont="1" applyFill="1" applyBorder="1" applyAlignment="1">
      <alignment horizontal="right" vertical="center" wrapText="1"/>
    </xf>
    <xf numFmtId="194" fontId="2" fillId="0" borderId="9" xfId="184" applyNumberFormat="1" applyFont="1" applyFill="1" applyBorder="1" applyAlignment="1" applyProtection="1">
      <alignment horizontal="left" vertical="center"/>
    </xf>
    <xf numFmtId="194" fontId="2" fillId="0" borderId="3" xfId="184" applyNumberFormat="1" applyFont="1" applyFill="1" applyBorder="1" applyAlignment="1">
      <alignment horizontal="left" vertical="center"/>
    </xf>
    <xf numFmtId="181" fontId="2" fillId="0" borderId="9" xfId="184" applyNumberFormat="1" applyFont="1" applyFill="1" applyBorder="1" applyAlignment="1" applyProtection="1">
      <alignment horizontal="center" vertical="center"/>
    </xf>
    <xf numFmtId="190" fontId="2" fillId="0" borderId="3" xfId="184" applyNumberFormat="1" applyFont="1" applyFill="1" applyBorder="1" applyAlignment="1">
      <alignment horizontal="right" vertical="center"/>
    </xf>
    <xf numFmtId="194" fontId="2" fillId="0" borderId="3" xfId="184" applyNumberFormat="1" applyFont="1" applyFill="1" applyBorder="1" applyAlignment="1">
      <alignment horizontal="center" vertical="center"/>
    </xf>
    <xf numFmtId="0" fontId="2" fillId="0" borderId="1" xfId="186" applyFont="1" applyBorder="1" applyAlignment="1">
      <alignment horizontal="right" wrapText="1"/>
    </xf>
    <xf numFmtId="0" fontId="1" fillId="0" borderId="16" xfId="186" applyFont="1" applyBorder="1" applyAlignment="1">
      <alignment horizontal="centerContinuous" vertical="center" wrapText="1"/>
    </xf>
    <xf numFmtId="0" fontId="7" fillId="0" borderId="0" xfId="186" applyFont="1">
      <alignment vertical="center"/>
    </xf>
    <xf numFmtId="195" fontId="1" fillId="0" borderId="6" xfId="186" applyNumberFormat="1" applyFont="1" applyBorder="1" applyAlignment="1">
      <alignment horizontal="center" vertical="center" wrapText="1"/>
    </xf>
    <xf numFmtId="195" fontId="2" fillId="0" borderId="16" xfId="186" applyNumberFormat="1" applyFont="1" applyFill="1" applyBorder="1" applyAlignment="1">
      <alignment horizontal="right" vertical="center" wrapText="1"/>
    </xf>
    <xf numFmtId="0" fontId="0" fillId="0" borderId="0" xfId="186" applyFill="1">
      <alignment vertical="center"/>
    </xf>
    <xf numFmtId="190" fontId="2" fillId="0" borderId="16" xfId="186" applyNumberFormat="1" applyFont="1" applyFill="1" applyBorder="1" applyAlignment="1">
      <alignment horizontal="right" vertical="center" wrapText="1"/>
    </xf>
    <xf numFmtId="195" fontId="2" fillId="0" borderId="16" xfId="186" applyNumberFormat="1" applyFont="1" applyBorder="1" applyAlignment="1">
      <alignment horizontal="right" vertical="center" wrapText="1"/>
    </xf>
  </cellXfs>
  <cellStyles count="236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Accent2 - 40%" xfId="7"/>
    <cellStyle name="40% - 强调文字颜色 3" xfId="8" builtinId="39"/>
    <cellStyle name="差" xfId="9" builtinId="27"/>
    <cellStyle name="千位分隔" xfId="10" builtinId="3"/>
    <cellStyle name="超链接" xfId="11" builtinId="8"/>
    <cellStyle name="好_2007年中央财政与河南省财政年终决算结算单" xfId="12"/>
    <cellStyle name="Accent2 - 60%" xfId="13"/>
    <cellStyle name="60% - 强调文字颜色 3" xfId="14" builtinId="40"/>
    <cellStyle name="百分比" xfId="15" builtinId="5"/>
    <cellStyle name="已访问的超链接" xfId="16" builtinId="9"/>
    <cellStyle name="注释" xfId="17" builtinId="10"/>
    <cellStyle name="常规 6" xfId="18"/>
    <cellStyle name="60% - 强调文字颜色 2" xfId="19" builtinId="36"/>
    <cellStyle name="标题 4" xfId="20" builtinId="19"/>
    <cellStyle name="警告文本" xfId="21" builtinId="11"/>
    <cellStyle name="40% - 着色 3" xfId="22"/>
    <cellStyle name="标题" xfId="23" builtinId="15"/>
    <cellStyle name="着色 1" xfId="24"/>
    <cellStyle name="20% - 着色 5" xfId="25"/>
    <cellStyle name="解释性文本" xfId="26" builtinId="53"/>
    <cellStyle name="标题 1" xfId="27" builtinId="16"/>
    <cellStyle name="标题 2" xfId="28" builtinId="17"/>
    <cellStyle name="差_2011年全省及省级预计12-31" xfId="29"/>
    <cellStyle name="60% - 强调文字颜色 1" xfId="30" builtinId="32"/>
    <cellStyle name="标题 3" xfId="31" builtinId="18"/>
    <cellStyle name="60% - 强调文字颜色 4" xfId="32" builtinId="44"/>
    <cellStyle name="差_20111127汇报附表（8张）" xfId="33"/>
    <cellStyle name="输出" xfId="34" builtinId="21"/>
    <cellStyle name="40% - 着色 4" xfId="35"/>
    <cellStyle name="计算" xfId="36" builtinId="22"/>
    <cellStyle name="检查单元格" xfId="37" builtinId="23"/>
    <cellStyle name="强调文字颜色 2" xfId="38" builtinId="33"/>
    <cellStyle name="Currency [0]" xfId="39"/>
    <cellStyle name="20% - 强调文字颜色 6" xfId="40" builtinId="50"/>
    <cellStyle name="链接单元格" xfId="41" builtinId="24"/>
    <cellStyle name="汇总" xfId="42" builtinId="25"/>
    <cellStyle name="40% - 着色 5" xfId="43"/>
    <cellStyle name="好" xfId="44" builtinId="26"/>
    <cellStyle name="适中" xfId="45" builtinId="28"/>
    <cellStyle name="着色 5" xfId="46"/>
    <cellStyle name="千位[0]_(人代会用)" xfId="47"/>
    <cellStyle name="20% - 强调文字颜色 5" xfId="48" builtinId="46"/>
    <cellStyle name="强调文字颜色 1" xfId="49" builtinId="29"/>
    <cellStyle name="20% - 强调文字颜色 1" xfId="50" builtinId="30"/>
    <cellStyle name="40% - 强调文字颜色 1" xfId="51" builtinId="31"/>
    <cellStyle name="20% - 强调文字颜色 2" xfId="52" builtinId="34"/>
    <cellStyle name="40% - 强调文字颜色 2" xfId="53" builtinId="35"/>
    <cellStyle name="千位分隔[0] 2" xfId="54"/>
    <cellStyle name="强调文字颜色 3" xfId="55" builtinId="37"/>
    <cellStyle name="千位分隔[0] 3" xfId="56"/>
    <cellStyle name="强调文字颜色 4" xfId="57" builtinId="41"/>
    <cellStyle name="20% - 强调文字颜色 4" xfId="58" builtinId="42"/>
    <cellStyle name="20% - 着色 1" xfId="59"/>
    <cellStyle name="40% - 强调文字颜色 4" xfId="60" builtinId="43"/>
    <cellStyle name="强调文字颜色 5" xfId="61" builtinId="45"/>
    <cellStyle name="20% - 着色 2" xfId="62"/>
    <cellStyle name="40% - 强调文字颜色 5" xfId="63" builtinId="47"/>
    <cellStyle name="60% - 强调文字颜色 5" xfId="64" builtinId="48"/>
    <cellStyle name="强调文字颜色 6" xfId="65" builtinId="49"/>
    <cellStyle name="20% - 着色 3" xfId="66"/>
    <cellStyle name="40% - 强调文字颜色 6" xfId="67" builtinId="51"/>
    <cellStyle name="差_2009年结算（最终）" xfId="68"/>
    <cellStyle name="60% - 强调文字颜色 6" xfId="69" builtinId="52"/>
    <cellStyle name="60% - 着色 1" xfId="70"/>
    <cellStyle name="?鹎%U龡&amp;H齲_x0001_C铣_x0014__x0007__x0001__x0001_" xfId="71"/>
    <cellStyle name="20% - 着色 4" xfId="72"/>
    <cellStyle name="着色 2" xfId="73"/>
    <cellStyle name="Accent2 - 20%" xfId="74"/>
    <cellStyle name="20% - 着色 6" xfId="75"/>
    <cellStyle name="40% - 着色 1" xfId="76"/>
    <cellStyle name="40% - 着色 2" xfId="77"/>
    <cellStyle name="40% - 着色 6" xfId="78"/>
    <cellStyle name="60% - 着色 3" xfId="79"/>
    <cellStyle name="60% - 着色 4" xfId="80"/>
    <cellStyle name="60% - 着色 5" xfId="81"/>
    <cellStyle name="好_2010年收入预测表（20091230)）" xfId="82"/>
    <cellStyle name="60% - 着色 6" xfId="83"/>
    <cellStyle name="好_2015预算" xfId="84"/>
    <cellStyle name="差_电力公司增值税划转" xfId="85"/>
    <cellStyle name="Accent1" xfId="86"/>
    <cellStyle name="Accent1 - 20%" xfId="87"/>
    <cellStyle name="Accent1 - 40%" xfId="88"/>
    <cellStyle name="Accent1 - 60%" xfId="89"/>
    <cellStyle name="Accent2" xfId="90"/>
    <cellStyle name="Accent3" xfId="91"/>
    <cellStyle name="Accent3 - 20%" xfId="92"/>
    <cellStyle name="Accent3 - 40%" xfId="93"/>
    <cellStyle name="Accent3 - 60%" xfId="94"/>
    <cellStyle name="Accent4" xfId="95"/>
    <cellStyle name="Accent4 - 20%" xfId="96"/>
    <cellStyle name="好_津补贴保障测算(5.21)" xfId="97"/>
    <cellStyle name="Accent4 - 40%" xfId="98"/>
    <cellStyle name="Accent4 - 60%" xfId="99"/>
    <cellStyle name="Accent5" xfId="100"/>
    <cellStyle name="Accent5 - 20%" xfId="101"/>
    <cellStyle name="千分位[0]_ 白土" xfId="102"/>
    <cellStyle name="Accent5 - 40%" xfId="103"/>
    <cellStyle name="常规 10 11" xfId="104"/>
    <cellStyle name="Accent5 - 60%" xfId="105"/>
    <cellStyle name="Accent6" xfId="106"/>
    <cellStyle name="Accent6 - 20%" xfId="107"/>
    <cellStyle name="差_2010省级行政性收费专项收入批复" xfId="108"/>
    <cellStyle name="Accent6 - 40%" xfId="109"/>
    <cellStyle name="Accent6 - 60%" xfId="110"/>
    <cellStyle name="Calc Currency (0)" xfId="111"/>
    <cellStyle name="Comma [0]" xfId="112"/>
    <cellStyle name="통화_BOILER-CO1" xfId="113"/>
    <cellStyle name="好_2007结算与财力(6.2)" xfId="114"/>
    <cellStyle name="comma zerodec" xfId="115"/>
    <cellStyle name="强调 3" xfId="116"/>
    <cellStyle name="好_省电力2008年 工作表" xfId="117"/>
    <cellStyle name="常规 2 2" xfId="118"/>
    <cellStyle name="Comma_1995" xfId="119"/>
    <cellStyle name="Currency_1995" xfId="120"/>
    <cellStyle name="Currency1" xfId="121"/>
    <cellStyle name="货币 2" xfId="122"/>
    <cellStyle name="Date" xfId="123"/>
    <cellStyle name="Dollar (zero dec)" xfId="124"/>
    <cellStyle name="Fixed" xfId="125"/>
    <cellStyle name="Grey" xfId="126"/>
    <cellStyle name="Header1" xfId="127"/>
    <cellStyle name="Header2" xfId="128"/>
    <cellStyle name="HEADING1" xfId="129"/>
    <cellStyle name="HEADING2" xfId="130"/>
    <cellStyle name="好_20111127汇报附表（8张）" xfId="131"/>
    <cellStyle name="Input [yellow]" xfId="132"/>
    <cellStyle name="no dec" xfId="133"/>
    <cellStyle name="Norma,_laroux_4_营业在建 (2)_E21" xfId="134"/>
    <cellStyle name="Normal - Style1" xfId="135"/>
    <cellStyle name="Normal_#10-Headcount" xfId="136"/>
    <cellStyle name="Percent [2]" xfId="137"/>
    <cellStyle name="Percent_laroux" xfId="138"/>
    <cellStyle name="Total" xfId="139"/>
    <cellStyle name="百分比 2" xfId="140"/>
    <cellStyle name="百分比_EF4B13E29A0421FAE0430A08200E21FA" xfId="141"/>
    <cellStyle name="表标题" xfId="142"/>
    <cellStyle name="差_20 2007年河南结算单" xfId="143"/>
    <cellStyle name="差_2007结算与财力(6.2)" xfId="144"/>
    <cellStyle name="差_2007年结算已定项目对账单" xfId="145"/>
    <cellStyle name="着色 3" xfId="146"/>
    <cellStyle name="差_2007年中央财政与河南省财政年终决算结算单" xfId="147"/>
    <cellStyle name="差_2008结算与财力(最终)" xfId="148"/>
    <cellStyle name="差_2008年财政收支预算草案(1.4)" xfId="149"/>
    <cellStyle name="差_2009年财力测算情况11.19" xfId="150"/>
    <cellStyle name="常规 3" xfId="151"/>
    <cellStyle name="差_2010年收入预测表（20091218)）" xfId="152"/>
    <cellStyle name="콤마_BOILER-CO1" xfId="153"/>
    <cellStyle name="差_2010年收入预测表（20091219)）" xfId="154"/>
    <cellStyle name="差_2010年收入预测表（20091230)）" xfId="155"/>
    <cellStyle name="差_2011年全省及省级预计2011-12-12" xfId="156"/>
    <cellStyle name="差_商品交易所2006--2008年税收" xfId="157"/>
    <cellStyle name="差_2011年预算表格2010.12.9" xfId="158"/>
    <cellStyle name="差_2011年预算大表11-26" xfId="159"/>
    <cellStyle name="差_2012-2013年经常性收入预测（1.1新口径）" xfId="160"/>
    <cellStyle name="差_2015预算" xfId="161"/>
    <cellStyle name="差_2015预算2003" xfId="162"/>
    <cellStyle name="差_Book1" xfId="163"/>
    <cellStyle name="差_Book1_2012-2013年经常性收入预测（1.1新口径）" xfId="164"/>
    <cellStyle name="烹拳 [0]_ +Foil &amp; -FOIL &amp; PAPER" xfId="165"/>
    <cellStyle name="差_财政厅编制用表（2011年报省人大）" xfId="166"/>
    <cellStyle name="差_国有资本经营预算（2011年报省人大）" xfId="167"/>
    <cellStyle name="差_河南省----2009-05-21（补充数据）" xfId="168"/>
    <cellStyle name="常规 5" xfId="169"/>
    <cellStyle name="差_津补贴保障测算(5.21)" xfId="170"/>
    <cellStyle name="差_省电力2008年 工作表" xfId="171"/>
    <cellStyle name="差_省属监狱人员级别表(驻外)" xfId="172"/>
    <cellStyle name="常规 10" xfId="173"/>
    <cellStyle name="常规 11" xfId="174"/>
    <cellStyle name="好_商品交易所2006--2008年税收" xfId="175"/>
    <cellStyle name="好_2011年预算表格2010.12.9" xfId="176"/>
    <cellStyle name="常规 2" xfId="177"/>
    <cellStyle name="小数" xfId="178"/>
    <cellStyle name="常规 2_2009年结算（最终）" xfId="179"/>
    <cellStyle name="常规 4" xfId="180"/>
    <cellStyle name="常规 7" xfId="181"/>
    <cellStyle name="常规 8" xfId="182"/>
    <cellStyle name="常规 9" xfId="183"/>
    <cellStyle name="常规_0C0E50DD51360000E0530A0804CB2C68" xfId="184"/>
    <cellStyle name="常规_1、政府组成部门预算分析-基本支出" xfId="185"/>
    <cellStyle name="常规_279F34B40C5C011EE0530A0804CCE720" xfId="186"/>
    <cellStyle name="好_2011年预算大表11-26" xfId="187"/>
    <cellStyle name="常规_EE70A06373940074E0430A0804CB0074" xfId="188"/>
    <cellStyle name="常规_439B6CFEF4310134E0530A0804CB25FB" xfId="189"/>
    <cellStyle name="常规_439B6D647C250158E0530A0804CC3FF1" xfId="190"/>
    <cellStyle name="常规_442239306334007CE0530A0804CB3F5E" xfId="191"/>
    <cellStyle name="好_2010年收入预测表（20091219)）" xfId="192"/>
    <cellStyle name="常规_4422630BD59E014AE0530A0804CCCC24" xfId="193"/>
    <cellStyle name="超级链接" xfId="194"/>
    <cellStyle name="分级显示行_1_13区汇总" xfId="195"/>
    <cellStyle name="归盒啦_95" xfId="196"/>
    <cellStyle name="好_20 2007年河南结算单" xfId="197"/>
    <cellStyle name="好_2007年结算已定项目对账单" xfId="198"/>
    <cellStyle name="好_Book1" xfId="199"/>
    <cellStyle name="好_2008结算与财力(最终)" xfId="200"/>
    <cellStyle name="好_2008年财政收支预算草案(1.4)" xfId="201"/>
    <cellStyle name="好_2009年财力测算情况11.19" xfId="202"/>
    <cellStyle name="好_2009年结算（最终）" xfId="203"/>
    <cellStyle name="好_2010年收入预测表（20091218)）" xfId="204"/>
    <cellStyle name="好_2010省级行政性收费专项收入批复" xfId="205"/>
    <cellStyle name="好_2011年全省及省级预计12-31" xfId="206"/>
    <cellStyle name="好_2011年全省及省级预计2011-12-12" xfId="207"/>
    <cellStyle name="后继超级链接" xfId="208"/>
    <cellStyle name="好_2012-2013年经常性收入预测（1.1新口径）" xfId="209"/>
    <cellStyle name="好_2015预算2003" xfId="210"/>
    <cellStyle name="好_Book1_2012-2013年经常性收入预测（1.1新口径）" xfId="211"/>
    <cellStyle name="好_财政厅编制用表（2011年报省人大）" xfId="212"/>
    <cellStyle name="好_电力公司增值税划转" xfId="213"/>
    <cellStyle name="好_国有资本经营预算（2011年报省人大）" xfId="214"/>
    <cellStyle name="好_河南省----2009-05-21（补充数据）" xfId="215"/>
    <cellStyle name="好_省属监狱人员级别表(驻外)" xfId="216"/>
    <cellStyle name="后继超链接" xfId="217"/>
    <cellStyle name="着色 6" xfId="218"/>
    <cellStyle name="콤마 [0]_BOILER-CO1" xfId="219"/>
    <cellStyle name="未定义" xfId="220"/>
    <cellStyle name="통화 [0]_BOILER-CO1" xfId="221"/>
    <cellStyle name="표준_0N-HANDLING " xfId="222"/>
    <cellStyle name="霓付 [0]_ +Foil &amp; -FOIL &amp; PAPER" xfId="223"/>
    <cellStyle name="霓付_ +Foil &amp; -FOIL &amp; PAPER" xfId="224"/>
    <cellStyle name="烹拳_ +Foil &amp; -FOIL &amp; PAPER" xfId="225"/>
    <cellStyle name="普通_ 白土" xfId="226"/>
    <cellStyle name="千分位_ 白土" xfId="227"/>
    <cellStyle name="千位_(人代会用)" xfId="228"/>
    <cellStyle name="千位分季_新建 Microsoft Excel 工作表" xfId="229"/>
    <cellStyle name="钎霖_4岿角利" xfId="230"/>
    <cellStyle name="强调 1" xfId="231"/>
    <cellStyle name="强调 2" xfId="232"/>
    <cellStyle name="数字" xfId="233"/>
    <cellStyle name="样式 1" xfId="234"/>
    <cellStyle name="着色 4" xfId="23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8"/>
  <sheetViews>
    <sheetView showGridLines="0" showZeros="0" workbookViewId="0">
      <selection activeCell="A5" sqref="A5"/>
    </sheetView>
  </sheetViews>
  <sheetFormatPr defaultColWidth="6.875" defaultRowHeight="14.25"/>
  <cols>
    <col min="1" max="1" width="20.375" style="206" customWidth="1"/>
    <col min="2" max="2" width="12.875" style="206" customWidth="1"/>
    <col min="3" max="3" width="18.625" style="206" customWidth="1"/>
    <col min="4" max="9" width="9.625" style="206" customWidth="1"/>
    <col min="10" max="10" width="9.625" style="207" customWidth="1"/>
    <col min="11" max="11" width="8.375" style="205" customWidth="1"/>
    <col min="12" max="23" width="6.875" style="205" customWidth="1"/>
    <col min="24" max="241" width="6.875" style="206" customWidth="1"/>
    <col min="242" max="16384" width="6.875" style="206"/>
  </cols>
  <sheetData>
    <row r="1" ht="25.5" customHeight="1" spans="1:9">
      <c r="A1" s="208" t="s">
        <v>0</v>
      </c>
      <c r="B1" s="209"/>
      <c r="C1" s="209"/>
      <c r="D1" s="210"/>
      <c r="E1" s="210"/>
      <c r="F1" s="211"/>
      <c r="G1" s="211"/>
      <c r="H1" s="211"/>
      <c r="I1" s="211"/>
    </row>
    <row r="2" ht="25.5" customHeight="1" spans="1:10">
      <c r="A2" s="212" t="s">
        <v>1</v>
      </c>
      <c r="B2" s="212"/>
      <c r="C2" s="212"/>
      <c r="D2" s="212"/>
      <c r="E2" s="212"/>
      <c r="F2" s="212"/>
      <c r="G2" s="212"/>
      <c r="H2" s="212"/>
      <c r="I2" s="212"/>
      <c r="J2" s="212"/>
    </row>
    <row r="3" ht="25.5" customHeight="1" spans="1:10">
      <c r="A3" s="213" t="s">
        <v>2</v>
      </c>
      <c r="B3" s="213"/>
      <c r="C3" s="214"/>
      <c r="D3" s="214"/>
      <c r="E3" s="215"/>
      <c r="F3" s="211"/>
      <c r="G3" s="211"/>
      <c r="H3" s="211"/>
      <c r="I3" s="211"/>
      <c r="J3" s="244" t="s">
        <v>3</v>
      </c>
    </row>
    <row r="4" s="203" customFormat="1" ht="21" customHeight="1" spans="1:23">
      <c r="A4" s="216" t="s">
        <v>4</v>
      </c>
      <c r="B4" s="216"/>
      <c r="C4" s="216" t="s">
        <v>5</v>
      </c>
      <c r="D4" s="217"/>
      <c r="E4" s="217"/>
      <c r="F4" s="216"/>
      <c r="G4" s="216"/>
      <c r="H4" s="216"/>
      <c r="I4" s="216"/>
      <c r="J4" s="245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</row>
    <row r="5" s="203" customFormat="1" ht="38.1" customHeight="1" spans="1:23">
      <c r="A5" s="218" t="s">
        <v>6</v>
      </c>
      <c r="B5" s="218" t="s">
        <v>7</v>
      </c>
      <c r="C5" s="218" t="s">
        <v>8</v>
      </c>
      <c r="D5" s="219" t="s">
        <v>9</v>
      </c>
      <c r="E5" s="220" t="s">
        <v>10</v>
      </c>
      <c r="F5" s="187" t="s">
        <v>11</v>
      </c>
      <c r="G5" s="188" t="s">
        <v>12</v>
      </c>
      <c r="H5" s="188" t="s">
        <v>13</v>
      </c>
      <c r="I5" s="188" t="s">
        <v>14</v>
      </c>
      <c r="J5" s="247" t="s">
        <v>15</v>
      </c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</row>
    <row r="6" s="204" customFormat="1" ht="24.75" customHeight="1" spans="1:23">
      <c r="A6" s="221" t="s">
        <v>16</v>
      </c>
      <c r="B6" s="222">
        <v>468.1</v>
      </c>
      <c r="C6" s="223" t="s">
        <v>17</v>
      </c>
      <c r="D6" s="224">
        <v>388.1</v>
      </c>
      <c r="E6" s="224"/>
      <c r="F6" s="224">
        <v>388.1</v>
      </c>
      <c r="G6" s="224"/>
      <c r="H6" s="224"/>
      <c r="I6" s="224"/>
      <c r="J6" s="248"/>
      <c r="K6" s="249"/>
      <c r="L6" s="249"/>
      <c r="M6" s="249"/>
      <c r="N6" s="249"/>
      <c r="O6" s="249"/>
      <c r="P6" s="249"/>
      <c r="Q6" s="249"/>
      <c r="R6" s="249"/>
      <c r="S6" s="249"/>
      <c r="T6" s="249"/>
      <c r="U6" s="249"/>
      <c r="V6" s="249"/>
      <c r="W6" s="249"/>
    </row>
    <row r="7" s="204" customFormat="1" ht="24.75" customHeight="1" spans="1:23">
      <c r="A7" s="225" t="s">
        <v>18</v>
      </c>
      <c r="B7" s="226">
        <v>468.1</v>
      </c>
      <c r="C7" s="227" t="s">
        <v>19</v>
      </c>
      <c r="D7" s="228">
        <v>314.2</v>
      </c>
      <c r="E7" s="228"/>
      <c r="F7" s="228">
        <v>314.2</v>
      </c>
      <c r="G7" s="228"/>
      <c r="H7" s="228"/>
      <c r="I7" s="228"/>
      <c r="J7" s="248"/>
      <c r="K7" s="249"/>
      <c r="L7" s="249"/>
      <c r="M7" s="249"/>
      <c r="N7" s="249"/>
      <c r="O7" s="249"/>
      <c r="P7" s="249"/>
      <c r="Q7" s="249"/>
      <c r="R7" s="249"/>
      <c r="S7" s="249"/>
      <c r="T7" s="249"/>
      <c r="U7" s="249"/>
      <c r="V7" s="249"/>
      <c r="W7" s="249"/>
    </row>
    <row r="8" s="204" customFormat="1" ht="24.75" customHeight="1" spans="1:23">
      <c r="A8" s="229" t="s">
        <v>20</v>
      </c>
      <c r="B8" s="226"/>
      <c r="C8" s="230" t="s">
        <v>21</v>
      </c>
      <c r="D8" s="226">
        <v>22.9</v>
      </c>
      <c r="E8" s="226"/>
      <c r="F8" s="226">
        <v>22.9</v>
      </c>
      <c r="G8" s="226"/>
      <c r="H8" s="226"/>
      <c r="I8" s="226"/>
      <c r="J8" s="250">
        <v>0</v>
      </c>
      <c r="K8" s="249"/>
      <c r="L8" s="249"/>
      <c r="M8" s="249"/>
      <c r="N8" s="249"/>
      <c r="O8" s="249"/>
      <c r="P8" s="249"/>
      <c r="Q8" s="249"/>
      <c r="R8" s="249"/>
      <c r="S8" s="249"/>
      <c r="T8" s="249"/>
      <c r="U8" s="249"/>
      <c r="V8" s="249"/>
      <c r="W8" s="249"/>
    </row>
    <row r="9" s="204" customFormat="1" ht="24.75" customHeight="1" spans="1:23">
      <c r="A9" s="231" t="s">
        <v>22</v>
      </c>
      <c r="B9" s="226"/>
      <c r="C9" s="230" t="s">
        <v>23</v>
      </c>
      <c r="D9" s="226">
        <v>51</v>
      </c>
      <c r="E9" s="226"/>
      <c r="F9" s="226">
        <v>51</v>
      </c>
      <c r="G9" s="226"/>
      <c r="H9" s="226"/>
      <c r="I9" s="226"/>
      <c r="J9" s="250">
        <v>0</v>
      </c>
      <c r="K9" s="249"/>
      <c r="L9" s="249"/>
      <c r="M9" s="249"/>
      <c r="N9" s="249"/>
      <c r="O9" s="249"/>
      <c r="P9" s="249"/>
      <c r="Q9" s="249"/>
      <c r="R9" s="249"/>
      <c r="S9" s="249"/>
      <c r="T9" s="249"/>
      <c r="U9" s="249"/>
      <c r="V9" s="249"/>
      <c r="W9" s="249"/>
    </row>
    <row r="10" s="204" customFormat="1" ht="24.75" customHeight="1" spans="1:23">
      <c r="A10" s="232" t="s">
        <v>24</v>
      </c>
      <c r="B10" s="226">
        <v>0</v>
      </c>
      <c r="C10" s="230" t="s">
        <v>25</v>
      </c>
      <c r="D10" s="228">
        <v>80</v>
      </c>
      <c r="E10" s="228"/>
      <c r="F10" s="228">
        <v>80</v>
      </c>
      <c r="G10" s="228"/>
      <c r="H10" s="228"/>
      <c r="I10" s="228"/>
      <c r="J10" s="248">
        <v>0</v>
      </c>
      <c r="K10" s="249"/>
      <c r="L10" s="249"/>
      <c r="M10" s="249"/>
      <c r="N10" s="249"/>
      <c r="O10" s="249"/>
      <c r="P10" s="249"/>
      <c r="Q10" s="249"/>
      <c r="R10" s="249"/>
      <c r="S10" s="249"/>
      <c r="T10" s="249"/>
      <c r="U10" s="249"/>
      <c r="V10" s="249"/>
      <c r="W10" s="249"/>
    </row>
    <row r="11" s="204" customFormat="1" ht="24.75" customHeight="1" spans="1:23">
      <c r="A11" s="231" t="s">
        <v>26</v>
      </c>
      <c r="B11" s="226">
        <v>0</v>
      </c>
      <c r="C11" s="230" t="s">
        <v>27</v>
      </c>
      <c r="D11" s="228">
        <v>80</v>
      </c>
      <c r="E11" s="228"/>
      <c r="F11" s="228">
        <v>80</v>
      </c>
      <c r="G11" s="228"/>
      <c r="H11" s="228"/>
      <c r="I11" s="228"/>
      <c r="J11" s="248">
        <v>0</v>
      </c>
      <c r="K11" s="249"/>
      <c r="L11" s="249"/>
      <c r="M11" s="249"/>
      <c r="N11" s="249"/>
      <c r="O11" s="249"/>
      <c r="P11" s="249"/>
      <c r="Q11" s="249"/>
      <c r="R11" s="249"/>
      <c r="S11" s="249"/>
      <c r="T11" s="249"/>
      <c r="U11" s="249"/>
      <c r="V11" s="249"/>
      <c r="W11" s="249"/>
    </row>
    <row r="12" s="204" customFormat="1" ht="23.25" customHeight="1" spans="1:23">
      <c r="A12" s="233"/>
      <c r="B12" s="226">
        <v>0</v>
      </c>
      <c r="C12" s="234" t="s">
        <v>28</v>
      </c>
      <c r="D12" s="228"/>
      <c r="E12" s="228"/>
      <c r="F12" s="228"/>
      <c r="G12" s="228"/>
      <c r="H12" s="228"/>
      <c r="I12" s="228"/>
      <c r="J12" s="248">
        <v>0</v>
      </c>
      <c r="K12" s="249"/>
      <c r="L12" s="249"/>
      <c r="M12" s="249"/>
      <c r="N12" s="249"/>
      <c r="O12" s="249"/>
      <c r="P12" s="249"/>
      <c r="Q12" s="249"/>
      <c r="R12" s="249"/>
      <c r="S12" s="249"/>
      <c r="T12" s="249"/>
      <c r="U12" s="249"/>
      <c r="V12" s="249"/>
      <c r="W12" s="249"/>
    </row>
    <row r="13" s="204" customFormat="1" ht="23.25" customHeight="1" spans="1:23">
      <c r="A13" s="225"/>
      <c r="B13" s="226"/>
      <c r="C13" s="235" t="s">
        <v>29</v>
      </c>
      <c r="D13" s="228"/>
      <c r="E13" s="228"/>
      <c r="F13" s="228"/>
      <c r="G13" s="228"/>
      <c r="H13" s="228"/>
      <c r="I13" s="228"/>
      <c r="J13" s="248">
        <v>0</v>
      </c>
      <c r="K13" s="249"/>
      <c r="L13" s="249"/>
      <c r="M13" s="249"/>
      <c r="N13" s="249"/>
      <c r="O13" s="249"/>
      <c r="P13" s="249"/>
      <c r="Q13" s="249"/>
      <c r="R13" s="249"/>
      <c r="S13" s="249"/>
      <c r="T13" s="249"/>
      <c r="U13" s="249"/>
      <c r="V13" s="249"/>
      <c r="W13" s="249"/>
    </row>
    <row r="14" s="204" customFormat="1" ht="23.25" customHeight="1" spans="1:23">
      <c r="A14" s="236" t="s">
        <v>10</v>
      </c>
      <c r="B14" s="237"/>
      <c r="C14" s="235" t="s">
        <v>30</v>
      </c>
      <c r="D14" s="228"/>
      <c r="E14" s="228"/>
      <c r="F14" s="228"/>
      <c r="G14" s="228"/>
      <c r="H14" s="228"/>
      <c r="I14" s="228"/>
      <c r="J14" s="248">
        <v>0</v>
      </c>
      <c r="K14" s="249"/>
      <c r="L14" s="249"/>
      <c r="M14" s="249"/>
      <c r="N14" s="249"/>
      <c r="O14" s="249"/>
      <c r="P14" s="249"/>
      <c r="Q14" s="249"/>
      <c r="R14" s="249"/>
      <c r="S14" s="249"/>
      <c r="T14" s="249"/>
      <c r="U14" s="249"/>
      <c r="V14" s="249"/>
      <c r="W14" s="249"/>
    </row>
    <row r="15" s="204" customFormat="1" ht="23.25" customHeight="1" spans="1:23">
      <c r="A15" s="225" t="s">
        <v>31</v>
      </c>
      <c r="B15" s="226"/>
      <c r="C15" s="234" t="s">
        <v>32</v>
      </c>
      <c r="D15" s="228"/>
      <c r="E15" s="228"/>
      <c r="F15" s="228"/>
      <c r="G15" s="228"/>
      <c r="H15" s="228"/>
      <c r="I15" s="228"/>
      <c r="J15" s="248">
        <v>0</v>
      </c>
      <c r="K15" s="249"/>
      <c r="L15" s="249"/>
      <c r="M15" s="249"/>
      <c r="N15" s="249"/>
      <c r="O15" s="249"/>
      <c r="P15" s="249"/>
      <c r="Q15" s="249"/>
      <c r="R15" s="249"/>
      <c r="S15" s="249"/>
      <c r="T15" s="249"/>
      <c r="U15" s="249"/>
      <c r="V15" s="249"/>
      <c r="W15" s="249"/>
    </row>
    <row r="16" s="204" customFormat="1" ht="23.25" customHeight="1" spans="1:23">
      <c r="A16" s="229" t="s">
        <v>33</v>
      </c>
      <c r="B16" s="238"/>
      <c r="C16" s="239" t="s">
        <v>34</v>
      </c>
      <c r="D16" s="228"/>
      <c r="E16" s="228"/>
      <c r="F16" s="228"/>
      <c r="G16" s="228"/>
      <c r="H16" s="228"/>
      <c r="I16" s="228"/>
      <c r="J16" s="248">
        <v>0</v>
      </c>
      <c r="K16" s="249"/>
      <c r="L16" s="249"/>
      <c r="M16" s="249"/>
      <c r="N16" s="249"/>
      <c r="O16" s="249"/>
      <c r="P16" s="249"/>
      <c r="Q16" s="249"/>
      <c r="R16" s="249"/>
      <c r="S16" s="249"/>
      <c r="T16" s="249"/>
      <c r="U16" s="249"/>
      <c r="V16" s="249"/>
      <c r="W16" s="249"/>
    </row>
    <row r="17" s="204" customFormat="1" ht="23.25" customHeight="1" spans="1:23">
      <c r="A17" s="236"/>
      <c r="B17" s="238"/>
      <c r="C17" s="239"/>
      <c r="D17" s="228"/>
      <c r="E17" s="228"/>
      <c r="F17" s="228"/>
      <c r="G17" s="228"/>
      <c r="H17" s="228"/>
      <c r="I17" s="228"/>
      <c r="J17" s="248"/>
      <c r="K17" s="249"/>
      <c r="L17" s="249"/>
      <c r="M17" s="249"/>
      <c r="N17" s="249"/>
      <c r="O17" s="249"/>
      <c r="P17" s="249"/>
      <c r="Q17" s="249"/>
      <c r="R17" s="249"/>
      <c r="S17" s="249"/>
      <c r="T17" s="249"/>
      <c r="U17" s="249"/>
      <c r="V17" s="249"/>
      <c r="W17" s="249"/>
    </row>
    <row r="18" ht="21" customHeight="1" spans="1:10">
      <c r="A18" s="231"/>
      <c r="B18" s="238"/>
      <c r="C18" s="240"/>
      <c r="D18" s="224"/>
      <c r="E18" s="224"/>
      <c r="F18" s="224"/>
      <c r="G18" s="224"/>
      <c r="H18" s="224"/>
      <c r="I18" s="224"/>
      <c r="J18" s="251"/>
    </row>
    <row r="19" s="204" customFormat="1" ht="23.25" customHeight="1" spans="1:23">
      <c r="A19" s="241" t="s">
        <v>35</v>
      </c>
      <c r="B19" s="242">
        <v>468.1</v>
      </c>
      <c r="C19" s="243" t="s">
        <v>36</v>
      </c>
      <c r="D19" s="224">
        <v>468.1</v>
      </c>
      <c r="E19" s="224"/>
      <c r="F19" s="224">
        <v>468.1</v>
      </c>
      <c r="G19" s="224"/>
      <c r="H19" s="224"/>
      <c r="I19" s="224"/>
      <c r="J19" s="248"/>
      <c r="K19" s="249"/>
      <c r="L19" s="249"/>
      <c r="M19" s="249"/>
      <c r="N19" s="249"/>
      <c r="O19" s="249"/>
      <c r="P19" s="249"/>
      <c r="Q19" s="249"/>
      <c r="R19" s="249"/>
      <c r="S19" s="249"/>
      <c r="T19" s="249"/>
      <c r="U19" s="249"/>
      <c r="V19" s="249"/>
      <c r="W19" s="249"/>
    </row>
    <row r="20" spans="1:9">
      <c r="A20" s="205"/>
      <c r="B20" s="205"/>
      <c r="C20" s="205"/>
      <c r="D20" s="205"/>
      <c r="E20" s="205"/>
      <c r="F20" s="205"/>
      <c r="G20" s="205"/>
      <c r="H20" s="205"/>
      <c r="I20" s="205"/>
    </row>
    <row r="21" spans="1:9">
      <c r="A21" s="205"/>
      <c r="B21" s="205"/>
      <c r="C21" s="205"/>
      <c r="D21" s="205"/>
      <c r="E21" s="205"/>
      <c r="F21" s="205"/>
      <c r="G21" s="205"/>
      <c r="H21" s="205"/>
      <c r="I21" s="205"/>
    </row>
    <row r="22" spans="1:9">
      <c r="A22" s="205"/>
      <c r="B22" s="205"/>
      <c r="C22" s="205"/>
      <c r="D22" s="205"/>
      <c r="E22" s="205"/>
      <c r="F22" s="205"/>
      <c r="G22" s="205"/>
      <c r="H22" s="205"/>
      <c r="I22" s="205"/>
    </row>
    <row r="23" spans="1:9">
      <c r="A23" s="205"/>
      <c r="B23" s="205"/>
      <c r="C23" s="205"/>
      <c r="D23" s="205"/>
      <c r="E23" s="205"/>
      <c r="F23" s="205"/>
      <c r="G23" s="205"/>
      <c r="H23" s="205"/>
      <c r="I23" s="205"/>
    </row>
    <row r="24" spans="1:9">
      <c r="A24" s="205"/>
      <c r="B24" s="205"/>
      <c r="C24" s="205"/>
      <c r="D24" s="205"/>
      <c r="E24" s="205"/>
      <c r="F24" s="205"/>
      <c r="G24" s="205"/>
      <c r="H24" s="205"/>
      <c r="I24" s="205"/>
    </row>
    <row r="25" spans="1:9">
      <c r="A25" s="205"/>
      <c r="B25" s="205"/>
      <c r="C25" s="205"/>
      <c r="D25" s="205"/>
      <c r="E25" s="205"/>
      <c r="F25" s="205"/>
      <c r="G25" s="205"/>
      <c r="H25" s="205"/>
      <c r="I25" s="205"/>
    </row>
    <row r="26" spans="1:9">
      <c r="A26" s="205"/>
      <c r="B26" s="205"/>
      <c r="C26" s="205"/>
      <c r="D26" s="205"/>
      <c r="E26" s="205"/>
      <c r="F26" s="205"/>
      <c r="G26" s="205"/>
      <c r="H26" s="205"/>
      <c r="I26" s="205"/>
    </row>
    <row r="27" spans="1:9">
      <c r="A27" s="205"/>
      <c r="B27" s="205"/>
      <c r="C27" s="205"/>
      <c r="D27" s="205"/>
      <c r="E27" s="205"/>
      <c r="F27" s="205"/>
      <c r="G27" s="205"/>
      <c r="H27" s="205"/>
      <c r="I27" s="205"/>
    </row>
    <row r="28" s="205" customFormat="1" spans="10:10">
      <c r="J28" s="207"/>
    </row>
  </sheetData>
  <mergeCells count="1">
    <mergeCell ref="A2:J2"/>
  </mergeCells>
  <printOptions horizontalCentered="1"/>
  <pageMargins left="0" right="0" top="0.393055555555556" bottom="0.786805555555556" header="0.511805555555556" footer="0.511805555555556"/>
  <pageSetup paperSize="9" orientation="landscape" horizontalDpi="360" verticalDpi="36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showGridLines="0" showZeros="0" workbookViewId="0">
      <selection activeCell="E7" sqref="E7:E17"/>
    </sheetView>
  </sheetViews>
  <sheetFormatPr defaultColWidth="7.25" defaultRowHeight="11.25"/>
  <cols>
    <col min="1" max="3" width="6.25" style="172" customWidth="1"/>
    <col min="4" max="4" width="22.125" style="172" customWidth="1"/>
    <col min="5" max="5" width="13.25" style="172" customWidth="1"/>
    <col min="6" max="11" width="10.625" style="172" customWidth="1"/>
    <col min="12" max="244" width="7.25" style="172" customWidth="1"/>
    <col min="245" max="16384" width="7.25" style="172"/>
  </cols>
  <sheetData>
    <row r="1" ht="25.5" customHeight="1" spans="1:11">
      <c r="A1" s="173" t="s">
        <v>37</v>
      </c>
      <c r="B1" s="174"/>
      <c r="C1" s="175"/>
      <c r="D1" s="176"/>
      <c r="E1" s="177"/>
      <c r="F1" s="177"/>
      <c r="G1" s="177"/>
      <c r="H1" s="177"/>
      <c r="I1" s="177"/>
      <c r="K1" s="173"/>
    </row>
    <row r="2" ht="25.5" customHeight="1" spans="1:11">
      <c r="A2" s="178" t="s">
        <v>38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</row>
    <row r="3" ht="25.5" customHeight="1" spans="1:11">
      <c r="A3" s="179" t="str">
        <f>'1'!A3</f>
        <v>单位名称：信阳市浉河区矿产资源管理委员会办公室</v>
      </c>
      <c r="B3" s="179"/>
      <c r="C3" s="179"/>
      <c r="D3" s="180"/>
      <c r="E3" s="177"/>
      <c r="F3" s="177"/>
      <c r="G3" s="177"/>
      <c r="H3" s="177"/>
      <c r="I3" s="177"/>
      <c r="K3" s="197" t="s">
        <v>3</v>
      </c>
    </row>
    <row r="4" s="169" customFormat="1" ht="23.1" customHeight="1" spans="1:11">
      <c r="A4" s="181" t="s">
        <v>39</v>
      </c>
      <c r="B4" s="181"/>
      <c r="C4" s="181"/>
      <c r="D4" s="182" t="s">
        <v>40</v>
      </c>
      <c r="E4" s="183"/>
      <c r="F4" s="183"/>
      <c r="G4" s="183"/>
      <c r="H4" s="183"/>
      <c r="I4" s="183"/>
      <c r="J4" s="183"/>
      <c r="K4" s="198"/>
    </row>
    <row r="5" s="170" customFormat="1" ht="30.6" customHeight="1" spans="1:11">
      <c r="A5" s="184" t="s">
        <v>41</v>
      </c>
      <c r="B5" s="185" t="s">
        <v>42</v>
      </c>
      <c r="C5" s="186" t="s">
        <v>43</v>
      </c>
      <c r="D5" s="182"/>
      <c r="E5" s="187" t="s">
        <v>9</v>
      </c>
      <c r="F5" s="187" t="s">
        <v>10</v>
      </c>
      <c r="G5" s="188" t="s">
        <v>11</v>
      </c>
      <c r="H5" s="188" t="s">
        <v>12</v>
      </c>
      <c r="I5" s="188" t="s">
        <v>44</v>
      </c>
      <c r="J5" s="199" t="s">
        <v>14</v>
      </c>
      <c r="K5" s="200" t="s">
        <v>15</v>
      </c>
    </row>
    <row r="6" ht="15" customHeight="1" spans="1:11">
      <c r="A6" s="189" t="s">
        <v>45</v>
      </c>
      <c r="B6" s="190" t="s">
        <v>45</v>
      </c>
      <c r="C6" s="190" t="s">
        <v>45</v>
      </c>
      <c r="D6" s="191" t="s">
        <v>45</v>
      </c>
      <c r="E6" s="192">
        <v>1</v>
      </c>
      <c r="F6" s="192">
        <v>2</v>
      </c>
      <c r="G6" s="192">
        <v>3</v>
      </c>
      <c r="H6" s="192">
        <v>4</v>
      </c>
      <c r="I6" s="192">
        <v>5</v>
      </c>
      <c r="J6" s="192">
        <v>6</v>
      </c>
      <c r="K6" s="192">
        <v>7</v>
      </c>
    </row>
    <row r="7" s="171" customFormat="1" ht="23.45" customHeight="1" spans="1:11">
      <c r="A7" s="81">
        <v>220</v>
      </c>
      <c r="B7" s="82" t="s">
        <v>46</v>
      </c>
      <c r="C7" s="82" t="s">
        <v>46</v>
      </c>
      <c r="D7" s="83" t="s">
        <v>47</v>
      </c>
      <c r="E7" s="84">
        <v>70.2</v>
      </c>
      <c r="F7" s="193"/>
      <c r="G7" s="84">
        <v>70.2</v>
      </c>
      <c r="H7" s="193"/>
      <c r="I7" s="193"/>
      <c r="J7" s="193"/>
      <c r="K7" s="201"/>
    </row>
    <row r="8" ht="23.45" customHeight="1" spans="1:11">
      <c r="A8" s="81">
        <v>220</v>
      </c>
      <c r="B8" s="82" t="s">
        <v>46</v>
      </c>
      <c r="C8" s="82" t="s">
        <v>48</v>
      </c>
      <c r="D8" s="83" t="s">
        <v>49</v>
      </c>
      <c r="E8" s="84">
        <v>213.4</v>
      </c>
      <c r="F8" s="193"/>
      <c r="G8" s="84">
        <v>213.4</v>
      </c>
      <c r="H8" s="193"/>
      <c r="I8" s="193"/>
      <c r="J8" s="193"/>
      <c r="K8" s="201"/>
    </row>
    <row r="9" ht="23.45" customHeight="1" spans="1:11">
      <c r="A9" s="81">
        <v>208</v>
      </c>
      <c r="B9" s="82" t="s">
        <v>50</v>
      </c>
      <c r="C9" s="82" t="s">
        <v>50</v>
      </c>
      <c r="D9" s="83" t="s">
        <v>51</v>
      </c>
      <c r="E9" s="66">
        <v>42.2</v>
      </c>
      <c r="F9" s="193"/>
      <c r="G9" s="66">
        <v>42.2</v>
      </c>
      <c r="H9" s="193"/>
      <c r="I9" s="193"/>
      <c r="J9" s="193"/>
      <c r="K9" s="201"/>
    </row>
    <row r="10" ht="23.45" customHeight="1" spans="1:11">
      <c r="A10" s="81">
        <v>208</v>
      </c>
      <c r="B10" s="82" t="s">
        <v>50</v>
      </c>
      <c r="C10" s="82" t="s">
        <v>52</v>
      </c>
      <c r="D10" s="83" t="s">
        <v>53</v>
      </c>
      <c r="E10" s="66">
        <v>16.9</v>
      </c>
      <c r="F10" s="193"/>
      <c r="G10" s="66">
        <v>16.9</v>
      </c>
      <c r="H10" s="193"/>
      <c r="I10" s="193"/>
      <c r="J10" s="193"/>
      <c r="K10" s="201"/>
    </row>
    <row r="11" ht="23.45" customHeight="1" spans="1:11">
      <c r="A11" s="81">
        <v>210</v>
      </c>
      <c r="B11" s="82" t="s">
        <v>54</v>
      </c>
      <c r="C11" s="82" t="s">
        <v>46</v>
      </c>
      <c r="D11" s="83" t="s">
        <v>55</v>
      </c>
      <c r="E11" s="66">
        <v>16.9</v>
      </c>
      <c r="F11" s="193"/>
      <c r="G11" s="66">
        <v>16.9</v>
      </c>
      <c r="H11" s="193"/>
      <c r="I11" s="193"/>
      <c r="J11" s="193"/>
      <c r="K11" s="201"/>
    </row>
    <row r="12" ht="23.45" customHeight="1" spans="1:11">
      <c r="A12" s="81">
        <v>221</v>
      </c>
      <c r="B12" s="82" t="s">
        <v>56</v>
      </c>
      <c r="C12" s="82" t="s">
        <v>46</v>
      </c>
      <c r="D12" s="83" t="s">
        <v>57</v>
      </c>
      <c r="E12" s="66">
        <v>26.8</v>
      </c>
      <c r="F12" s="193"/>
      <c r="G12" s="66">
        <v>26.8</v>
      </c>
      <c r="H12" s="193"/>
      <c r="I12" s="193"/>
      <c r="J12" s="193"/>
      <c r="K12" s="201"/>
    </row>
    <row r="13" ht="23.45" customHeight="1" spans="1:11">
      <c r="A13" s="81">
        <v>208</v>
      </c>
      <c r="B13" s="82" t="s">
        <v>58</v>
      </c>
      <c r="C13" s="82" t="s">
        <v>46</v>
      </c>
      <c r="D13" s="83" t="s">
        <v>59</v>
      </c>
      <c r="E13" s="66">
        <v>1.4</v>
      </c>
      <c r="F13" s="193"/>
      <c r="G13" s="66">
        <v>1.4</v>
      </c>
      <c r="H13" s="193"/>
      <c r="I13" s="193"/>
      <c r="J13" s="193"/>
      <c r="K13" s="201"/>
    </row>
    <row r="14" ht="23.45" customHeight="1" spans="1:11">
      <c r="A14" s="81">
        <v>207</v>
      </c>
      <c r="B14" s="82" t="s">
        <v>58</v>
      </c>
      <c r="C14" s="82" t="s">
        <v>56</v>
      </c>
      <c r="D14" s="83" t="s">
        <v>60</v>
      </c>
      <c r="E14" s="66">
        <v>0.3</v>
      </c>
      <c r="F14" s="193"/>
      <c r="G14" s="66">
        <v>0.3</v>
      </c>
      <c r="H14" s="193"/>
      <c r="I14" s="193"/>
      <c r="J14" s="193"/>
      <c r="K14" s="201"/>
    </row>
    <row r="15" ht="23.45" customHeight="1" spans="1:11">
      <c r="A15" s="81">
        <v>224</v>
      </c>
      <c r="B15" s="82" t="s">
        <v>52</v>
      </c>
      <c r="C15" s="82" t="s">
        <v>46</v>
      </c>
      <c r="D15" s="83" t="s">
        <v>61</v>
      </c>
      <c r="E15" s="84">
        <v>30</v>
      </c>
      <c r="F15" s="193"/>
      <c r="G15" s="84">
        <v>30</v>
      </c>
      <c r="H15" s="193"/>
      <c r="I15" s="193"/>
      <c r="J15" s="193"/>
      <c r="K15" s="201"/>
    </row>
    <row r="16" ht="23.45" customHeight="1" spans="1:11">
      <c r="A16" s="81">
        <v>220</v>
      </c>
      <c r="B16" s="82" t="s">
        <v>46</v>
      </c>
      <c r="C16" s="82" t="s">
        <v>62</v>
      </c>
      <c r="D16" s="83" t="s">
        <v>63</v>
      </c>
      <c r="E16" s="84">
        <v>30</v>
      </c>
      <c r="F16" s="193"/>
      <c r="G16" s="84">
        <v>30</v>
      </c>
      <c r="H16" s="193"/>
      <c r="I16" s="193"/>
      <c r="J16" s="193"/>
      <c r="K16" s="201"/>
    </row>
    <row r="17" ht="23.45" customHeight="1" spans="1:11">
      <c r="A17" s="81">
        <v>224</v>
      </c>
      <c r="B17" s="82" t="s">
        <v>52</v>
      </c>
      <c r="C17" s="82" t="s">
        <v>64</v>
      </c>
      <c r="D17" s="83" t="s">
        <v>65</v>
      </c>
      <c r="E17" s="84">
        <v>20</v>
      </c>
      <c r="F17" s="193"/>
      <c r="G17" s="84">
        <v>20</v>
      </c>
      <c r="H17" s="193"/>
      <c r="I17" s="193"/>
      <c r="J17" s="193"/>
      <c r="K17" s="201"/>
    </row>
    <row r="18" s="169" customFormat="1" ht="23.45" customHeight="1" spans="1:11">
      <c r="A18" s="194"/>
      <c r="B18" s="194"/>
      <c r="C18" s="194"/>
      <c r="D18" s="195" t="s">
        <v>9</v>
      </c>
      <c r="E18" s="196">
        <f>SUM(E7:E17)</f>
        <v>468.1</v>
      </c>
      <c r="F18" s="196">
        <f>SUM(F7:F17)</f>
        <v>0</v>
      </c>
      <c r="G18" s="196">
        <f>SUM(G7:G17)</f>
        <v>468.1</v>
      </c>
      <c r="H18" s="196"/>
      <c r="I18" s="196"/>
      <c r="J18" s="196"/>
      <c r="K18" s="202"/>
    </row>
  </sheetData>
  <mergeCells count="3">
    <mergeCell ref="A2:K2"/>
    <mergeCell ref="E4:K4"/>
    <mergeCell ref="D4:D5"/>
  </mergeCells>
  <printOptions horizontalCentered="1"/>
  <pageMargins left="0.393055555555556" right="0.393055555555556" top="0.393055555555556" bottom="0.393055555555556" header="0" footer="0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showGridLines="0" showZeros="0" workbookViewId="0">
      <selection activeCell="E7" sqref="E7:E17"/>
    </sheetView>
  </sheetViews>
  <sheetFormatPr defaultColWidth="7.25" defaultRowHeight="11.25"/>
  <cols>
    <col min="1" max="3" width="6.25" style="86" customWidth="1"/>
    <col min="4" max="4" width="22.125" style="86" customWidth="1"/>
    <col min="5" max="5" width="14.625" style="86" customWidth="1"/>
    <col min="6" max="6" width="13.125" style="86" customWidth="1"/>
    <col min="7" max="10" width="12.125" style="86" customWidth="1"/>
    <col min="11" max="242" width="7.25" style="86" customWidth="1"/>
    <col min="243" max="16384" width="7.25" style="86"/>
  </cols>
  <sheetData>
    <row r="1" ht="25.5" customHeight="1" spans="1:10">
      <c r="A1" s="142" t="s">
        <v>66</v>
      </c>
      <c r="B1" s="152"/>
      <c r="C1" s="94"/>
      <c r="D1" s="95"/>
      <c r="E1" s="96"/>
      <c r="F1" s="96"/>
      <c r="G1" s="96"/>
      <c r="H1" s="97"/>
      <c r="I1" s="96"/>
      <c r="J1" s="142"/>
    </row>
    <row r="2" ht="25.5" customHeight="1" spans="1:10">
      <c r="A2" s="153" t="s">
        <v>67</v>
      </c>
      <c r="B2" s="153"/>
      <c r="C2" s="153"/>
      <c r="D2" s="153"/>
      <c r="E2" s="153"/>
      <c r="F2" s="153"/>
      <c r="G2" s="153"/>
      <c r="H2" s="153"/>
      <c r="I2" s="153"/>
      <c r="J2" s="153"/>
    </row>
    <row r="3" ht="25.5" customHeight="1" spans="1:10">
      <c r="A3" s="154" t="str">
        <f>'1'!A3</f>
        <v>单位名称：信阳市浉河区矿产资源管理委员会办公室</v>
      </c>
      <c r="B3" s="155"/>
      <c r="C3" s="155"/>
      <c r="D3" s="155"/>
      <c r="E3" s="96"/>
      <c r="F3" s="156"/>
      <c r="G3" s="156"/>
      <c r="H3" s="156"/>
      <c r="I3" s="156"/>
      <c r="J3" s="168" t="s">
        <v>3</v>
      </c>
    </row>
    <row r="4" s="150" customFormat="1" ht="23.1" customHeight="1" spans="1:10">
      <c r="A4" s="13" t="s">
        <v>39</v>
      </c>
      <c r="B4" s="14"/>
      <c r="C4" s="14"/>
      <c r="D4" s="15" t="s">
        <v>40</v>
      </c>
      <c r="E4" s="15" t="s">
        <v>9</v>
      </c>
      <c r="F4" s="16" t="s">
        <v>68</v>
      </c>
      <c r="G4" s="16"/>
      <c r="H4" s="16"/>
      <c r="I4" s="32"/>
      <c r="J4" s="33" t="s">
        <v>69</v>
      </c>
    </row>
    <row r="5" s="150" customFormat="1" ht="30.6" customHeight="1" spans="1:10">
      <c r="A5" s="17" t="s">
        <v>41</v>
      </c>
      <c r="B5" s="18" t="s">
        <v>42</v>
      </c>
      <c r="C5" s="18" t="s">
        <v>43</v>
      </c>
      <c r="D5" s="15"/>
      <c r="E5" s="15"/>
      <c r="F5" s="19" t="s">
        <v>70</v>
      </c>
      <c r="G5" s="15" t="s">
        <v>71</v>
      </c>
      <c r="H5" s="15" t="s">
        <v>72</v>
      </c>
      <c r="I5" s="15" t="s">
        <v>73</v>
      </c>
      <c r="J5" s="34"/>
    </row>
    <row r="6" ht="15" customHeight="1" spans="1:10">
      <c r="A6" s="157" t="s">
        <v>45</v>
      </c>
      <c r="B6" s="158" t="s">
        <v>45</v>
      </c>
      <c r="C6" s="158" t="s">
        <v>45</v>
      </c>
      <c r="D6" s="159" t="s">
        <v>45</v>
      </c>
      <c r="E6" s="160">
        <v>1</v>
      </c>
      <c r="F6" s="161">
        <v>2</v>
      </c>
      <c r="G6" s="160">
        <v>3</v>
      </c>
      <c r="H6" s="161">
        <v>4</v>
      </c>
      <c r="I6" s="160">
        <v>5</v>
      </c>
      <c r="J6" s="161">
        <v>6</v>
      </c>
    </row>
    <row r="7" s="151" customFormat="1" ht="24.95" customHeight="1" spans="1:10">
      <c r="A7" s="81">
        <v>220</v>
      </c>
      <c r="B7" s="82" t="s">
        <v>46</v>
      </c>
      <c r="C7" s="82" t="s">
        <v>46</v>
      </c>
      <c r="D7" s="83" t="s">
        <v>47</v>
      </c>
      <c r="E7" s="84">
        <v>70.2</v>
      </c>
      <c r="F7" s="85">
        <v>70.2</v>
      </c>
      <c r="G7" s="85">
        <v>19.2</v>
      </c>
      <c r="H7" s="85"/>
      <c r="I7" s="85">
        <v>51</v>
      </c>
      <c r="J7" s="85"/>
    </row>
    <row r="8" s="151" customFormat="1" ht="24.95" customHeight="1" spans="1:10">
      <c r="A8" s="81">
        <v>220</v>
      </c>
      <c r="B8" s="82" t="s">
        <v>46</v>
      </c>
      <c r="C8" s="82" t="s">
        <v>48</v>
      </c>
      <c r="D8" s="83" t="s">
        <v>49</v>
      </c>
      <c r="E8" s="84">
        <v>213.4</v>
      </c>
      <c r="F8" s="85">
        <v>213.4</v>
      </c>
      <c r="G8" s="85">
        <v>190.5</v>
      </c>
      <c r="H8" s="85">
        <v>22.9</v>
      </c>
      <c r="I8" s="85"/>
      <c r="J8" s="85"/>
    </row>
    <row r="9" s="151" customFormat="1" ht="24.95" customHeight="1" spans="1:10">
      <c r="A9" s="81">
        <v>208</v>
      </c>
      <c r="B9" s="82" t="s">
        <v>50</v>
      </c>
      <c r="C9" s="82" t="s">
        <v>50</v>
      </c>
      <c r="D9" s="83" t="s">
        <v>51</v>
      </c>
      <c r="E9" s="66">
        <v>42.2</v>
      </c>
      <c r="F9" s="66">
        <v>42.2</v>
      </c>
      <c r="G9" s="66">
        <v>42.2</v>
      </c>
      <c r="H9" s="85"/>
      <c r="I9" s="85"/>
      <c r="J9" s="85"/>
    </row>
    <row r="10" s="151" customFormat="1" ht="24.95" customHeight="1" spans="1:10">
      <c r="A10" s="81">
        <v>208</v>
      </c>
      <c r="B10" s="82" t="s">
        <v>50</v>
      </c>
      <c r="C10" s="82" t="s">
        <v>52</v>
      </c>
      <c r="D10" s="83" t="s">
        <v>53</v>
      </c>
      <c r="E10" s="66">
        <v>16.9</v>
      </c>
      <c r="F10" s="66">
        <v>16.9</v>
      </c>
      <c r="G10" s="66">
        <v>16.9</v>
      </c>
      <c r="H10" s="85"/>
      <c r="I10" s="85"/>
      <c r="J10" s="85"/>
    </row>
    <row r="11" s="151" customFormat="1" ht="24.95" customHeight="1" spans="1:10">
      <c r="A11" s="81">
        <v>210</v>
      </c>
      <c r="B11" s="82" t="s">
        <v>54</v>
      </c>
      <c r="C11" s="82" t="s">
        <v>46</v>
      </c>
      <c r="D11" s="83" t="s">
        <v>55</v>
      </c>
      <c r="E11" s="66">
        <v>16.9</v>
      </c>
      <c r="F11" s="66">
        <v>16.9</v>
      </c>
      <c r="G11" s="66">
        <v>16.9</v>
      </c>
      <c r="H11" s="85"/>
      <c r="I11" s="85"/>
      <c r="J11" s="85"/>
    </row>
    <row r="12" s="151" customFormat="1" ht="24.95" customHeight="1" spans="1:10">
      <c r="A12" s="81">
        <v>221</v>
      </c>
      <c r="B12" s="82" t="s">
        <v>56</v>
      </c>
      <c r="C12" s="82" t="s">
        <v>46</v>
      </c>
      <c r="D12" s="83" t="s">
        <v>57</v>
      </c>
      <c r="E12" s="66">
        <v>26.8</v>
      </c>
      <c r="F12" s="66">
        <v>26.8</v>
      </c>
      <c r="G12" s="66">
        <v>26.8</v>
      </c>
      <c r="H12" s="85"/>
      <c r="I12" s="85"/>
      <c r="J12" s="85"/>
    </row>
    <row r="13" s="151" customFormat="1" ht="24.95" customHeight="1" spans="1:10">
      <c r="A13" s="81">
        <v>208</v>
      </c>
      <c r="B13" s="82" t="s">
        <v>58</v>
      </c>
      <c r="C13" s="82" t="s">
        <v>46</v>
      </c>
      <c r="D13" s="83" t="s">
        <v>59</v>
      </c>
      <c r="E13" s="66">
        <v>1.4</v>
      </c>
      <c r="F13" s="66">
        <v>1.4</v>
      </c>
      <c r="G13" s="66">
        <v>1.4</v>
      </c>
      <c r="H13" s="85"/>
      <c r="I13" s="85"/>
      <c r="J13" s="85"/>
    </row>
    <row r="14" s="151" customFormat="1" ht="24.95" customHeight="1" spans="1:10">
      <c r="A14" s="81">
        <v>207</v>
      </c>
      <c r="B14" s="82" t="s">
        <v>58</v>
      </c>
      <c r="C14" s="82" t="s">
        <v>56</v>
      </c>
      <c r="D14" s="83" t="s">
        <v>60</v>
      </c>
      <c r="E14" s="66">
        <v>0.3</v>
      </c>
      <c r="F14" s="66">
        <v>0.3</v>
      </c>
      <c r="G14" s="66">
        <v>0.3</v>
      </c>
      <c r="H14" s="85"/>
      <c r="I14" s="85"/>
      <c r="J14" s="85"/>
    </row>
    <row r="15" s="151" customFormat="1" ht="24.95" customHeight="1" spans="1:10">
      <c r="A15" s="81">
        <v>224</v>
      </c>
      <c r="B15" s="82" t="s">
        <v>52</v>
      </c>
      <c r="C15" s="82" t="s">
        <v>46</v>
      </c>
      <c r="D15" s="83" t="s">
        <v>61</v>
      </c>
      <c r="E15" s="84">
        <v>30</v>
      </c>
      <c r="F15" s="85"/>
      <c r="G15" s="85"/>
      <c r="H15" s="85"/>
      <c r="I15" s="85"/>
      <c r="J15" s="85">
        <v>30</v>
      </c>
    </row>
    <row r="16" s="151" customFormat="1" ht="24.95" customHeight="1" spans="1:10">
      <c r="A16" s="81">
        <v>220</v>
      </c>
      <c r="B16" s="82" t="s">
        <v>46</v>
      </c>
      <c r="C16" s="82" t="s">
        <v>62</v>
      </c>
      <c r="D16" s="83" t="s">
        <v>63</v>
      </c>
      <c r="E16" s="84">
        <v>30</v>
      </c>
      <c r="F16" s="85"/>
      <c r="G16" s="85"/>
      <c r="H16" s="85"/>
      <c r="I16" s="85"/>
      <c r="J16" s="85">
        <v>30</v>
      </c>
    </row>
    <row r="17" s="151" customFormat="1" ht="24.95" customHeight="1" spans="1:10">
      <c r="A17" s="81">
        <v>224</v>
      </c>
      <c r="B17" s="82" t="s">
        <v>52</v>
      </c>
      <c r="C17" s="82" t="s">
        <v>64</v>
      </c>
      <c r="D17" s="83" t="s">
        <v>65</v>
      </c>
      <c r="E17" s="84">
        <v>20</v>
      </c>
      <c r="F17" s="85"/>
      <c r="G17" s="85"/>
      <c r="H17" s="85"/>
      <c r="I17" s="85"/>
      <c r="J17" s="85">
        <v>20</v>
      </c>
    </row>
    <row r="18" s="151" customFormat="1" ht="24.95" customHeight="1" spans="1:10">
      <c r="A18" s="162"/>
      <c r="B18" s="162"/>
      <c r="C18" s="162"/>
      <c r="D18" s="163"/>
      <c r="E18" s="164"/>
      <c r="F18" s="165"/>
      <c r="G18" s="166"/>
      <c r="H18" s="167"/>
      <c r="I18" s="167"/>
      <c r="J18" s="164"/>
    </row>
    <row r="19" s="151" customFormat="1" ht="24.95" customHeight="1" spans="1:10">
      <c r="A19" s="162"/>
      <c r="B19" s="162"/>
      <c r="C19" s="162"/>
      <c r="D19" s="163"/>
      <c r="E19" s="164"/>
      <c r="F19" s="165"/>
      <c r="G19" s="166"/>
      <c r="H19" s="167"/>
      <c r="I19" s="167"/>
      <c r="J19" s="164"/>
    </row>
    <row r="20" s="151" customFormat="1" ht="24.95" customHeight="1" spans="1:10">
      <c r="A20" s="162"/>
      <c r="B20" s="162"/>
      <c r="C20" s="162"/>
      <c r="D20" s="163"/>
      <c r="E20" s="164"/>
      <c r="F20" s="165"/>
      <c r="G20" s="166"/>
      <c r="H20" s="167"/>
      <c r="I20" s="167"/>
      <c r="J20" s="164"/>
    </row>
    <row r="21" s="151" customFormat="1" ht="24.95" customHeight="1" spans="1:10">
      <c r="A21" s="162"/>
      <c r="B21" s="162"/>
      <c r="C21" s="162"/>
      <c r="D21" s="163" t="s">
        <v>9</v>
      </c>
      <c r="E21" s="164">
        <v>468.1</v>
      </c>
      <c r="F21" s="165">
        <v>388.1</v>
      </c>
      <c r="G21" s="166">
        <v>314.2</v>
      </c>
      <c r="H21" s="167">
        <v>22.9</v>
      </c>
      <c r="I21" s="167">
        <v>51</v>
      </c>
      <c r="J21" s="164">
        <v>80</v>
      </c>
    </row>
  </sheetData>
  <mergeCells count="5">
    <mergeCell ref="A2:J2"/>
    <mergeCell ref="A3:D3"/>
    <mergeCell ref="D4:D5"/>
    <mergeCell ref="E4:E5"/>
    <mergeCell ref="J4:J5"/>
  </mergeCells>
  <printOptions horizontalCentered="1"/>
  <pageMargins left="0" right="0" top="0.393055555555556" bottom="0.393055555555556" header="0.511805555555556" footer="0"/>
  <pageSetup paperSize="9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"/>
  <sheetViews>
    <sheetView showGridLines="0" showZeros="0" topLeftCell="A6" workbookViewId="0">
      <selection activeCell="E13" sqref="E13:E21"/>
    </sheetView>
  </sheetViews>
  <sheetFormatPr defaultColWidth="7.25" defaultRowHeight="11.25"/>
  <cols>
    <col min="1" max="1" width="4.125" style="90" customWidth="1"/>
    <col min="2" max="2" width="20.625" style="90" customWidth="1"/>
    <col min="3" max="3" width="11" style="91" customWidth="1"/>
    <col min="4" max="4" width="19.625" style="91" customWidth="1"/>
    <col min="5" max="6" width="8.25" style="91" customWidth="1"/>
    <col min="7" max="7" width="8.25" style="92" customWidth="1"/>
    <col min="8" max="10" width="8.25" style="91" customWidth="1"/>
    <col min="11" max="11" width="7.625" style="91" customWidth="1"/>
    <col min="12" max="12" width="7.5" style="91" customWidth="1"/>
    <col min="13" max="16384" width="7.25" style="91"/>
  </cols>
  <sheetData>
    <row r="1" s="86" customFormat="1" ht="17.1" customHeight="1" spans="1:10">
      <c r="A1" s="93" t="s">
        <v>74</v>
      </c>
      <c r="B1" s="93"/>
      <c r="C1" s="94"/>
      <c r="D1" s="95"/>
      <c r="E1" s="96"/>
      <c r="F1" s="96"/>
      <c r="G1" s="96"/>
      <c r="H1" s="97"/>
      <c r="I1" s="96"/>
      <c r="J1" s="142"/>
    </row>
    <row r="2" ht="26.1" customHeight="1" spans="1:12">
      <c r="A2" s="98" t="s">
        <v>75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ht="14.1" customHeight="1" spans="1:12">
      <c r="A3" s="99" t="str">
        <f>'1'!A3</f>
        <v>单位名称：信阳市浉河区矿产资源管理委员会办公室</v>
      </c>
      <c r="B3" s="99"/>
      <c r="C3" s="100"/>
      <c r="D3" s="100"/>
      <c r="E3" s="100"/>
      <c r="F3" s="101"/>
      <c r="G3" s="101"/>
      <c r="H3" s="101"/>
      <c r="I3" s="101"/>
      <c r="J3" s="101"/>
      <c r="K3" s="143" t="s">
        <v>3</v>
      </c>
      <c r="L3" s="143"/>
    </row>
    <row r="4" s="87" customFormat="1" ht="16.5" customHeight="1" spans="1:12">
      <c r="A4" s="102" t="s">
        <v>76</v>
      </c>
      <c r="B4" s="103"/>
      <c r="C4" s="104"/>
      <c r="D4" s="105" t="s">
        <v>5</v>
      </c>
      <c r="E4" s="106"/>
      <c r="F4" s="105"/>
      <c r="G4" s="105"/>
      <c r="H4" s="105"/>
      <c r="I4" s="105"/>
      <c r="J4" s="105"/>
      <c r="K4" s="105"/>
      <c r="L4" s="105"/>
    </row>
    <row r="5" s="87" customFormat="1" ht="15.6" customHeight="1" spans="1:12">
      <c r="A5" s="107" t="s">
        <v>77</v>
      </c>
      <c r="B5" s="108"/>
      <c r="C5" s="109" t="s">
        <v>7</v>
      </c>
      <c r="D5" s="109" t="s">
        <v>78</v>
      </c>
      <c r="E5" s="110" t="s">
        <v>9</v>
      </c>
      <c r="F5" s="111" t="s">
        <v>79</v>
      </c>
      <c r="G5" s="111"/>
      <c r="H5" s="111"/>
      <c r="I5" s="111"/>
      <c r="J5" s="111"/>
      <c r="K5" s="111"/>
      <c r="L5" s="111"/>
    </row>
    <row r="6" s="87" customFormat="1" ht="15" customHeight="1" spans="1:12">
      <c r="A6" s="112"/>
      <c r="B6" s="113"/>
      <c r="C6" s="114"/>
      <c r="D6" s="109"/>
      <c r="E6" s="110"/>
      <c r="F6" s="115" t="s">
        <v>11</v>
      </c>
      <c r="G6" s="116"/>
      <c r="H6" s="116"/>
      <c r="I6" s="116"/>
      <c r="J6" s="116"/>
      <c r="K6" s="144"/>
      <c r="L6" s="145" t="s">
        <v>12</v>
      </c>
    </row>
    <row r="7" s="87" customFormat="1" ht="41.1" customHeight="1" spans="1:15">
      <c r="A7" s="117"/>
      <c r="B7" s="118"/>
      <c r="C7" s="114"/>
      <c r="D7" s="109"/>
      <c r="E7" s="110"/>
      <c r="F7" s="119" t="s">
        <v>70</v>
      </c>
      <c r="G7" s="120" t="s">
        <v>80</v>
      </c>
      <c r="H7" s="121" t="s">
        <v>81</v>
      </c>
      <c r="I7" s="121" t="s">
        <v>82</v>
      </c>
      <c r="J7" s="146" t="s">
        <v>83</v>
      </c>
      <c r="K7" s="147" t="s">
        <v>15</v>
      </c>
      <c r="L7" s="148"/>
      <c r="O7" s="149"/>
    </row>
    <row r="8" s="88" customFormat="1" ht="22.5" customHeight="1" spans="1:12">
      <c r="A8" s="122" t="s">
        <v>11</v>
      </c>
      <c r="B8" s="123" t="s">
        <v>70</v>
      </c>
      <c r="C8" s="124">
        <v>468.1</v>
      </c>
      <c r="D8" s="125" t="s">
        <v>84</v>
      </c>
      <c r="E8" s="126"/>
      <c r="F8" s="126"/>
      <c r="G8" s="126"/>
      <c r="H8" s="126"/>
      <c r="I8" s="126">
        <v>0</v>
      </c>
      <c r="J8" s="126">
        <v>0</v>
      </c>
      <c r="K8" s="126">
        <v>0</v>
      </c>
      <c r="L8" s="126">
        <v>0</v>
      </c>
    </row>
    <row r="9" s="88" customFormat="1" ht="22.5" customHeight="1" spans="1:12">
      <c r="A9" s="127"/>
      <c r="B9" s="123" t="s">
        <v>80</v>
      </c>
      <c r="C9" s="124">
        <v>468.1</v>
      </c>
      <c r="D9" s="128" t="s">
        <v>85</v>
      </c>
      <c r="E9" s="126"/>
      <c r="F9" s="126"/>
      <c r="G9" s="129"/>
      <c r="H9" s="129"/>
      <c r="I9" s="129">
        <v>0</v>
      </c>
      <c r="J9" s="129">
        <v>0</v>
      </c>
      <c r="K9" s="129">
        <v>0</v>
      </c>
      <c r="L9" s="129">
        <v>0</v>
      </c>
    </row>
    <row r="10" s="88" customFormat="1" ht="22.5" customHeight="1" spans="1:12">
      <c r="A10" s="127"/>
      <c r="B10" s="123" t="s">
        <v>81</v>
      </c>
      <c r="C10" s="124">
        <v>0</v>
      </c>
      <c r="D10" s="128" t="s">
        <v>86</v>
      </c>
      <c r="E10" s="126"/>
      <c r="F10" s="126"/>
      <c r="G10" s="129"/>
      <c r="H10" s="129"/>
      <c r="I10" s="129">
        <v>0</v>
      </c>
      <c r="J10" s="129">
        <v>0</v>
      </c>
      <c r="K10" s="129">
        <v>0</v>
      </c>
      <c r="L10" s="129">
        <v>0</v>
      </c>
    </row>
    <row r="11" s="88" customFormat="1" ht="22.5" customHeight="1" spans="1:12">
      <c r="A11" s="127"/>
      <c r="B11" s="123" t="s">
        <v>82</v>
      </c>
      <c r="C11" s="124">
        <v>0</v>
      </c>
      <c r="D11" s="128" t="s">
        <v>87</v>
      </c>
      <c r="E11" s="126"/>
      <c r="F11" s="126"/>
      <c r="G11" s="129"/>
      <c r="H11" s="129"/>
      <c r="I11" s="129">
        <v>0</v>
      </c>
      <c r="J11" s="129">
        <v>0</v>
      </c>
      <c r="K11" s="129">
        <v>0</v>
      </c>
      <c r="L11" s="129">
        <v>0</v>
      </c>
    </row>
    <row r="12" s="88" customFormat="1" ht="22.5" customHeight="1" spans="1:12">
      <c r="A12" s="127"/>
      <c r="B12" s="123" t="s">
        <v>83</v>
      </c>
      <c r="C12" s="124">
        <v>0</v>
      </c>
      <c r="D12" s="128" t="s">
        <v>88</v>
      </c>
      <c r="E12" s="126"/>
      <c r="F12" s="126"/>
      <c r="G12" s="129"/>
      <c r="H12" s="129"/>
      <c r="I12" s="129">
        <v>0</v>
      </c>
      <c r="J12" s="129">
        <v>0</v>
      </c>
      <c r="K12" s="129">
        <v>0</v>
      </c>
      <c r="L12" s="129">
        <v>0</v>
      </c>
    </row>
    <row r="13" s="88" customFormat="1" ht="22.5" customHeight="1" spans="1:12">
      <c r="A13" s="130"/>
      <c r="B13" s="131" t="s">
        <v>15</v>
      </c>
      <c r="C13" s="124">
        <v>0</v>
      </c>
      <c r="D13" s="128" t="s">
        <v>89</v>
      </c>
      <c r="E13" s="129">
        <v>59.1</v>
      </c>
      <c r="F13" s="129">
        <v>59.1</v>
      </c>
      <c r="G13" s="129">
        <v>59.1</v>
      </c>
      <c r="H13" s="129"/>
      <c r="I13" s="129">
        <v>0</v>
      </c>
      <c r="J13" s="129">
        <v>0</v>
      </c>
      <c r="K13" s="129">
        <v>0</v>
      </c>
      <c r="L13" s="129">
        <v>0</v>
      </c>
    </row>
    <row r="14" s="88" customFormat="1" ht="22.5" customHeight="1" spans="1:12">
      <c r="A14" s="123" t="s">
        <v>12</v>
      </c>
      <c r="B14" s="123"/>
      <c r="C14" s="132"/>
      <c r="D14" s="128" t="s">
        <v>90</v>
      </c>
      <c r="E14" s="129">
        <v>18.6</v>
      </c>
      <c r="F14" s="129">
        <v>18.6</v>
      </c>
      <c r="G14" s="129">
        <v>18.6</v>
      </c>
      <c r="H14" s="129"/>
      <c r="I14" s="129"/>
      <c r="J14" s="129"/>
      <c r="K14" s="129"/>
      <c r="L14" s="129"/>
    </row>
    <row r="15" s="88" customFormat="1" ht="22.5" customHeight="1" spans="1:12">
      <c r="A15" s="123"/>
      <c r="B15" s="123"/>
      <c r="C15" s="132"/>
      <c r="D15" s="128" t="s">
        <v>91</v>
      </c>
      <c r="E15" s="129"/>
      <c r="F15" s="129"/>
      <c r="G15" s="129"/>
      <c r="H15" s="129"/>
      <c r="I15" s="129"/>
      <c r="J15" s="129"/>
      <c r="K15" s="129"/>
      <c r="L15" s="129"/>
    </row>
    <row r="16" s="88" customFormat="1" ht="22.5" customHeight="1" spans="1:12">
      <c r="A16" s="123"/>
      <c r="B16" s="123"/>
      <c r="C16" s="132"/>
      <c r="D16" s="128" t="s">
        <v>92</v>
      </c>
      <c r="E16" s="129"/>
      <c r="F16" s="129"/>
      <c r="G16" s="129"/>
      <c r="H16" s="129"/>
      <c r="I16" s="129"/>
      <c r="J16" s="129"/>
      <c r="K16" s="129"/>
      <c r="L16" s="129"/>
    </row>
    <row r="17" s="88" customFormat="1" ht="22.5" customHeight="1" spans="1:12">
      <c r="A17" s="123"/>
      <c r="B17" s="123"/>
      <c r="C17" s="132"/>
      <c r="D17" s="128" t="s">
        <v>93</v>
      </c>
      <c r="E17" s="129"/>
      <c r="F17" s="129"/>
      <c r="G17" s="129"/>
      <c r="H17" s="129"/>
      <c r="I17" s="129"/>
      <c r="J17" s="129"/>
      <c r="K17" s="129"/>
      <c r="L17" s="129"/>
    </row>
    <row r="18" s="88" customFormat="1" ht="22.5" customHeight="1" spans="1:12">
      <c r="A18" s="123"/>
      <c r="B18" s="123"/>
      <c r="C18" s="132"/>
      <c r="D18" s="125" t="s">
        <v>94</v>
      </c>
      <c r="E18" s="129"/>
      <c r="F18" s="129"/>
      <c r="G18" s="129"/>
      <c r="H18" s="129"/>
      <c r="I18" s="129">
        <v>0</v>
      </c>
      <c r="J18" s="129">
        <v>0</v>
      </c>
      <c r="K18" s="129">
        <v>0</v>
      </c>
      <c r="L18" s="129">
        <v>0</v>
      </c>
    </row>
    <row r="19" s="88" customFormat="1" ht="22.5" customHeight="1" spans="1:12">
      <c r="A19" s="133"/>
      <c r="B19" s="134"/>
      <c r="C19" s="135"/>
      <c r="D19" s="128" t="s">
        <v>95</v>
      </c>
      <c r="E19" s="126">
        <v>26.8</v>
      </c>
      <c r="F19" s="126">
        <v>26.8</v>
      </c>
      <c r="G19" s="126">
        <v>26.8</v>
      </c>
      <c r="H19" s="136">
        <v>0</v>
      </c>
      <c r="I19" s="126">
        <v>0</v>
      </c>
      <c r="J19" s="126">
        <v>0</v>
      </c>
      <c r="K19" s="126">
        <v>0</v>
      </c>
      <c r="L19" s="126">
        <v>0</v>
      </c>
    </row>
    <row r="20" s="88" customFormat="1" ht="22.5" customHeight="1" spans="1:12">
      <c r="A20" s="133"/>
      <c r="B20" s="134"/>
      <c r="C20" s="135"/>
      <c r="D20" s="128" t="s">
        <v>96</v>
      </c>
      <c r="E20" s="126">
        <v>313.6</v>
      </c>
      <c r="F20" s="126">
        <v>313.6</v>
      </c>
      <c r="G20" s="126">
        <v>313.6</v>
      </c>
      <c r="H20" s="136"/>
      <c r="I20" s="126">
        <v>0</v>
      </c>
      <c r="J20" s="126">
        <v>0</v>
      </c>
      <c r="K20" s="126">
        <v>0</v>
      </c>
      <c r="L20" s="126">
        <v>0</v>
      </c>
    </row>
    <row r="21" s="88" customFormat="1" ht="22.5" customHeight="1" spans="1:12">
      <c r="A21" s="133"/>
      <c r="B21" s="134"/>
      <c r="C21" s="135"/>
      <c r="D21" s="128" t="s">
        <v>97</v>
      </c>
      <c r="E21" s="126">
        <v>50</v>
      </c>
      <c r="F21" s="126">
        <v>50</v>
      </c>
      <c r="G21" s="126">
        <v>50</v>
      </c>
      <c r="H21" s="136"/>
      <c r="I21" s="126"/>
      <c r="J21" s="126"/>
      <c r="K21" s="126"/>
      <c r="L21" s="126"/>
    </row>
    <row r="22" s="88" customFormat="1" ht="22.5" customHeight="1" spans="1:12">
      <c r="A22" s="133"/>
      <c r="B22" s="134"/>
      <c r="C22" s="135"/>
      <c r="D22" s="128"/>
      <c r="E22" s="126"/>
      <c r="F22" s="126"/>
      <c r="G22" s="126"/>
      <c r="H22" s="136"/>
      <c r="I22" s="126"/>
      <c r="J22" s="126"/>
      <c r="K22" s="126"/>
      <c r="L22" s="126"/>
    </row>
    <row r="23" s="88" customFormat="1" ht="22.5" customHeight="1" spans="1:12">
      <c r="A23" s="137" t="s">
        <v>35</v>
      </c>
      <c r="B23" s="138"/>
      <c r="C23" s="126">
        <v>468.1</v>
      </c>
      <c r="D23" s="139" t="s">
        <v>36</v>
      </c>
      <c r="E23" s="126">
        <v>468.1</v>
      </c>
      <c r="F23" s="126">
        <v>468.1</v>
      </c>
      <c r="G23" s="126">
        <v>468.1</v>
      </c>
      <c r="H23" s="126"/>
      <c r="I23" s="126">
        <v>0</v>
      </c>
      <c r="J23" s="126">
        <v>0</v>
      </c>
      <c r="K23" s="126">
        <v>0</v>
      </c>
      <c r="L23" s="126">
        <v>0</v>
      </c>
    </row>
    <row r="24" s="89" customFormat="1" ht="14.25" spans="1:7">
      <c r="A24" s="140"/>
      <c r="B24" s="140"/>
      <c r="D24"/>
      <c r="G24" s="141"/>
    </row>
    <row r="25" s="89" customFormat="1" ht="14.25" spans="1:7">
      <c r="A25" s="140"/>
      <c r="B25" s="140"/>
      <c r="G25" s="141"/>
    </row>
    <row r="26" s="89" customFormat="1" ht="14.25" spans="1:7">
      <c r="A26" s="140"/>
      <c r="B26" s="140"/>
      <c r="G26" s="141"/>
    </row>
    <row r="27" s="89" customFormat="1" ht="14.25" spans="1:7">
      <c r="A27" s="140"/>
      <c r="B27" s="140"/>
      <c r="G27" s="141"/>
    </row>
    <row r="28" s="89" customFormat="1" ht="14.25" spans="1:7">
      <c r="A28" s="140"/>
      <c r="B28" s="140"/>
      <c r="G28" s="141"/>
    </row>
    <row r="29" s="89" customFormat="1" ht="14.25" spans="1:7">
      <c r="A29" s="140"/>
      <c r="B29" s="140"/>
      <c r="G29" s="141"/>
    </row>
    <row r="30" s="89" customFormat="1" ht="14.25" spans="1:7">
      <c r="A30" s="140"/>
      <c r="B30" s="140"/>
      <c r="G30" s="141"/>
    </row>
  </sheetData>
  <mergeCells count="18">
    <mergeCell ref="A1:B1"/>
    <mergeCell ref="A2:L2"/>
    <mergeCell ref="A3:B3"/>
    <mergeCell ref="K3:L3"/>
    <mergeCell ref="A4:C4"/>
    <mergeCell ref="F6:K6"/>
    <mergeCell ref="A14:B14"/>
    <mergeCell ref="A15:B15"/>
    <mergeCell ref="A16:B16"/>
    <mergeCell ref="A17:B17"/>
    <mergeCell ref="A18:B18"/>
    <mergeCell ref="A23:B23"/>
    <mergeCell ref="A8:A13"/>
    <mergeCell ref="C5:C7"/>
    <mergeCell ref="D5:D7"/>
    <mergeCell ref="E5:E7"/>
    <mergeCell ref="L6:L7"/>
    <mergeCell ref="A5:B7"/>
  </mergeCells>
  <printOptions horizontalCentered="1"/>
  <pageMargins left="0.393055555555556" right="0.393055555555556" top="0.393055555555556" bottom="0.786805555555556" header="0.511805555555556" footer="0.511805555555556"/>
  <pageSetup paperSize="9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showGridLines="0" showZeros="0" tabSelected="1" workbookViewId="0">
      <selection activeCell="E7" sqref="E7:E18"/>
    </sheetView>
  </sheetViews>
  <sheetFormatPr defaultColWidth="7.25" defaultRowHeight="11.25"/>
  <cols>
    <col min="1" max="3" width="6.25" style="4" customWidth="1"/>
    <col min="4" max="4" width="22.125" style="4" customWidth="1"/>
    <col min="5" max="5" width="14.625" style="4" customWidth="1"/>
    <col min="6" max="10" width="12.625" style="4" customWidth="1"/>
    <col min="11" max="242" width="7.25" style="4" customWidth="1"/>
    <col min="243" max="16384" width="7.25" style="4"/>
  </cols>
  <sheetData>
    <row r="1" ht="25.5" customHeight="1" spans="1:10">
      <c r="A1" s="5" t="s">
        <v>98</v>
      </c>
      <c r="B1" s="5"/>
      <c r="C1" s="6"/>
      <c r="D1" s="7"/>
      <c r="E1" s="8"/>
      <c r="F1" s="9"/>
      <c r="G1" s="9"/>
      <c r="H1" s="9"/>
      <c r="I1" s="30"/>
      <c r="J1" s="9"/>
    </row>
    <row r="2" ht="25.5" customHeight="1" spans="1:10">
      <c r="A2" s="10" t="s">
        <v>99</v>
      </c>
      <c r="B2" s="10"/>
      <c r="C2" s="10"/>
      <c r="D2" s="10"/>
      <c r="E2" s="10"/>
      <c r="F2" s="10"/>
      <c r="G2" s="10"/>
      <c r="H2" s="10"/>
      <c r="I2" s="10"/>
      <c r="J2" s="10"/>
    </row>
    <row r="3" ht="25.5" customHeight="1" spans="1:10">
      <c r="A3" s="11" t="str">
        <f>'1'!A3</f>
        <v>单位名称：信阳市浉河区矿产资源管理委员会办公室</v>
      </c>
      <c r="B3" s="76"/>
      <c r="C3" s="76"/>
      <c r="D3" s="76"/>
      <c r="E3" s="76"/>
      <c r="F3" s="9"/>
      <c r="G3" s="12"/>
      <c r="H3" s="12"/>
      <c r="I3" s="12"/>
      <c r="J3" s="31" t="s">
        <v>3</v>
      </c>
    </row>
    <row r="4" s="73" customFormat="1" ht="23.1" customHeight="1" spans="1:10">
      <c r="A4" s="13" t="s">
        <v>39</v>
      </c>
      <c r="B4" s="14"/>
      <c r="C4" s="14"/>
      <c r="D4" s="15" t="s">
        <v>40</v>
      </c>
      <c r="E4" s="15" t="s">
        <v>100</v>
      </c>
      <c r="F4" s="16" t="s">
        <v>68</v>
      </c>
      <c r="G4" s="16"/>
      <c r="H4" s="16"/>
      <c r="I4" s="32"/>
      <c r="J4" s="33" t="s">
        <v>69</v>
      </c>
    </row>
    <row r="5" s="73" customFormat="1" ht="30.6" customHeight="1" spans="1:10">
      <c r="A5" s="17" t="s">
        <v>41</v>
      </c>
      <c r="B5" s="18" t="s">
        <v>42</v>
      </c>
      <c r="C5" s="18" t="s">
        <v>43</v>
      </c>
      <c r="D5" s="15"/>
      <c r="E5" s="15"/>
      <c r="F5" s="19" t="s">
        <v>70</v>
      </c>
      <c r="G5" s="15" t="s">
        <v>71</v>
      </c>
      <c r="H5" s="15" t="s">
        <v>72</v>
      </c>
      <c r="I5" s="15" t="s">
        <v>73</v>
      </c>
      <c r="J5" s="34"/>
    </row>
    <row r="6" s="74" customFormat="1" ht="15" customHeight="1" spans="1:10">
      <c r="A6" s="77" t="s">
        <v>45</v>
      </c>
      <c r="B6" s="78" t="s">
        <v>45</v>
      </c>
      <c r="C6" s="78" t="s">
        <v>45</v>
      </c>
      <c r="D6" s="79" t="s">
        <v>45</v>
      </c>
      <c r="E6" s="80">
        <v>1</v>
      </c>
      <c r="F6" s="79">
        <v>2</v>
      </c>
      <c r="G6" s="80">
        <v>3</v>
      </c>
      <c r="H6" s="79">
        <v>4</v>
      </c>
      <c r="I6" s="80">
        <v>5</v>
      </c>
      <c r="J6" s="79">
        <v>6</v>
      </c>
    </row>
    <row r="7" s="75" customFormat="1" ht="23.1" customHeight="1" spans="1:10">
      <c r="A7" s="81">
        <v>220</v>
      </c>
      <c r="B7" s="82" t="s">
        <v>46</v>
      </c>
      <c r="C7" s="82" t="s">
        <v>46</v>
      </c>
      <c r="D7" s="83" t="s">
        <v>47</v>
      </c>
      <c r="E7" s="84">
        <v>70.2</v>
      </c>
      <c r="F7" s="85">
        <v>70.2</v>
      </c>
      <c r="G7" s="85">
        <v>19.2</v>
      </c>
      <c r="H7" s="85"/>
      <c r="I7" s="85">
        <v>51</v>
      </c>
      <c r="J7" s="85"/>
    </row>
    <row r="8" s="74" customFormat="1" ht="23.1" customHeight="1" spans="1:10">
      <c r="A8" s="81">
        <v>220</v>
      </c>
      <c r="B8" s="82" t="s">
        <v>46</v>
      </c>
      <c r="C8" s="82" t="s">
        <v>48</v>
      </c>
      <c r="D8" s="83" t="s">
        <v>49</v>
      </c>
      <c r="E8" s="84">
        <v>213.4</v>
      </c>
      <c r="F8" s="85">
        <v>213.4</v>
      </c>
      <c r="G8" s="85">
        <v>190.5</v>
      </c>
      <c r="H8" s="85">
        <v>22.9</v>
      </c>
      <c r="I8" s="85"/>
      <c r="J8" s="85"/>
    </row>
    <row r="9" s="74" customFormat="1" ht="23.1" customHeight="1" spans="1:10">
      <c r="A9" s="81">
        <v>208</v>
      </c>
      <c r="B9" s="82" t="s">
        <v>50</v>
      </c>
      <c r="C9" s="82" t="s">
        <v>50</v>
      </c>
      <c r="D9" s="83" t="s">
        <v>51</v>
      </c>
      <c r="E9" s="66">
        <v>42.2</v>
      </c>
      <c r="F9" s="66">
        <v>42.2</v>
      </c>
      <c r="G9" s="66">
        <v>42.2</v>
      </c>
      <c r="H9" s="85"/>
      <c r="I9" s="85"/>
      <c r="J9" s="85"/>
    </row>
    <row r="10" s="74" customFormat="1" ht="23.1" customHeight="1" spans="1:10">
      <c r="A10" s="81">
        <v>208</v>
      </c>
      <c r="B10" s="82" t="s">
        <v>50</v>
      </c>
      <c r="C10" s="82" t="s">
        <v>52</v>
      </c>
      <c r="D10" s="83" t="s">
        <v>53</v>
      </c>
      <c r="E10" s="66">
        <v>16.9</v>
      </c>
      <c r="F10" s="66">
        <v>16.9</v>
      </c>
      <c r="G10" s="66">
        <v>16.9</v>
      </c>
      <c r="H10" s="85"/>
      <c r="I10" s="85"/>
      <c r="J10" s="85"/>
    </row>
    <row r="11" s="74" customFormat="1" ht="23.1" customHeight="1" spans="1:10">
      <c r="A11" s="81">
        <v>210</v>
      </c>
      <c r="B11" s="82" t="s">
        <v>54</v>
      </c>
      <c r="C11" s="82" t="s">
        <v>46</v>
      </c>
      <c r="D11" s="83" t="s">
        <v>55</v>
      </c>
      <c r="E11" s="66">
        <v>16.9</v>
      </c>
      <c r="F11" s="66">
        <v>16.9</v>
      </c>
      <c r="G11" s="66">
        <v>16.9</v>
      </c>
      <c r="H11" s="85"/>
      <c r="I11" s="85"/>
      <c r="J11" s="85"/>
    </row>
    <row r="12" s="74" customFormat="1" ht="23.1" customHeight="1" spans="1:10">
      <c r="A12" s="81">
        <v>221</v>
      </c>
      <c r="B12" s="82" t="s">
        <v>56</v>
      </c>
      <c r="C12" s="82" t="s">
        <v>46</v>
      </c>
      <c r="D12" s="83" t="s">
        <v>57</v>
      </c>
      <c r="E12" s="66">
        <v>26.8</v>
      </c>
      <c r="F12" s="66">
        <v>26.8</v>
      </c>
      <c r="G12" s="66">
        <v>26.8</v>
      </c>
      <c r="H12" s="85"/>
      <c r="I12" s="85"/>
      <c r="J12" s="85"/>
    </row>
    <row r="13" s="74" customFormat="1" ht="23.1" customHeight="1" spans="1:10">
      <c r="A13" s="81">
        <v>208</v>
      </c>
      <c r="B13" s="82" t="s">
        <v>58</v>
      </c>
      <c r="C13" s="82" t="s">
        <v>46</v>
      </c>
      <c r="D13" s="83" t="s">
        <v>59</v>
      </c>
      <c r="E13" s="66">
        <v>1.4</v>
      </c>
      <c r="F13" s="66">
        <v>1.4</v>
      </c>
      <c r="G13" s="66">
        <v>1.4</v>
      </c>
      <c r="H13" s="85"/>
      <c r="I13" s="85"/>
      <c r="J13" s="85"/>
    </row>
    <row r="14" s="74" customFormat="1" ht="23.1" customHeight="1" spans="1:10">
      <c r="A14" s="81">
        <v>207</v>
      </c>
      <c r="B14" s="82" t="s">
        <v>58</v>
      </c>
      <c r="C14" s="82" t="s">
        <v>56</v>
      </c>
      <c r="D14" s="83" t="s">
        <v>60</v>
      </c>
      <c r="E14" s="66">
        <v>0.3</v>
      </c>
      <c r="F14" s="66">
        <v>0.3</v>
      </c>
      <c r="G14" s="66">
        <v>0.3</v>
      </c>
      <c r="H14" s="85"/>
      <c r="I14" s="85"/>
      <c r="J14" s="85"/>
    </row>
    <row r="15" s="74" customFormat="1" ht="23.1" customHeight="1" spans="1:10">
      <c r="A15" s="81">
        <v>224</v>
      </c>
      <c r="B15" s="82" t="s">
        <v>52</v>
      </c>
      <c r="C15" s="82" t="s">
        <v>46</v>
      </c>
      <c r="D15" s="83" t="s">
        <v>61</v>
      </c>
      <c r="E15" s="84">
        <v>30</v>
      </c>
      <c r="F15" s="85"/>
      <c r="G15" s="85"/>
      <c r="H15" s="85"/>
      <c r="I15" s="85"/>
      <c r="J15" s="85">
        <v>30</v>
      </c>
    </row>
    <row r="16" s="74" customFormat="1" ht="23.1" customHeight="1" spans="1:10">
      <c r="A16" s="81">
        <v>220</v>
      </c>
      <c r="B16" s="82" t="s">
        <v>46</v>
      </c>
      <c r="C16" s="82" t="s">
        <v>62</v>
      </c>
      <c r="D16" s="83" t="s">
        <v>63</v>
      </c>
      <c r="E16" s="84">
        <v>30</v>
      </c>
      <c r="F16" s="85"/>
      <c r="G16" s="85"/>
      <c r="H16" s="85"/>
      <c r="I16" s="85"/>
      <c r="J16" s="85">
        <v>30</v>
      </c>
    </row>
    <row r="17" s="74" customFormat="1" ht="23.1" customHeight="1" spans="1:10">
      <c r="A17" s="81">
        <v>224</v>
      </c>
      <c r="B17" s="82" t="s">
        <v>52</v>
      </c>
      <c r="C17" s="82" t="s">
        <v>64</v>
      </c>
      <c r="D17" s="83" t="s">
        <v>65</v>
      </c>
      <c r="E17" s="84">
        <v>20</v>
      </c>
      <c r="F17" s="85"/>
      <c r="G17" s="85"/>
      <c r="H17" s="85"/>
      <c r="I17" s="85"/>
      <c r="J17" s="85">
        <v>20</v>
      </c>
    </row>
    <row r="18" s="74" customFormat="1" ht="23.1" customHeight="1" spans="1:10">
      <c r="A18" s="81"/>
      <c r="B18" s="82"/>
      <c r="C18" s="82"/>
      <c r="D18" s="83"/>
      <c r="E18" s="84"/>
      <c r="F18" s="85"/>
      <c r="G18" s="85"/>
      <c r="H18" s="85"/>
      <c r="I18" s="85"/>
      <c r="J18" s="85"/>
    </row>
    <row r="19" s="74" customFormat="1" ht="23.1" customHeight="1" spans="1:10">
      <c r="A19" s="81"/>
      <c r="B19" s="82"/>
      <c r="C19" s="82"/>
      <c r="D19" s="83"/>
      <c r="E19" s="84"/>
      <c r="F19" s="85"/>
      <c r="G19" s="85"/>
      <c r="H19" s="85"/>
      <c r="I19" s="85"/>
      <c r="J19" s="85"/>
    </row>
    <row r="20" s="74" customFormat="1" ht="23.1" customHeight="1" spans="1:10">
      <c r="A20" s="81"/>
      <c r="B20" s="82"/>
      <c r="C20" s="82"/>
      <c r="D20" s="83"/>
      <c r="E20" s="84"/>
      <c r="F20" s="85"/>
      <c r="G20" s="85"/>
      <c r="H20" s="85"/>
      <c r="I20" s="85"/>
      <c r="J20" s="85"/>
    </row>
    <row r="21" s="74" customFormat="1" ht="23.1" customHeight="1" spans="1:10">
      <c r="A21" s="81"/>
      <c r="B21" s="82"/>
      <c r="C21" s="82"/>
      <c r="D21" s="83"/>
      <c r="E21" s="84"/>
      <c r="F21" s="85"/>
      <c r="G21" s="85"/>
      <c r="H21" s="85"/>
      <c r="I21" s="85"/>
      <c r="J21" s="85"/>
    </row>
    <row r="22" s="74" customFormat="1" ht="23.1" customHeight="1" spans="1:10">
      <c r="A22" s="81"/>
      <c r="B22" s="82"/>
      <c r="C22" s="82"/>
      <c r="D22" s="83" t="s">
        <v>9</v>
      </c>
      <c r="E22" s="84">
        <v>468.1</v>
      </c>
      <c r="F22" s="85">
        <v>388.1</v>
      </c>
      <c r="G22" s="85">
        <v>314.2</v>
      </c>
      <c r="H22" s="85">
        <v>22.9</v>
      </c>
      <c r="I22" s="85">
        <v>51</v>
      </c>
      <c r="J22" s="85">
        <v>80</v>
      </c>
    </row>
    <row r="23" s="74" customFormat="1" ht="14.25"/>
    <row r="24" s="74" customFormat="1" ht="14.25"/>
    <row r="25" s="74" customFormat="1" ht="14.25"/>
    <row r="26" s="74" customFormat="1" ht="14.25"/>
  </sheetData>
  <mergeCells count="6">
    <mergeCell ref="A1:B1"/>
    <mergeCell ref="A2:J2"/>
    <mergeCell ref="A3:E3"/>
    <mergeCell ref="D4:D5"/>
    <mergeCell ref="E4:E5"/>
    <mergeCell ref="J4:J5"/>
  </mergeCells>
  <printOptions horizontalCentered="1"/>
  <pageMargins left="0" right="0" top="0.393055555555556" bottom="0.393055555555556" header="0.511805555555556" footer="0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B42"/>
  <sheetViews>
    <sheetView showGridLines="0" showZeros="0" view="pageBreakPreview" zoomScaleNormal="100" workbookViewId="0">
      <selection activeCell="H8" sqref="H8:H31"/>
    </sheetView>
  </sheetViews>
  <sheetFormatPr defaultColWidth="6.875" defaultRowHeight="11.25"/>
  <cols>
    <col min="1" max="1" width="5.375" style="53" customWidth="1"/>
    <col min="2" max="2" width="5.125" style="53" customWidth="1"/>
    <col min="3" max="3" width="19.125" style="53" customWidth="1"/>
    <col min="4" max="4" width="10.625" style="53" customWidth="1"/>
    <col min="5" max="6" width="6.125" style="53" customWidth="1"/>
    <col min="7" max="7" width="21.625" style="53" customWidth="1"/>
    <col min="8" max="8" width="11.125" style="53" customWidth="1"/>
    <col min="9" max="181" width="6.875" style="53" customWidth="1"/>
    <col min="182" max="16384" width="6.875" style="53"/>
  </cols>
  <sheetData>
    <row r="1" ht="12" customHeight="1" spans="1:181">
      <c r="A1" s="54" t="s">
        <v>101</v>
      </c>
      <c r="B1" s="54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</row>
    <row r="2" ht="25.5" customHeight="1" spans="1:181">
      <c r="A2" s="55" t="s">
        <v>102</v>
      </c>
      <c r="B2" s="55"/>
      <c r="C2" s="55"/>
      <c r="D2" s="55"/>
      <c r="E2" s="55"/>
      <c r="F2" s="55"/>
      <c r="G2" s="55"/>
      <c r="H2" s="55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</row>
    <row r="3" ht="15" customHeight="1" spans="1:181">
      <c r="A3" s="56" t="str">
        <f>'1'!A3</f>
        <v>单位名称：信阳市浉河区矿产资源管理委员会办公室</v>
      </c>
      <c r="B3" s="56"/>
      <c r="C3" s="56"/>
      <c r="D3" s="56"/>
      <c r="E3" s="56"/>
      <c r="G3"/>
      <c r="H3" s="57" t="s">
        <v>3</v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</row>
    <row r="4" s="51" customFormat="1" ht="22.5" customHeight="1" spans="1:184">
      <c r="A4" s="58" t="s">
        <v>103</v>
      </c>
      <c r="B4" s="58"/>
      <c r="C4" s="59" t="s">
        <v>104</v>
      </c>
      <c r="D4" s="59"/>
      <c r="E4" s="58" t="s">
        <v>103</v>
      </c>
      <c r="F4" s="58"/>
      <c r="G4" s="59" t="s">
        <v>105</v>
      </c>
      <c r="H4" s="59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/>
      <c r="EF4" s="71"/>
      <c r="EG4" s="71"/>
      <c r="EH4" s="71"/>
      <c r="EI4" s="71"/>
      <c r="EJ4" s="71"/>
      <c r="EK4" s="71"/>
      <c r="EL4" s="71"/>
      <c r="EM4" s="71"/>
      <c r="EN4" s="71"/>
      <c r="EO4" s="71"/>
      <c r="EP4" s="71"/>
      <c r="EQ4" s="71"/>
      <c r="ER4" s="71"/>
      <c r="ES4" s="71"/>
      <c r="ET4" s="71"/>
      <c r="EU4" s="71"/>
      <c r="EV4" s="71"/>
      <c r="EW4" s="71"/>
      <c r="EX4" s="71"/>
      <c r="EY4" s="71"/>
      <c r="EZ4" s="71"/>
      <c r="FA4" s="71"/>
      <c r="FB4" s="71"/>
      <c r="FC4" s="71"/>
      <c r="FD4" s="71"/>
      <c r="FE4" s="71"/>
      <c r="FF4" s="71"/>
      <c r="FG4" s="71"/>
      <c r="FH4" s="71"/>
      <c r="FI4" s="71"/>
      <c r="FJ4" s="71"/>
      <c r="FK4" s="71"/>
      <c r="FL4" s="71"/>
      <c r="FM4" s="71"/>
      <c r="FN4" s="71"/>
      <c r="FO4" s="71"/>
      <c r="FP4" s="71"/>
      <c r="FQ4" s="71"/>
      <c r="FR4" s="71"/>
      <c r="FS4" s="71"/>
      <c r="FT4" s="71"/>
      <c r="FU4" s="71"/>
      <c r="FV4" s="71"/>
      <c r="FW4" s="71"/>
      <c r="FX4" s="71"/>
      <c r="FY4" s="71"/>
      <c r="FZ4" s="71"/>
      <c r="GA4" s="71"/>
      <c r="GB4" s="71"/>
    </row>
    <row r="5" s="51" customFormat="1" ht="22.5" customHeight="1" spans="1:184">
      <c r="A5" s="60" t="s">
        <v>41</v>
      </c>
      <c r="B5" s="60" t="s">
        <v>42</v>
      </c>
      <c r="C5" s="60" t="s">
        <v>40</v>
      </c>
      <c r="D5" s="59" t="s">
        <v>106</v>
      </c>
      <c r="E5" s="61" t="s">
        <v>41</v>
      </c>
      <c r="F5" s="61" t="s">
        <v>42</v>
      </c>
      <c r="G5" s="62" t="s">
        <v>40</v>
      </c>
      <c r="H5" s="63" t="s">
        <v>106</v>
      </c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</row>
    <row r="6" s="52" customFormat="1" ht="22.5" customHeight="1" spans="1:184">
      <c r="A6" s="64"/>
      <c r="B6" s="65"/>
      <c r="C6" s="65" t="s">
        <v>9</v>
      </c>
      <c r="D6" s="66">
        <f>D7+D22</f>
        <v>365.2</v>
      </c>
      <c r="E6" s="64"/>
      <c r="F6" s="65"/>
      <c r="G6" s="65" t="s">
        <v>9</v>
      </c>
      <c r="H6" s="66">
        <v>22.9</v>
      </c>
      <c r="I6" s="72"/>
      <c r="J6" s="72"/>
      <c r="K6" s="72">
        <f>D6+H6</f>
        <v>388.1</v>
      </c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/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  <c r="DU6" s="72"/>
      <c r="DV6" s="72"/>
      <c r="DW6" s="72"/>
      <c r="DX6" s="72"/>
      <c r="DY6" s="72"/>
      <c r="DZ6" s="72"/>
      <c r="EA6" s="72"/>
      <c r="EB6" s="72"/>
      <c r="EC6" s="72"/>
      <c r="ED6" s="72"/>
      <c r="EE6" s="72"/>
      <c r="EF6" s="72"/>
      <c r="EG6" s="72"/>
      <c r="EH6" s="72"/>
      <c r="EI6" s="72"/>
      <c r="EJ6" s="72"/>
      <c r="EK6" s="72"/>
      <c r="EL6" s="72"/>
      <c r="EM6" s="72"/>
      <c r="EN6" s="72"/>
      <c r="EO6" s="72"/>
      <c r="EP6" s="72"/>
      <c r="EQ6" s="72"/>
      <c r="ER6" s="72"/>
      <c r="ES6" s="72"/>
      <c r="ET6" s="72"/>
      <c r="EU6" s="72"/>
      <c r="EV6" s="72"/>
      <c r="EW6" s="72"/>
      <c r="EX6" s="72"/>
      <c r="EY6" s="72"/>
      <c r="EZ6" s="72"/>
      <c r="FA6" s="72"/>
      <c r="FB6" s="72"/>
      <c r="FC6" s="72"/>
      <c r="FD6" s="72"/>
      <c r="FE6" s="72"/>
      <c r="FF6" s="72"/>
      <c r="FG6" s="72"/>
      <c r="FH6" s="72"/>
      <c r="FI6" s="72"/>
      <c r="FJ6" s="72"/>
      <c r="FK6" s="72"/>
      <c r="FL6" s="72"/>
      <c r="FM6" s="72"/>
      <c r="FN6" s="72"/>
      <c r="FO6" s="72"/>
      <c r="FP6" s="72"/>
      <c r="FQ6" s="72"/>
      <c r="FR6" s="72"/>
      <c r="FS6" s="72"/>
      <c r="FT6" s="72"/>
      <c r="FU6" s="72"/>
      <c r="FV6" s="72"/>
      <c r="FW6" s="72"/>
      <c r="FX6" s="72"/>
      <c r="FY6" s="72"/>
      <c r="FZ6" s="72"/>
      <c r="GA6" s="72"/>
      <c r="GB6" s="72"/>
    </row>
    <row r="7" s="51" customFormat="1" ht="22.5" customHeight="1" spans="1:184">
      <c r="A7" s="67" t="s">
        <v>107</v>
      </c>
      <c r="B7" s="68"/>
      <c r="C7" s="65" t="s">
        <v>71</v>
      </c>
      <c r="D7" s="66">
        <f>SUM(D8:D20)</f>
        <v>314.2</v>
      </c>
      <c r="E7" s="67">
        <v>302</v>
      </c>
      <c r="F7" s="68"/>
      <c r="G7" s="65" t="s">
        <v>108</v>
      </c>
      <c r="H7" s="66">
        <f>SUM(H8:H34)</f>
        <v>22.9</v>
      </c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1"/>
      <c r="BZ7" s="71"/>
      <c r="CA7" s="71"/>
      <c r="CB7" s="71"/>
      <c r="CC7" s="71"/>
      <c r="CD7" s="71"/>
      <c r="CE7" s="71"/>
      <c r="CF7" s="71"/>
      <c r="CG7" s="71"/>
      <c r="CH7" s="71"/>
      <c r="CI7" s="71"/>
      <c r="CJ7" s="71"/>
      <c r="CK7" s="71"/>
      <c r="CL7" s="71"/>
      <c r="CM7" s="71"/>
      <c r="CN7" s="71"/>
      <c r="CO7" s="71"/>
      <c r="CP7" s="71"/>
      <c r="CQ7" s="71"/>
      <c r="CR7" s="71"/>
      <c r="CS7" s="71"/>
      <c r="CT7" s="71"/>
      <c r="CU7" s="71"/>
      <c r="CV7" s="71"/>
      <c r="CW7" s="71"/>
      <c r="CX7" s="71"/>
      <c r="CY7" s="71"/>
      <c r="CZ7" s="71"/>
      <c r="DA7" s="71"/>
      <c r="DB7" s="71"/>
      <c r="DC7" s="71"/>
      <c r="DD7" s="71"/>
      <c r="DE7" s="71"/>
      <c r="DF7" s="71"/>
      <c r="DG7" s="71"/>
      <c r="DH7" s="71"/>
      <c r="DI7" s="71"/>
      <c r="DJ7" s="71"/>
      <c r="DK7" s="71"/>
      <c r="DL7" s="71"/>
      <c r="DM7" s="71"/>
      <c r="DN7" s="71"/>
      <c r="DO7" s="71"/>
      <c r="DP7" s="71"/>
      <c r="DQ7" s="71"/>
      <c r="DR7" s="71"/>
      <c r="DS7" s="71"/>
      <c r="DT7" s="71"/>
      <c r="DU7" s="71"/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1"/>
      <c r="FK7" s="71"/>
      <c r="FL7" s="71"/>
      <c r="FM7" s="71"/>
      <c r="FN7" s="71"/>
      <c r="FO7" s="71"/>
      <c r="FP7" s="71"/>
      <c r="FQ7" s="71"/>
      <c r="FR7" s="71"/>
      <c r="FS7" s="71"/>
      <c r="FT7" s="71"/>
      <c r="FU7" s="71"/>
      <c r="FV7" s="71"/>
      <c r="FW7" s="71"/>
      <c r="FX7" s="71"/>
      <c r="FY7" s="71"/>
      <c r="FZ7" s="71"/>
      <c r="GA7" s="71"/>
      <c r="GB7" s="71"/>
    </row>
    <row r="8" s="51" customFormat="1" ht="22.5" customHeight="1" spans="1:184">
      <c r="A8" s="67">
        <v>301</v>
      </c>
      <c r="B8" s="68">
        <v>1</v>
      </c>
      <c r="C8" s="69" t="s">
        <v>109</v>
      </c>
      <c r="D8" s="66">
        <v>167.3</v>
      </c>
      <c r="E8" s="67">
        <v>302</v>
      </c>
      <c r="F8" s="68">
        <v>1</v>
      </c>
      <c r="G8" s="69" t="s">
        <v>110</v>
      </c>
      <c r="H8" s="66">
        <v>4.5</v>
      </c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  <c r="BT8" s="71"/>
      <c r="BU8" s="71"/>
      <c r="BV8" s="71"/>
      <c r="BW8" s="71"/>
      <c r="BX8" s="71"/>
      <c r="BY8" s="71"/>
      <c r="BZ8" s="71"/>
      <c r="CA8" s="71"/>
      <c r="CB8" s="71"/>
      <c r="CC8" s="71"/>
      <c r="CD8" s="71"/>
      <c r="CE8" s="71"/>
      <c r="CF8" s="71"/>
      <c r="CG8" s="71"/>
      <c r="CH8" s="71"/>
      <c r="CI8" s="71"/>
      <c r="CJ8" s="71"/>
      <c r="CK8" s="71"/>
      <c r="CL8" s="71"/>
      <c r="CM8" s="71"/>
      <c r="CN8" s="71"/>
      <c r="CO8" s="71"/>
      <c r="CP8" s="71"/>
      <c r="CQ8" s="71"/>
      <c r="CR8" s="71"/>
      <c r="CS8" s="71"/>
      <c r="CT8" s="71"/>
      <c r="CU8" s="71"/>
      <c r="CV8" s="71"/>
      <c r="CW8" s="71"/>
      <c r="CX8" s="71"/>
      <c r="CY8" s="71"/>
      <c r="CZ8" s="71"/>
      <c r="DA8" s="71"/>
      <c r="DB8" s="71"/>
      <c r="DC8" s="71"/>
      <c r="DD8" s="71"/>
      <c r="DE8" s="71"/>
      <c r="DF8" s="71"/>
      <c r="DG8" s="71"/>
      <c r="DH8" s="71"/>
      <c r="DI8" s="71"/>
      <c r="DJ8" s="71"/>
      <c r="DK8" s="71"/>
      <c r="DL8" s="71"/>
      <c r="DM8" s="71"/>
      <c r="DN8" s="71"/>
      <c r="DO8" s="71"/>
      <c r="DP8" s="71"/>
      <c r="DQ8" s="71"/>
      <c r="DR8" s="71"/>
      <c r="DS8" s="71"/>
      <c r="DT8" s="71"/>
      <c r="DU8" s="71"/>
      <c r="DV8" s="71"/>
      <c r="DW8" s="71"/>
      <c r="DX8" s="71"/>
      <c r="DY8" s="71"/>
      <c r="DZ8" s="71"/>
      <c r="EA8" s="71"/>
      <c r="EB8" s="71"/>
      <c r="EC8" s="71"/>
      <c r="ED8" s="71"/>
      <c r="EE8" s="71"/>
      <c r="EF8" s="71"/>
      <c r="EG8" s="71"/>
      <c r="EH8" s="71"/>
      <c r="EI8" s="71"/>
      <c r="EJ8" s="71"/>
      <c r="EK8" s="71"/>
      <c r="EL8" s="71"/>
      <c r="EM8" s="71"/>
      <c r="EN8" s="71"/>
      <c r="EO8" s="71"/>
      <c r="EP8" s="71"/>
      <c r="EQ8" s="71"/>
      <c r="ER8" s="71"/>
      <c r="ES8" s="71"/>
      <c r="ET8" s="71"/>
      <c r="EU8" s="71"/>
      <c r="EV8" s="71"/>
      <c r="EW8" s="71"/>
      <c r="EX8" s="71"/>
      <c r="EY8" s="71"/>
      <c r="EZ8" s="71"/>
      <c r="FA8" s="71"/>
      <c r="FB8" s="71"/>
      <c r="FC8" s="71"/>
      <c r="FD8" s="71"/>
      <c r="FE8" s="71"/>
      <c r="FF8" s="71"/>
      <c r="FG8" s="71"/>
      <c r="FH8" s="71"/>
      <c r="FI8" s="71"/>
      <c r="FJ8" s="71"/>
      <c r="FK8" s="71"/>
      <c r="FL8" s="71"/>
      <c r="FM8" s="71"/>
      <c r="FN8" s="71"/>
      <c r="FO8" s="71"/>
      <c r="FP8" s="71"/>
      <c r="FQ8" s="71"/>
      <c r="FR8" s="71"/>
      <c r="FS8" s="71"/>
      <c r="FT8" s="71"/>
      <c r="FU8" s="71"/>
      <c r="FV8" s="71"/>
      <c r="FW8" s="71"/>
      <c r="FX8" s="71"/>
      <c r="FY8" s="71"/>
      <c r="FZ8" s="71"/>
      <c r="GA8" s="71"/>
      <c r="GB8" s="71"/>
    </row>
    <row r="9" s="51" customFormat="1" ht="22.5" customHeight="1" spans="1:184">
      <c r="A9" s="67" t="s">
        <v>107</v>
      </c>
      <c r="B9" s="68" t="s">
        <v>111</v>
      </c>
      <c r="C9" s="69" t="s">
        <v>112</v>
      </c>
      <c r="D9" s="66">
        <v>16.2</v>
      </c>
      <c r="E9" s="67">
        <v>302</v>
      </c>
      <c r="F9" s="68">
        <v>2</v>
      </c>
      <c r="G9" s="69" t="s">
        <v>113</v>
      </c>
      <c r="H9" s="66">
        <v>0.8</v>
      </c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  <c r="BT9" s="71"/>
      <c r="BU9" s="71"/>
      <c r="BV9" s="71"/>
      <c r="BW9" s="71"/>
      <c r="BX9" s="71"/>
      <c r="BY9" s="71"/>
      <c r="BZ9" s="71"/>
      <c r="CA9" s="71"/>
      <c r="CB9" s="71"/>
      <c r="CC9" s="71"/>
      <c r="CD9" s="71"/>
      <c r="CE9" s="71"/>
      <c r="CF9" s="71"/>
      <c r="CG9" s="71"/>
      <c r="CH9" s="71"/>
      <c r="CI9" s="71"/>
      <c r="CJ9" s="71"/>
      <c r="CK9" s="71"/>
      <c r="CL9" s="71"/>
      <c r="CM9" s="71"/>
      <c r="CN9" s="71"/>
      <c r="CO9" s="71"/>
      <c r="CP9" s="71"/>
      <c r="CQ9" s="71"/>
      <c r="CR9" s="71"/>
      <c r="CS9" s="71"/>
      <c r="CT9" s="71"/>
      <c r="CU9" s="71"/>
      <c r="CV9" s="71"/>
      <c r="CW9" s="71"/>
      <c r="CX9" s="71"/>
      <c r="CY9" s="71"/>
      <c r="CZ9" s="71"/>
      <c r="DA9" s="71"/>
      <c r="DB9" s="71"/>
      <c r="DC9" s="71"/>
      <c r="DD9" s="71"/>
      <c r="DE9" s="71"/>
      <c r="DF9" s="71"/>
      <c r="DG9" s="71"/>
      <c r="DH9" s="71"/>
      <c r="DI9" s="71"/>
      <c r="DJ9" s="71"/>
      <c r="DK9" s="71"/>
      <c r="DL9" s="71"/>
      <c r="DM9" s="71"/>
      <c r="DN9" s="71"/>
      <c r="DO9" s="71"/>
      <c r="DP9" s="71"/>
      <c r="DQ9" s="71"/>
      <c r="DR9" s="71"/>
      <c r="DS9" s="71"/>
      <c r="DT9" s="71"/>
      <c r="DU9" s="71"/>
      <c r="DV9" s="71"/>
      <c r="DW9" s="71"/>
      <c r="DX9" s="71"/>
      <c r="DY9" s="71"/>
      <c r="DZ9" s="71"/>
      <c r="EA9" s="71"/>
      <c r="EB9" s="71"/>
      <c r="EC9" s="71"/>
      <c r="ED9" s="71"/>
      <c r="EE9" s="71"/>
      <c r="EF9" s="71"/>
      <c r="EG9" s="71"/>
      <c r="EH9" s="71"/>
      <c r="EI9" s="71"/>
      <c r="EJ9" s="71"/>
      <c r="EK9" s="71"/>
      <c r="EL9" s="71"/>
      <c r="EM9" s="71"/>
      <c r="EN9" s="71"/>
      <c r="EO9" s="71"/>
      <c r="EP9" s="71"/>
      <c r="EQ9" s="71"/>
      <c r="ER9" s="71"/>
      <c r="ES9" s="71"/>
      <c r="ET9" s="71"/>
      <c r="EU9" s="71"/>
      <c r="EV9" s="71"/>
      <c r="EW9" s="71"/>
      <c r="EX9" s="71"/>
      <c r="EY9" s="71"/>
      <c r="EZ9" s="71"/>
      <c r="FA9" s="71"/>
      <c r="FB9" s="71"/>
      <c r="FC9" s="71"/>
      <c r="FD9" s="71"/>
      <c r="FE9" s="71"/>
      <c r="FF9" s="71"/>
      <c r="FG9" s="71"/>
      <c r="FH9" s="71"/>
      <c r="FI9" s="71"/>
      <c r="FJ9" s="71"/>
      <c r="FK9" s="71"/>
      <c r="FL9" s="71"/>
      <c r="FM9" s="71"/>
      <c r="FN9" s="71"/>
      <c r="FO9" s="71"/>
      <c r="FP9" s="71"/>
      <c r="FQ9" s="71"/>
      <c r="FR9" s="71"/>
      <c r="FS9" s="71"/>
      <c r="FT9" s="71"/>
      <c r="FU9" s="71"/>
      <c r="FV9" s="71"/>
      <c r="FW9" s="71"/>
      <c r="FX9" s="71"/>
      <c r="FY9" s="71"/>
      <c r="FZ9" s="71"/>
      <c r="GA9" s="71"/>
      <c r="GB9" s="71"/>
    </row>
    <row r="10" s="51" customFormat="1" ht="22.5" customHeight="1" spans="1:184">
      <c r="A10" s="67">
        <v>301</v>
      </c>
      <c r="B10" s="68">
        <v>3</v>
      </c>
      <c r="C10" s="69" t="s">
        <v>114</v>
      </c>
      <c r="D10" s="66">
        <v>9.7</v>
      </c>
      <c r="E10" s="67">
        <v>302</v>
      </c>
      <c r="F10" s="68">
        <v>3</v>
      </c>
      <c r="G10" s="69" t="s">
        <v>115</v>
      </c>
      <c r="H10" s="66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  <c r="BS10" s="71"/>
      <c r="BT10" s="71"/>
      <c r="BU10" s="71"/>
      <c r="BV10" s="71"/>
      <c r="BW10" s="71"/>
      <c r="BX10" s="71"/>
      <c r="BY10" s="71"/>
      <c r="BZ10" s="71"/>
      <c r="CA10" s="71"/>
      <c r="CB10" s="71"/>
      <c r="CC10" s="71"/>
      <c r="CD10" s="71"/>
      <c r="CE10" s="71"/>
      <c r="CF10" s="71"/>
      <c r="CG10" s="71"/>
      <c r="CH10" s="71"/>
      <c r="CI10" s="71"/>
      <c r="CJ10" s="71"/>
      <c r="CK10" s="71"/>
      <c r="CL10" s="71"/>
      <c r="CM10" s="71"/>
      <c r="CN10" s="71"/>
      <c r="CO10" s="71"/>
      <c r="CP10" s="71"/>
      <c r="CQ10" s="71"/>
      <c r="CR10" s="71"/>
      <c r="CS10" s="71"/>
      <c r="CT10" s="71"/>
      <c r="CU10" s="71"/>
      <c r="CV10" s="71"/>
      <c r="CW10" s="71"/>
      <c r="CX10" s="71"/>
      <c r="CY10" s="71"/>
      <c r="CZ10" s="71"/>
      <c r="DA10" s="71"/>
      <c r="DB10" s="71"/>
      <c r="DC10" s="71"/>
      <c r="DD10" s="71"/>
      <c r="DE10" s="71"/>
      <c r="DF10" s="71"/>
      <c r="DG10" s="71"/>
      <c r="DH10" s="71"/>
      <c r="DI10" s="71"/>
      <c r="DJ10" s="71"/>
      <c r="DK10" s="71"/>
      <c r="DL10" s="71"/>
      <c r="DM10" s="71"/>
      <c r="DN10" s="71"/>
      <c r="DO10" s="71"/>
      <c r="DP10" s="71"/>
      <c r="DQ10" s="71"/>
      <c r="DR10" s="71"/>
      <c r="DS10" s="71"/>
      <c r="DT10" s="71"/>
      <c r="DU10" s="71"/>
      <c r="DV10" s="71"/>
      <c r="DW10" s="71"/>
      <c r="DX10" s="71"/>
      <c r="DY10" s="71"/>
      <c r="DZ10" s="71"/>
      <c r="EA10" s="71"/>
      <c r="EB10" s="71"/>
      <c r="EC10" s="71"/>
      <c r="ED10" s="71"/>
      <c r="EE10" s="71"/>
      <c r="EF10" s="71"/>
      <c r="EG10" s="71"/>
      <c r="EH10" s="71"/>
      <c r="EI10" s="71"/>
      <c r="EJ10" s="71"/>
      <c r="EK10" s="71"/>
      <c r="EL10" s="71"/>
      <c r="EM10" s="71"/>
      <c r="EN10" s="71"/>
      <c r="EO10" s="71"/>
      <c r="EP10" s="71"/>
      <c r="EQ10" s="71"/>
      <c r="ER10" s="71"/>
      <c r="ES10" s="71"/>
      <c r="ET10" s="71"/>
      <c r="EU10" s="71"/>
      <c r="EV10" s="71"/>
      <c r="EW10" s="71"/>
      <c r="EX10" s="71"/>
      <c r="EY10" s="71"/>
      <c r="EZ10" s="71"/>
      <c r="FA10" s="71"/>
      <c r="FB10" s="71"/>
      <c r="FC10" s="71"/>
      <c r="FD10" s="71"/>
      <c r="FE10" s="71"/>
      <c r="FF10" s="71"/>
      <c r="FG10" s="71"/>
      <c r="FH10" s="71"/>
      <c r="FI10" s="71"/>
      <c r="FJ10" s="71"/>
      <c r="FK10" s="71"/>
      <c r="FL10" s="71"/>
      <c r="FM10" s="71"/>
      <c r="FN10" s="71"/>
      <c r="FO10" s="71"/>
      <c r="FP10" s="71"/>
      <c r="FQ10" s="71"/>
      <c r="FR10" s="71"/>
      <c r="FS10" s="71"/>
      <c r="FT10" s="71"/>
      <c r="FU10" s="71"/>
      <c r="FV10" s="71"/>
      <c r="FW10" s="71"/>
      <c r="FX10" s="71"/>
      <c r="FY10" s="71"/>
      <c r="FZ10" s="71"/>
      <c r="GA10" s="71"/>
      <c r="GB10" s="71"/>
    </row>
    <row r="11" s="51" customFormat="1" ht="22.5" customHeight="1" spans="1:184">
      <c r="A11" s="67">
        <v>301</v>
      </c>
      <c r="B11" s="68">
        <v>6</v>
      </c>
      <c r="C11" s="69" t="s">
        <v>116</v>
      </c>
      <c r="D11" s="66"/>
      <c r="E11" s="67">
        <v>302</v>
      </c>
      <c r="F11" s="68">
        <v>4</v>
      </c>
      <c r="G11" s="69" t="s">
        <v>117</v>
      </c>
      <c r="H11" s="66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  <c r="CA11" s="71"/>
      <c r="CB11" s="71"/>
      <c r="CC11" s="71"/>
      <c r="CD11" s="71"/>
      <c r="CE11" s="71"/>
      <c r="CF11" s="71"/>
      <c r="CG11" s="71"/>
      <c r="CH11" s="71"/>
      <c r="CI11" s="71"/>
      <c r="CJ11" s="71"/>
      <c r="CK11" s="71"/>
      <c r="CL11" s="71"/>
      <c r="CM11" s="71"/>
      <c r="CN11" s="71"/>
      <c r="CO11" s="71"/>
      <c r="CP11" s="71"/>
      <c r="CQ11" s="71"/>
      <c r="CR11" s="71"/>
      <c r="CS11" s="71"/>
      <c r="CT11" s="71"/>
      <c r="CU11" s="71"/>
      <c r="CV11" s="71"/>
      <c r="CW11" s="71"/>
      <c r="CX11" s="71"/>
      <c r="CY11" s="71"/>
      <c r="CZ11" s="71"/>
      <c r="DA11" s="71"/>
      <c r="DB11" s="71"/>
      <c r="DC11" s="71"/>
      <c r="DD11" s="71"/>
      <c r="DE11" s="71"/>
      <c r="DF11" s="71"/>
      <c r="DG11" s="71"/>
      <c r="DH11" s="71"/>
      <c r="DI11" s="71"/>
      <c r="DJ11" s="71"/>
      <c r="DK11" s="71"/>
      <c r="DL11" s="71"/>
      <c r="DM11" s="71"/>
      <c r="DN11" s="71"/>
      <c r="DO11" s="71"/>
      <c r="DP11" s="71"/>
      <c r="DQ11" s="71"/>
      <c r="DR11" s="71"/>
      <c r="DS11" s="71"/>
      <c r="DT11" s="71"/>
      <c r="DU11" s="71"/>
      <c r="DV11" s="71"/>
      <c r="DW11" s="71"/>
      <c r="DX11" s="71"/>
      <c r="DY11" s="71"/>
      <c r="DZ11" s="71"/>
      <c r="EA11" s="71"/>
      <c r="EB11" s="71"/>
      <c r="EC11" s="71"/>
      <c r="ED11" s="71"/>
      <c r="EE11" s="71"/>
      <c r="EF11" s="71"/>
      <c r="EG11" s="71"/>
      <c r="EH11" s="71"/>
      <c r="EI11" s="71"/>
      <c r="EJ11" s="71"/>
      <c r="EK11" s="71"/>
      <c r="EL11" s="71"/>
      <c r="EM11" s="71"/>
      <c r="EN11" s="71"/>
      <c r="EO11" s="71"/>
      <c r="EP11" s="71"/>
      <c r="EQ11" s="71"/>
      <c r="ER11" s="71"/>
      <c r="ES11" s="71"/>
      <c r="ET11" s="71"/>
      <c r="EU11" s="71"/>
      <c r="EV11" s="71"/>
      <c r="EW11" s="71"/>
      <c r="EX11" s="71"/>
      <c r="EY11" s="71"/>
      <c r="EZ11" s="71"/>
      <c r="FA11" s="71"/>
      <c r="FB11" s="71"/>
      <c r="FC11" s="71"/>
      <c r="FD11" s="71"/>
      <c r="FE11" s="71"/>
      <c r="FF11" s="71"/>
      <c r="FG11" s="71"/>
      <c r="FH11" s="71"/>
      <c r="FI11" s="71"/>
      <c r="FJ11" s="71"/>
      <c r="FK11" s="71"/>
      <c r="FL11" s="71"/>
      <c r="FM11" s="71"/>
      <c r="FN11" s="71"/>
      <c r="FO11" s="71"/>
      <c r="FP11" s="71"/>
      <c r="FQ11" s="71"/>
      <c r="FR11" s="71"/>
      <c r="FS11" s="71"/>
      <c r="FT11" s="71"/>
      <c r="FU11" s="71"/>
      <c r="FV11" s="71"/>
      <c r="FW11" s="71"/>
      <c r="FX11" s="71"/>
      <c r="FY11" s="71"/>
      <c r="FZ11" s="71"/>
      <c r="GA11" s="71"/>
      <c r="GB11" s="71"/>
    </row>
    <row r="12" s="51" customFormat="1" ht="22.5" customHeight="1" spans="1:184">
      <c r="A12" s="67">
        <v>301</v>
      </c>
      <c r="B12" s="68">
        <v>7</v>
      </c>
      <c r="C12" s="69" t="s">
        <v>118</v>
      </c>
      <c r="D12" s="66">
        <v>16.5</v>
      </c>
      <c r="E12" s="67">
        <v>302</v>
      </c>
      <c r="F12" s="68">
        <v>5</v>
      </c>
      <c r="G12" s="69" t="s">
        <v>119</v>
      </c>
      <c r="H12" s="66">
        <v>0.2</v>
      </c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  <c r="CA12" s="71"/>
      <c r="CB12" s="71"/>
      <c r="CC12" s="71"/>
      <c r="CD12" s="71"/>
      <c r="CE12" s="71"/>
      <c r="CF12" s="71"/>
      <c r="CG12" s="71"/>
      <c r="CH12" s="71"/>
      <c r="CI12" s="71"/>
      <c r="CJ12" s="71"/>
      <c r="CK12" s="71"/>
      <c r="CL12" s="71"/>
      <c r="CM12" s="71"/>
      <c r="CN12" s="71"/>
      <c r="CO12" s="71"/>
      <c r="CP12" s="71"/>
      <c r="CQ12" s="71"/>
      <c r="CR12" s="71"/>
      <c r="CS12" s="71"/>
      <c r="CT12" s="71"/>
      <c r="CU12" s="71"/>
      <c r="CV12" s="71"/>
      <c r="CW12" s="71"/>
      <c r="CX12" s="71"/>
      <c r="CY12" s="71"/>
      <c r="CZ12" s="71"/>
      <c r="DA12" s="71"/>
      <c r="DB12" s="71"/>
      <c r="DC12" s="71"/>
      <c r="DD12" s="71"/>
      <c r="DE12" s="71"/>
      <c r="DF12" s="71"/>
      <c r="DG12" s="71"/>
      <c r="DH12" s="71"/>
      <c r="DI12" s="71"/>
      <c r="DJ12" s="71"/>
      <c r="DK12" s="71"/>
      <c r="DL12" s="71"/>
      <c r="DM12" s="71"/>
      <c r="DN12" s="71"/>
      <c r="DO12" s="71"/>
      <c r="DP12" s="71"/>
      <c r="DQ12" s="71"/>
      <c r="DR12" s="71"/>
      <c r="DS12" s="71"/>
      <c r="DT12" s="71"/>
      <c r="DU12" s="71"/>
      <c r="DV12" s="71"/>
      <c r="DW12" s="71"/>
      <c r="DX12" s="71"/>
      <c r="DY12" s="71"/>
      <c r="DZ12" s="71"/>
      <c r="EA12" s="71"/>
      <c r="EB12" s="71"/>
      <c r="EC12" s="71"/>
      <c r="ED12" s="71"/>
      <c r="EE12" s="71"/>
      <c r="EF12" s="71"/>
      <c r="EG12" s="71"/>
      <c r="EH12" s="71"/>
      <c r="EI12" s="71"/>
      <c r="EJ12" s="71"/>
      <c r="EK12" s="71"/>
      <c r="EL12" s="71"/>
      <c r="EM12" s="71"/>
      <c r="EN12" s="71"/>
      <c r="EO12" s="71"/>
      <c r="EP12" s="71"/>
      <c r="EQ12" s="71"/>
      <c r="ER12" s="71"/>
      <c r="ES12" s="71"/>
      <c r="ET12" s="71"/>
      <c r="EU12" s="71"/>
      <c r="EV12" s="71"/>
      <c r="EW12" s="71"/>
      <c r="EX12" s="71"/>
      <c r="EY12" s="71"/>
      <c r="EZ12" s="71"/>
      <c r="FA12" s="71"/>
      <c r="FB12" s="71"/>
      <c r="FC12" s="71"/>
      <c r="FD12" s="71"/>
      <c r="FE12" s="71"/>
      <c r="FF12" s="71"/>
      <c r="FG12" s="71"/>
      <c r="FH12" s="71"/>
      <c r="FI12" s="71"/>
      <c r="FJ12" s="71"/>
      <c r="FK12" s="71"/>
      <c r="FL12" s="71"/>
      <c r="FM12" s="71"/>
      <c r="FN12" s="71"/>
      <c r="FO12" s="71"/>
      <c r="FP12" s="71"/>
      <c r="FQ12" s="71"/>
      <c r="FR12" s="71"/>
      <c r="FS12" s="71"/>
      <c r="FT12" s="71"/>
      <c r="FU12" s="71"/>
      <c r="FV12" s="71"/>
      <c r="FW12" s="71"/>
      <c r="FX12" s="71"/>
      <c r="FY12" s="71"/>
      <c r="FZ12" s="71"/>
      <c r="GA12" s="71"/>
      <c r="GB12" s="71"/>
    </row>
    <row r="13" s="51" customFormat="1" ht="22.5" customHeight="1" spans="1:184">
      <c r="A13" s="67" t="s">
        <v>107</v>
      </c>
      <c r="B13" s="68">
        <v>8</v>
      </c>
      <c r="C13" s="69" t="s">
        <v>120</v>
      </c>
      <c r="D13" s="66">
        <v>42.2</v>
      </c>
      <c r="E13" s="67">
        <v>302</v>
      </c>
      <c r="F13" s="68">
        <v>6</v>
      </c>
      <c r="G13" s="69" t="s">
        <v>121</v>
      </c>
      <c r="H13" s="66">
        <v>1</v>
      </c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  <c r="CA13" s="71"/>
      <c r="CB13" s="71"/>
      <c r="CC13" s="71"/>
      <c r="CD13" s="71"/>
      <c r="CE13" s="71"/>
      <c r="CF13" s="71"/>
      <c r="CG13" s="71"/>
      <c r="CH13" s="71"/>
      <c r="CI13" s="71"/>
      <c r="CJ13" s="71"/>
      <c r="CK13" s="71"/>
      <c r="CL13" s="71"/>
      <c r="CM13" s="71"/>
      <c r="CN13" s="71"/>
      <c r="CO13" s="71"/>
      <c r="CP13" s="71"/>
      <c r="CQ13" s="71"/>
      <c r="CR13" s="71"/>
      <c r="CS13" s="71"/>
      <c r="CT13" s="71"/>
      <c r="CU13" s="71"/>
      <c r="CV13" s="71"/>
      <c r="CW13" s="71"/>
      <c r="CX13" s="71"/>
      <c r="CY13" s="71"/>
      <c r="CZ13" s="71"/>
      <c r="DA13" s="71"/>
      <c r="DB13" s="71"/>
      <c r="DC13" s="71"/>
      <c r="DD13" s="71"/>
      <c r="DE13" s="71"/>
      <c r="DF13" s="71"/>
      <c r="DG13" s="71"/>
      <c r="DH13" s="71"/>
      <c r="DI13" s="71"/>
      <c r="DJ13" s="71"/>
      <c r="DK13" s="71"/>
      <c r="DL13" s="71"/>
      <c r="DM13" s="71"/>
      <c r="DN13" s="71"/>
      <c r="DO13" s="71"/>
      <c r="DP13" s="71"/>
      <c r="DQ13" s="71"/>
      <c r="DR13" s="71"/>
      <c r="DS13" s="71"/>
      <c r="DT13" s="71"/>
      <c r="DU13" s="71"/>
      <c r="DV13" s="71"/>
      <c r="DW13" s="71"/>
      <c r="DX13" s="71"/>
      <c r="DY13" s="71"/>
      <c r="DZ13" s="71"/>
      <c r="EA13" s="71"/>
      <c r="EB13" s="71"/>
      <c r="EC13" s="71"/>
      <c r="ED13" s="71"/>
      <c r="EE13" s="71"/>
      <c r="EF13" s="71"/>
      <c r="EG13" s="71"/>
      <c r="EH13" s="71"/>
      <c r="EI13" s="71"/>
      <c r="EJ13" s="71"/>
      <c r="EK13" s="71"/>
      <c r="EL13" s="71"/>
      <c r="EM13" s="71"/>
      <c r="EN13" s="71"/>
      <c r="EO13" s="71"/>
      <c r="EP13" s="71"/>
      <c r="EQ13" s="71"/>
      <c r="ER13" s="71"/>
      <c r="ES13" s="71"/>
      <c r="ET13" s="71"/>
      <c r="EU13" s="71"/>
      <c r="EV13" s="71"/>
      <c r="EW13" s="71"/>
      <c r="EX13" s="71"/>
      <c r="EY13" s="71"/>
      <c r="EZ13" s="71"/>
      <c r="FA13" s="71"/>
      <c r="FB13" s="71"/>
      <c r="FC13" s="71"/>
      <c r="FD13" s="71"/>
      <c r="FE13" s="71"/>
      <c r="FF13" s="71"/>
      <c r="FG13" s="71"/>
      <c r="FH13" s="71"/>
      <c r="FI13" s="71"/>
      <c r="FJ13" s="71"/>
      <c r="FK13" s="71"/>
      <c r="FL13" s="71"/>
      <c r="FM13" s="71"/>
      <c r="FN13" s="71"/>
      <c r="FO13" s="71"/>
      <c r="FP13" s="71"/>
      <c r="FQ13" s="71"/>
      <c r="FR13" s="71"/>
      <c r="FS13" s="71"/>
      <c r="FT13" s="71"/>
      <c r="FU13" s="71"/>
      <c r="FV13" s="71"/>
      <c r="FW13" s="71"/>
      <c r="FX13" s="71"/>
      <c r="FY13" s="71"/>
      <c r="FZ13" s="71"/>
      <c r="GA13" s="71"/>
      <c r="GB13" s="71"/>
    </row>
    <row r="14" s="51" customFormat="1" ht="22.5" customHeight="1" spans="1:184">
      <c r="A14" s="67">
        <v>301</v>
      </c>
      <c r="B14" s="68">
        <v>9</v>
      </c>
      <c r="C14" s="69" t="s">
        <v>122</v>
      </c>
      <c r="D14" s="66">
        <v>16.9</v>
      </c>
      <c r="E14" s="67">
        <v>302</v>
      </c>
      <c r="F14" s="68">
        <v>7</v>
      </c>
      <c r="G14" s="69" t="s">
        <v>123</v>
      </c>
      <c r="H14" s="66">
        <v>0.8</v>
      </c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71"/>
      <c r="BM14" s="71"/>
      <c r="BN14" s="71"/>
      <c r="BO14" s="71"/>
      <c r="BP14" s="71"/>
      <c r="BQ14" s="71"/>
      <c r="BR14" s="71"/>
      <c r="BS14" s="71"/>
      <c r="BT14" s="71"/>
      <c r="BU14" s="71"/>
      <c r="BV14" s="71"/>
      <c r="BW14" s="71"/>
      <c r="BX14" s="71"/>
      <c r="BY14" s="71"/>
      <c r="BZ14" s="71"/>
      <c r="CA14" s="71"/>
      <c r="CB14" s="71"/>
      <c r="CC14" s="71"/>
      <c r="CD14" s="71"/>
      <c r="CE14" s="71"/>
      <c r="CF14" s="71"/>
      <c r="CG14" s="71"/>
      <c r="CH14" s="71"/>
      <c r="CI14" s="71"/>
      <c r="CJ14" s="71"/>
      <c r="CK14" s="71"/>
      <c r="CL14" s="71"/>
      <c r="CM14" s="71"/>
      <c r="CN14" s="71"/>
      <c r="CO14" s="71"/>
      <c r="CP14" s="71"/>
      <c r="CQ14" s="71"/>
      <c r="CR14" s="71"/>
      <c r="CS14" s="71"/>
      <c r="CT14" s="71"/>
      <c r="CU14" s="71"/>
      <c r="CV14" s="71"/>
      <c r="CW14" s="71"/>
      <c r="CX14" s="71"/>
      <c r="CY14" s="71"/>
      <c r="CZ14" s="71"/>
      <c r="DA14" s="71"/>
      <c r="DB14" s="71"/>
      <c r="DC14" s="71"/>
      <c r="DD14" s="71"/>
      <c r="DE14" s="71"/>
      <c r="DF14" s="71"/>
      <c r="DG14" s="71"/>
      <c r="DH14" s="71"/>
      <c r="DI14" s="71"/>
      <c r="DJ14" s="71"/>
      <c r="DK14" s="71"/>
      <c r="DL14" s="71"/>
      <c r="DM14" s="71"/>
      <c r="DN14" s="71"/>
      <c r="DO14" s="71"/>
      <c r="DP14" s="71"/>
      <c r="DQ14" s="71"/>
      <c r="DR14" s="71"/>
      <c r="DS14" s="71"/>
      <c r="DT14" s="71"/>
      <c r="DU14" s="71"/>
      <c r="DV14" s="71"/>
      <c r="DW14" s="71"/>
      <c r="DX14" s="71"/>
      <c r="DY14" s="71"/>
      <c r="DZ14" s="71"/>
      <c r="EA14" s="71"/>
      <c r="EB14" s="71"/>
      <c r="EC14" s="71"/>
      <c r="ED14" s="71"/>
      <c r="EE14" s="71"/>
      <c r="EF14" s="71"/>
      <c r="EG14" s="71"/>
      <c r="EH14" s="71"/>
      <c r="EI14" s="71"/>
      <c r="EJ14" s="71"/>
      <c r="EK14" s="71"/>
      <c r="EL14" s="71"/>
      <c r="EM14" s="71"/>
      <c r="EN14" s="71"/>
      <c r="EO14" s="71"/>
      <c r="EP14" s="71"/>
      <c r="EQ14" s="71"/>
      <c r="ER14" s="71"/>
      <c r="ES14" s="71"/>
      <c r="ET14" s="71"/>
      <c r="EU14" s="71"/>
      <c r="EV14" s="71"/>
      <c r="EW14" s="71"/>
      <c r="EX14" s="71"/>
      <c r="EY14" s="71"/>
      <c r="EZ14" s="71"/>
      <c r="FA14" s="71"/>
      <c r="FB14" s="71"/>
      <c r="FC14" s="71"/>
      <c r="FD14" s="71"/>
      <c r="FE14" s="71"/>
      <c r="FF14" s="71"/>
      <c r="FG14" s="71"/>
      <c r="FH14" s="71"/>
      <c r="FI14" s="71"/>
      <c r="FJ14" s="71"/>
      <c r="FK14" s="71"/>
      <c r="FL14" s="71"/>
      <c r="FM14" s="71"/>
      <c r="FN14" s="71"/>
      <c r="FO14" s="71"/>
      <c r="FP14" s="71"/>
      <c r="FQ14" s="71"/>
      <c r="FR14" s="71"/>
      <c r="FS14" s="71"/>
      <c r="FT14" s="71"/>
      <c r="FU14" s="71"/>
      <c r="FV14" s="71"/>
      <c r="FW14" s="71"/>
      <c r="FX14" s="71"/>
      <c r="FY14" s="71"/>
      <c r="FZ14" s="71"/>
      <c r="GA14" s="71"/>
      <c r="GB14" s="71"/>
    </row>
    <row r="15" s="51" customFormat="1" ht="22.5" customHeight="1" spans="1:184">
      <c r="A15" s="67" t="s">
        <v>107</v>
      </c>
      <c r="B15" s="68">
        <v>10</v>
      </c>
      <c r="C15" s="69" t="s">
        <v>124</v>
      </c>
      <c r="D15" s="66">
        <v>16.9</v>
      </c>
      <c r="E15" s="67">
        <v>302</v>
      </c>
      <c r="F15" s="68">
        <v>8</v>
      </c>
      <c r="G15" s="69" t="s">
        <v>125</v>
      </c>
      <c r="H15" s="66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</row>
    <row r="16" s="51" customFormat="1" ht="22.5" customHeight="1" spans="1:184">
      <c r="A16" s="67" t="s">
        <v>107</v>
      </c>
      <c r="B16" s="68">
        <v>11</v>
      </c>
      <c r="C16" s="69" t="s">
        <v>126</v>
      </c>
      <c r="D16" s="66"/>
      <c r="E16" s="67">
        <v>302</v>
      </c>
      <c r="F16" s="68">
        <v>9</v>
      </c>
      <c r="G16" s="69" t="s">
        <v>127</v>
      </c>
      <c r="H16" s="66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1"/>
      <c r="CA16" s="71"/>
      <c r="CB16" s="71"/>
      <c r="CC16" s="71"/>
      <c r="CD16" s="71"/>
      <c r="CE16" s="71"/>
      <c r="CF16" s="71"/>
      <c r="CG16" s="71"/>
      <c r="CH16" s="71"/>
      <c r="CI16" s="71"/>
      <c r="CJ16" s="71"/>
      <c r="CK16" s="71"/>
      <c r="CL16" s="71"/>
      <c r="CM16" s="71"/>
      <c r="CN16" s="71"/>
      <c r="CO16" s="71"/>
      <c r="CP16" s="71"/>
      <c r="CQ16" s="71"/>
      <c r="CR16" s="71"/>
      <c r="CS16" s="71"/>
      <c r="CT16" s="71"/>
      <c r="CU16" s="71"/>
      <c r="CV16" s="71"/>
      <c r="CW16" s="71"/>
      <c r="CX16" s="71"/>
      <c r="CY16" s="71"/>
      <c r="CZ16" s="71"/>
      <c r="DA16" s="71"/>
      <c r="DB16" s="71"/>
      <c r="DC16" s="71"/>
      <c r="DD16" s="71"/>
      <c r="DE16" s="71"/>
      <c r="DF16" s="71"/>
      <c r="DG16" s="71"/>
      <c r="DH16" s="71"/>
      <c r="DI16" s="71"/>
      <c r="DJ16" s="71"/>
      <c r="DK16" s="71"/>
      <c r="DL16" s="71"/>
      <c r="DM16" s="71"/>
      <c r="DN16" s="71"/>
      <c r="DO16" s="71"/>
      <c r="DP16" s="71"/>
      <c r="DQ16" s="71"/>
      <c r="DR16" s="71"/>
      <c r="DS16" s="71"/>
      <c r="DT16" s="71"/>
      <c r="DU16" s="71"/>
      <c r="DV16" s="71"/>
      <c r="DW16" s="71"/>
      <c r="DX16" s="71"/>
      <c r="DY16" s="71"/>
      <c r="DZ16" s="71"/>
      <c r="EA16" s="71"/>
      <c r="EB16" s="71"/>
      <c r="EC16" s="71"/>
      <c r="ED16" s="71"/>
      <c r="EE16" s="71"/>
      <c r="EF16" s="71"/>
      <c r="EG16" s="71"/>
      <c r="EH16" s="71"/>
      <c r="EI16" s="71"/>
      <c r="EJ16" s="71"/>
      <c r="EK16" s="71"/>
      <c r="EL16" s="71"/>
      <c r="EM16" s="71"/>
      <c r="EN16" s="71"/>
      <c r="EO16" s="71"/>
      <c r="EP16" s="71"/>
      <c r="EQ16" s="71"/>
      <c r="ER16" s="71"/>
      <c r="ES16" s="71"/>
      <c r="ET16" s="71"/>
      <c r="EU16" s="71"/>
      <c r="EV16" s="71"/>
      <c r="EW16" s="71"/>
      <c r="EX16" s="71"/>
      <c r="EY16" s="71"/>
      <c r="EZ16" s="71"/>
      <c r="FA16" s="71"/>
      <c r="FB16" s="71"/>
      <c r="FC16" s="71"/>
      <c r="FD16" s="71"/>
      <c r="FE16" s="71"/>
      <c r="FF16" s="71"/>
      <c r="FG16" s="71"/>
      <c r="FH16" s="71"/>
      <c r="FI16" s="71"/>
      <c r="FJ16" s="71"/>
      <c r="FK16" s="71"/>
      <c r="FL16" s="71"/>
      <c r="FM16" s="71"/>
      <c r="FN16" s="71"/>
      <c r="FO16" s="71"/>
      <c r="FP16" s="71"/>
      <c r="FQ16" s="71"/>
      <c r="FR16" s="71"/>
      <c r="FS16" s="71"/>
      <c r="FT16" s="71"/>
      <c r="FU16" s="71"/>
      <c r="FV16" s="71"/>
      <c r="FW16" s="71"/>
      <c r="FX16" s="71"/>
      <c r="FY16" s="71"/>
      <c r="FZ16" s="71"/>
      <c r="GA16" s="71"/>
      <c r="GB16" s="71"/>
    </row>
    <row r="17" s="51" customFormat="1" ht="22.5" customHeight="1" spans="1:184">
      <c r="A17" s="67" t="s">
        <v>107</v>
      </c>
      <c r="B17" s="68">
        <v>12</v>
      </c>
      <c r="C17" s="69" t="s">
        <v>128</v>
      </c>
      <c r="D17" s="66">
        <v>1.7</v>
      </c>
      <c r="E17" s="67">
        <v>302</v>
      </c>
      <c r="F17" s="68">
        <v>11</v>
      </c>
      <c r="G17" s="69" t="s">
        <v>129</v>
      </c>
      <c r="H17" s="66">
        <v>1</v>
      </c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1"/>
      <c r="CA17" s="71"/>
      <c r="CB17" s="71"/>
      <c r="CC17" s="71"/>
      <c r="CD17" s="71"/>
      <c r="CE17" s="71"/>
      <c r="CF17" s="71"/>
      <c r="CG17" s="71"/>
      <c r="CH17" s="71"/>
      <c r="CI17" s="71"/>
      <c r="CJ17" s="71"/>
      <c r="CK17" s="71"/>
      <c r="CL17" s="71"/>
      <c r="CM17" s="71"/>
      <c r="CN17" s="71"/>
      <c r="CO17" s="71"/>
      <c r="CP17" s="71"/>
      <c r="CQ17" s="71"/>
      <c r="CR17" s="71"/>
      <c r="CS17" s="71"/>
      <c r="CT17" s="71"/>
      <c r="CU17" s="71"/>
      <c r="CV17" s="71"/>
      <c r="CW17" s="71"/>
      <c r="CX17" s="71"/>
      <c r="CY17" s="71"/>
      <c r="CZ17" s="71"/>
      <c r="DA17" s="71"/>
      <c r="DB17" s="71"/>
      <c r="DC17" s="71"/>
      <c r="DD17" s="71"/>
      <c r="DE17" s="71"/>
      <c r="DF17" s="71"/>
      <c r="DG17" s="71"/>
      <c r="DH17" s="71"/>
      <c r="DI17" s="71"/>
      <c r="DJ17" s="71"/>
      <c r="DK17" s="71"/>
      <c r="DL17" s="71"/>
      <c r="DM17" s="71"/>
      <c r="DN17" s="71"/>
      <c r="DO17" s="71"/>
      <c r="DP17" s="71"/>
      <c r="DQ17" s="71"/>
      <c r="DR17" s="71"/>
      <c r="DS17" s="71"/>
      <c r="DT17" s="71"/>
      <c r="DU17" s="71"/>
      <c r="DV17" s="71"/>
      <c r="DW17" s="71"/>
      <c r="DX17" s="71"/>
      <c r="DY17" s="71"/>
      <c r="DZ17" s="71"/>
      <c r="EA17" s="71"/>
      <c r="EB17" s="71"/>
      <c r="EC17" s="71"/>
      <c r="ED17" s="71"/>
      <c r="EE17" s="71"/>
      <c r="EF17" s="71"/>
      <c r="EG17" s="71"/>
      <c r="EH17" s="71"/>
      <c r="EI17" s="71"/>
      <c r="EJ17" s="71"/>
      <c r="EK17" s="71"/>
      <c r="EL17" s="71"/>
      <c r="EM17" s="71"/>
      <c r="EN17" s="71"/>
      <c r="EO17" s="71"/>
      <c r="EP17" s="71"/>
      <c r="EQ17" s="71"/>
      <c r="ER17" s="71"/>
      <c r="ES17" s="71"/>
      <c r="ET17" s="71"/>
      <c r="EU17" s="71"/>
      <c r="EV17" s="71"/>
      <c r="EW17" s="71"/>
      <c r="EX17" s="71"/>
      <c r="EY17" s="71"/>
      <c r="EZ17" s="71"/>
      <c r="FA17" s="71"/>
      <c r="FB17" s="71"/>
      <c r="FC17" s="71"/>
      <c r="FD17" s="71"/>
      <c r="FE17" s="71"/>
      <c r="FF17" s="71"/>
      <c r="FG17" s="71"/>
      <c r="FH17" s="71"/>
      <c r="FI17" s="71"/>
      <c r="FJ17" s="71"/>
      <c r="FK17" s="71"/>
      <c r="FL17" s="71"/>
      <c r="FM17" s="71"/>
      <c r="FN17" s="71"/>
      <c r="FO17" s="71"/>
      <c r="FP17" s="71"/>
      <c r="FQ17" s="71"/>
      <c r="FR17" s="71"/>
      <c r="FS17" s="71"/>
      <c r="FT17" s="71"/>
      <c r="FU17" s="71"/>
      <c r="FV17" s="71"/>
      <c r="FW17" s="71"/>
      <c r="FX17" s="71"/>
      <c r="FY17" s="71"/>
      <c r="FZ17" s="71"/>
      <c r="GA17" s="71"/>
      <c r="GB17" s="71"/>
    </row>
    <row r="18" s="51" customFormat="1" ht="22.5" customHeight="1" spans="1:184">
      <c r="A18" s="67" t="s">
        <v>107</v>
      </c>
      <c r="B18" s="68">
        <v>13</v>
      </c>
      <c r="C18" s="69" t="s">
        <v>130</v>
      </c>
      <c r="D18" s="66">
        <v>26.8</v>
      </c>
      <c r="E18" s="67">
        <v>302</v>
      </c>
      <c r="F18" s="68">
        <v>12</v>
      </c>
      <c r="G18" s="69" t="s">
        <v>131</v>
      </c>
      <c r="H18" s="66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1"/>
      <c r="CA18" s="71"/>
      <c r="CB18" s="71"/>
      <c r="CC18" s="71"/>
      <c r="CD18" s="71"/>
      <c r="CE18" s="71"/>
      <c r="CF18" s="71"/>
      <c r="CG18" s="71"/>
      <c r="CH18" s="71"/>
      <c r="CI18" s="71"/>
      <c r="CJ18" s="71"/>
      <c r="CK18" s="71"/>
      <c r="CL18" s="71"/>
      <c r="CM18" s="71"/>
      <c r="CN18" s="71"/>
      <c r="CO18" s="71"/>
      <c r="CP18" s="71"/>
      <c r="CQ18" s="71"/>
      <c r="CR18" s="71"/>
      <c r="CS18" s="71"/>
      <c r="CT18" s="71"/>
      <c r="CU18" s="71"/>
      <c r="CV18" s="71"/>
      <c r="CW18" s="71"/>
      <c r="CX18" s="71"/>
      <c r="CY18" s="71"/>
      <c r="CZ18" s="71"/>
      <c r="DA18" s="71"/>
      <c r="DB18" s="71"/>
      <c r="DC18" s="71"/>
      <c r="DD18" s="71"/>
      <c r="DE18" s="71"/>
      <c r="DF18" s="71"/>
      <c r="DG18" s="71"/>
      <c r="DH18" s="71"/>
      <c r="DI18" s="71"/>
      <c r="DJ18" s="71"/>
      <c r="DK18" s="71"/>
      <c r="DL18" s="71"/>
      <c r="DM18" s="71"/>
      <c r="DN18" s="71"/>
      <c r="DO18" s="71"/>
      <c r="DP18" s="71"/>
      <c r="DQ18" s="71"/>
      <c r="DR18" s="71"/>
      <c r="DS18" s="71"/>
      <c r="DT18" s="71"/>
      <c r="DU18" s="71"/>
      <c r="DV18" s="71"/>
      <c r="DW18" s="71"/>
      <c r="DX18" s="71"/>
      <c r="DY18" s="71"/>
      <c r="DZ18" s="71"/>
      <c r="EA18" s="71"/>
      <c r="EB18" s="71"/>
      <c r="EC18" s="71"/>
      <c r="ED18" s="71"/>
      <c r="EE18" s="71"/>
      <c r="EF18" s="71"/>
      <c r="EG18" s="71"/>
      <c r="EH18" s="71"/>
      <c r="EI18" s="71"/>
      <c r="EJ18" s="71"/>
      <c r="EK18" s="71"/>
      <c r="EL18" s="71"/>
      <c r="EM18" s="71"/>
      <c r="EN18" s="71"/>
      <c r="EO18" s="71"/>
      <c r="EP18" s="71"/>
      <c r="EQ18" s="71"/>
      <c r="ER18" s="71"/>
      <c r="ES18" s="71"/>
      <c r="ET18" s="71"/>
      <c r="EU18" s="71"/>
      <c r="EV18" s="71"/>
      <c r="EW18" s="71"/>
      <c r="EX18" s="71"/>
      <c r="EY18" s="71"/>
      <c r="EZ18" s="71"/>
      <c r="FA18" s="71"/>
      <c r="FB18" s="71"/>
      <c r="FC18" s="71"/>
      <c r="FD18" s="71"/>
      <c r="FE18" s="71"/>
      <c r="FF18" s="71"/>
      <c r="FG18" s="71"/>
      <c r="FH18" s="71"/>
      <c r="FI18" s="71"/>
      <c r="FJ18" s="71"/>
      <c r="FK18" s="71"/>
      <c r="FL18" s="71"/>
      <c r="FM18" s="71"/>
      <c r="FN18" s="71"/>
      <c r="FO18" s="71"/>
      <c r="FP18" s="71"/>
      <c r="FQ18" s="71"/>
      <c r="FR18" s="71"/>
      <c r="FS18" s="71"/>
      <c r="FT18" s="71"/>
      <c r="FU18" s="71"/>
      <c r="FV18" s="71"/>
      <c r="FW18" s="71"/>
      <c r="FX18" s="71"/>
      <c r="FY18" s="71"/>
      <c r="FZ18" s="71"/>
      <c r="GA18" s="71"/>
      <c r="GB18" s="71"/>
    </row>
    <row r="19" s="51" customFormat="1" ht="22.5" customHeight="1" spans="1:184">
      <c r="A19" s="67" t="s">
        <v>107</v>
      </c>
      <c r="B19" s="68">
        <v>14</v>
      </c>
      <c r="C19" s="69" t="s">
        <v>132</v>
      </c>
      <c r="D19" s="66"/>
      <c r="E19" s="67">
        <v>302</v>
      </c>
      <c r="F19" s="68">
        <v>13</v>
      </c>
      <c r="G19" s="69" t="s">
        <v>133</v>
      </c>
      <c r="H19" s="66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1"/>
      <c r="CA19" s="71"/>
      <c r="CB19" s="71"/>
      <c r="CC19" s="71"/>
      <c r="CD19" s="71"/>
      <c r="CE19" s="71"/>
      <c r="CF19" s="71"/>
      <c r="CG19" s="71"/>
      <c r="CH19" s="71"/>
      <c r="CI19" s="71"/>
      <c r="CJ19" s="71"/>
      <c r="CK19" s="71"/>
      <c r="CL19" s="71"/>
      <c r="CM19" s="71"/>
      <c r="CN19" s="71"/>
      <c r="CO19" s="71"/>
      <c r="CP19" s="71"/>
      <c r="CQ19" s="71"/>
      <c r="CR19" s="71"/>
      <c r="CS19" s="71"/>
      <c r="CT19" s="71"/>
      <c r="CU19" s="71"/>
      <c r="CV19" s="71"/>
      <c r="CW19" s="71"/>
      <c r="CX19" s="71"/>
      <c r="CY19" s="71"/>
      <c r="CZ19" s="71"/>
      <c r="DA19" s="71"/>
      <c r="DB19" s="71"/>
      <c r="DC19" s="71"/>
      <c r="DD19" s="71"/>
      <c r="DE19" s="71"/>
      <c r="DF19" s="71"/>
      <c r="DG19" s="71"/>
      <c r="DH19" s="71"/>
      <c r="DI19" s="71"/>
      <c r="DJ19" s="71"/>
      <c r="DK19" s="71"/>
      <c r="DL19" s="71"/>
      <c r="DM19" s="71"/>
      <c r="DN19" s="71"/>
      <c r="DO19" s="71"/>
      <c r="DP19" s="71"/>
      <c r="DQ19" s="71"/>
      <c r="DR19" s="71"/>
      <c r="DS19" s="71"/>
      <c r="DT19" s="71"/>
      <c r="DU19" s="71"/>
      <c r="DV19" s="71"/>
      <c r="DW19" s="71"/>
      <c r="DX19" s="71"/>
      <c r="DY19" s="71"/>
      <c r="DZ19" s="71"/>
      <c r="EA19" s="71"/>
      <c r="EB19" s="71"/>
      <c r="EC19" s="71"/>
      <c r="ED19" s="71"/>
      <c r="EE19" s="71"/>
      <c r="EF19" s="71"/>
      <c r="EG19" s="71"/>
      <c r="EH19" s="71"/>
      <c r="EI19" s="71"/>
      <c r="EJ19" s="71"/>
      <c r="EK19" s="71"/>
      <c r="EL19" s="71"/>
      <c r="EM19" s="71"/>
      <c r="EN19" s="71"/>
      <c r="EO19" s="71"/>
      <c r="EP19" s="71"/>
      <c r="EQ19" s="71"/>
      <c r="ER19" s="71"/>
      <c r="ES19" s="71"/>
      <c r="ET19" s="71"/>
      <c r="EU19" s="71"/>
      <c r="EV19" s="71"/>
      <c r="EW19" s="71"/>
      <c r="EX19" s="71"/>
      <c r="EY19" s="71"/>
      <c r="EZ19" s="71"/>
      <c r="FA19" s="71"/>
      <c r="FB19" s="71"/>
      <c r="FC19" s="71"/>
      <c r="FD19" s="71"/>
      <c r="FE19" s="71"/>
      <c r="FF19" s="71"/>
      <c r="FG19" s="71"/>
      <c r="FH19" s="71"/>
      <c r="FI19" s="71"/>
      <c r="FJ19" s="71"/>
      <c r="FK19" s="71"/>
      <c r="FL19" s="71"/>
      <c r="FM19" s="71"/>
      <c r="FN19" s="71"/>
      <c r="FO19" s="71"/>
      <c r="FP19" s="71"/>
      <c r="FQ19" s="71"/>
      <c r="FR19" s="71"/>
      <c r="FS19" s="71"/>
      <c r="FT19" s="71"/>
      <c r="FU19" s="71"/>
      <c r="FV19" s="71"/>
      <c r="FW19" s="71"/>
      <c r="FX19" s="71"/>
      <c r="FY19" s="71"/>
      <c r="FZ19" s="71"/>
      <c r="GA19" s="71"/>
      <c r="GB19" s="71"/>
    </row>
    <row r="20" s="51" customFormat="1" ht="22.5" customHeight="1" spans="1:184">
      <c r="A20" s="67">
        <v>301</v>
      </c>
      <c r="B20" s="68" t="s">
        <v>64</v>
      </c>
      <c r="C20" s="69" t="s">
        <v>134</v>
      </c>
      <c r="D20" s="66"/>
      <c r="E20" s="67">
        <v>302</v>
      </c>
      <c r="F20" s="68">
        <v>14</v>
      </c>
      <c r="G20" s="69" t="s">
        <v>135</v>
      </c>
      <c r="H20" s="66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71"/>
      <c r="BL20" s="71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1"/>
      <c r="CA20" s="71"/>
      <c r="CB20" s="71"/>
      <c r="CC20" s="71"/>
      <c r="CD20" s="71"/>
      <c r="CE20" s="71"/>
      <c r="CF20" s="71"/>
      <c r="CG20" s="71"/>
      <c r="CH20" s="71"/>
      <c r="CI20" s="71"/>
      <c r="CJ20" s="71"/>
      <c r="CK20" s="71"/>
      <c r="CL20" s="71"/>
      <c r="CM20" s="71"/>
      <c r="CN20" s="71"/>
      <c r="CO20" s="71"/>
      <c r="CP20" s="71"/>
      <c r="CQ20" s="71"/>
      <c r="CR20" s="71"/>
      <c r="CS20" s="71"/>
      <c r="CT20" s="71"/>
      <c r="CU20" s="71"/>
      <c r="CV20" s="71"/>
      <c r="CW20" s="71"/>
      <c r="CX20" s="71"/>
      <c r="CY20" s="71"/>
      <c r="CZ20" s="71"/>
      <c r="DA20" s="71"/>
      <c r="DB20" s="71"/>
      <c r="DC20" s="71"/>
      <c r="DD20" s="71"/>
      <c r="DE20" s="71"/>
      <c r="DF20" s="71"/>
      <c r="DG20" s="71"/>
      <c r="DH20" s="71"/>
      <c r="DI20" s="71"/>
      <c r="DJ20" s="71"/>
      <c r="DK20" s="71"/>
      <c r="DL20" s="71"/>
      <c r="DM20" s="71"/>
      <c r="DN20" s="71"/>
      <c r="DO20" s="71"/>
      <c r="DP20" s="71"/>
      <c r="DQ20" s="71"/>
      <c r="DR20" s="71"/>
      <c r="DS20" s="71"/>
      <c r="DT20" s="71"/>
      <c r="DU20" s="71"/>
      <c r="DV20" s="71"/>
      <c r="DW20" s="71"/>
      <c r="DX20" s="71"/>
      <c r="DY20" s="71"/>
      <c r="DZ20" s="71"/>
      <c r="EA20" s="71"/>
      <c r="EB20" s="71"/>
      <c r="EC20" s="71"/>
      <c r="ED20" s="71"/>
      <c r="EE20" s="71"/>
      <c r="EF20" s="71"/>
      <c r="EG20" s="71"/>
      <c r="EH20" s="71"/>
      <c r="EI20" s="71"/>
      <c r="EJ20" s="71"/>
      <c r="EK20" s="71"/>
      <c r="EL20" s="71"/>
      <c r="EM20" s="71"/>
      <c r="EN20" s="71"/>
      <c r="EO20" s="71"/>
      <c r="EP20" s="71"/>
      <c r="EQ20" s="71"/>
      <c r="ER20" s="71"/>
      <c r="ES20" s="71"/>
      <c r="ET20" s="71"/>
      <c r="EU20" s="71"/>
      <c r="EV20" s="71"/>
      <c r="EW20" s="71"/>
      <c r="EX20" s="71"/>
      <c r="EY20" s="71"/>
      <c r="EZ20" s="71"/>
      <c r="FA20" s="71"/>
      <c r="FB20" s="71"/>
      <c r="FC20" s="71"/>
      <c r="FD20" s="71"/>
      <c r="FE20" s="71"/>
      <c r="FF20" s="71"/>
      <c r="FG20" s="71"/>
      <c r="FH20" s="71"/>
      <c r="FI20" s="71"/>
      <c r="FJ20" s="71"/>
      <c r="FK20" s="71"/>
      <c r="FL20" s="71"/>
      <c r="FM20" s="71"/>
      <c r="FN20" s="71"/>
      <c r="FO20" s="71"/>
      <c r="FP20" s="71"/>
      <c r="FQ20" s="71"/>
      <c r="FR20" s="71"/>
      <c r="FS20" s="71"/>
      <c r="FT20" s="71"/>
      <c r="FU20" s="71"/>
      <c r="FV20" s="71"/>
      <c r="FW20" s="71"/>
      <c r="FX20" s="71"/>
      <c r="FY20" s="71"/>
      <c r="FZ20" s="71"/>
      <c r="GA20" s="71"/>
      <c r="GB20" s="71"/>
    </row>
    <row r="21" s="51" customFormat="1" ht="22.5" customHeight="1" spans="1:184">
      <c r="A21" s="67"/>
      <c r="B21" s="68"/>
      <c r="C21" s="69"/>
      <c r="D21" s="66"/>
      <c r="E21" s="67">
        <v>302</v>
      </c>
      <c r="F21" s="68">
        <v>15</v>
      </c>
      <c r="G21" s="69" t="s">
        <v>136</v>
      </c>
      <c r="H21" s="66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  <c r="BI21" s="71"/>
      <c r="BJ21" s="71"/>
      <c r="BK21" s="71"/>
      <c r="BL21" s="71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1"/>
      <c r="CA21" s="71"/>
      <c r="CB21" s="71"/>
      <c r="CC21" s="71"/>
      <c r="CD21" s="71"/>
      <c r="CE21" s="71"/>
      <c r="CF21" s="71"/>
      <c r="CG21" s="71"/>
      <c r="CH21" s="71"/>
      <c r="CI21" s="71"/>
      <c r="CJ21" s="71"/>
      <c r="CK21" s="71"/>
      <c r="CL21" s="71"/>
      <c r="CM21" s="71"/>
      <c r="CN21" s="71"/>
      <c r="CO21" s="71"/>
      <c r="CP21" s="71"/>
      <c r="CQ21" s="71"/>
      <c r="CR21" s="71"/>
      <c r="CS21" s="71"/>
      <c r="CT21" s="71"/>
      <c r="CU21" s="71"/>
      <c r="CV21" s="71"/>
      <c r="CW21" s="71"/>
      <c r="CX21" s="71"/>
      <c r="CY21" s="71"/>
      <c r="CZ21" s="71"/>
      <c r="DA21" s="71"/>
      <c r="DB21" s="71"/>
      <c r="DC21" s="71"/>
      <c r="DD21" s="71"/>
      <c r="DE21" s="71"/>
      <c r="DF21" s="71"/>
      <c r="DG21" s="71"/>
      <c r="DH21" s="71"/>
      <c r="DI21" s="71"/>
      <c r="DJ21" s="71"/>
      <c r="DK21" s="71"/>
      <c r="DL21" s="71"/>
      <c r="DM21" s="71"/>
      <c r="DN21" s="71"/>
      <c r="DO21" s="71"/>
      <c r="DP21" s="71"/>
      <c r="DQ21" s="71"/>
      <c r="DR21" s="71"/>
      <c r="DS21" s="71"/>
      <c r="DT21" s="71"/>
      <c r="DU21" s="71"/>
      <c r="DV21" s="71"/>
      <c r="DW21" s="71"/>
      <c r="DX21" s="71"/>
      <c r="DY21" s="71"/>
      <c r="DZ21" s="71"/>
      <c r="EA21" s="71"/>
      <c r="EB21" s="71"/>
      <c r="EC21" s="71"/>
      <c r="ED21" s="71"/>
      <c r="EE21" s="71"/>
      <c r="EF21" s="71"/>
      <c r="EG21" s="71"/>
      <c r="EH21" s="71"/>
      <c r="EI21" s="71"/>
      <c r="EJ21" s="71"/>
      <c r="EK21" s="71"/>
      <c r="EL21" s="71"/>
      <c r="EM21" s="71"/>
      <c r="EN21" s="71"/>
      <c r="EO21" s="71"/>
      <c r="EP21" s="71"/>
      <c r="EQ21" s="71"/>
      <c r="ER21" s="71"/>
      <c r="ES21" s="71"/>
      <c r="ET21" s="71"/>
      <c r="EU21" s="71"/>
      <c r="EV21" s="71"/>
      <c r="EW21" s="71"/>
      <c r="EX21" s="71"/>
      <c r="EY21" s="71"/>
      <c r="EZ21" s="71"/>
      <c r="FA21" s="71"/>
      <c r="FB21" s="71"/>
      <c r="FC21" s="71"/>
      <c r="FD21" s="71"/>
      <c r="FE21" s="71"/>
      <c r="FF21" s="71"/>
      <c r="FG21" s="71"/>
      <c r="FH21" s="71"/>
      <c r="FI21" s="71"/>
      <c r="FJ21" s="71"/>
      <c r="FK21" s="71"/>
      <c r="FL21" s="71"/>
      <c r="FM21" s="71"/>
      <c r="FN21" s="71"/>
      <c r="FO21" s="71"/>
      <c r="FP21" s="71"/>
      <c r="FQ21" s="71"/>
      <c r="FR21" s="71"/>
      <c r="FS21" s="71"/>
      <c r="FT21" s="71"/>
      <c r="FU21" s="71"/>
      <c r="FV21" s="71"/>
      <c r="FW21" s="71"/>
      <c r="FX21" s="71"/>
      <c r="FY21" s="71"/>
      <c r="FZ21" s="71"/>
      <c r="GA21" s="71"/>
      <c r="GB21" s="71"/>
    </row>
    <row r="22" s="51" customFormat="1" ht="22.5" customHeight="1" spans="1:184">
      <c r="A22" s="68">
        <v>303</v>
      </c>
      <c r="B22" s="68"/>
      <c r="C22" s="65" t="s">
        <v>73</v>
      </c>
      <c r="D22" s="66">
        <v>51</v>
      </c>
      <c r="E22" s="67">
        <v>302</v>
      </c>
      <c r="F22" s="70">
        <v>16</v>
      </c>
      <c r="G22" s="69" t="s">
        <v>137</v>
      </c>
      <c r="H22" s="66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71"/>
      <c r="BG22" s="71"/>
      <c r="BH22" s="71"/>
      <c r="BI22" s="71"/>
      <c r="BJ22" s="71"/>
      <c r="BK22" s="71"/>
      <c r="BL22" s="71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1"/>
      <c r="CA22" s="71"/>
      <c r="CB22" s="71"/>
      <c r="CC22" s="71"/>
      <c r="CD22" s="71"/>
      <c r="CE22" s="71"/>
      <c r="CF22" s="71"/>
      <c r="CG22" s="71"/>
      <c r="CH22" s="71"/>
      <c r="CI22" s="71"/>
      <c r="CJ22" s="71"/>
      <c r="CK22" s="71"/>
      <c r="CL22" s="71"/>
      <c r="CM22" s="71"/>
      <c r="CN22" s="71"/>
      <c r="CO22" s="71"/>
      <c r="CP22" s="71"/>
      <c r="CQ22" s="71"/>
      <c r="CR22" s="71"/>
      <c r="CS22" s="71"/>
      <c r="CT22" s="71"/>
      <c r="CU22" s="71"/>
      <c r="CV22" s="71"/>
      <c r="CW22" s="71"/>
      <c r="CX22" s="71"/>
      <c r="CY22" s="71"/>
      <c r="CZ22" s="71"/>
      <c r="DA22" s="71"/>
      <c r="DB22" s="71"/>
      <c r="DC22" s="71"/>
      <c r="DD22" s="71"/>
      <c r="DE22" s="71"/>
      <c r="DF22" s="71"/>
      <c r="DG22" s="71"/>
      <c r="DH22" s="71"/>
      <c r="DI22" s="71"/>
      <c r="DJ22" s="71"/>
      <c r="DK22" s="71"/>
      <c r="DL22" s="71"/>
      <c r="DM22" s="71"/>
      <c r="DN22" s="71"/>
      <c r="DO22" s="71"/>
      <c r="DP22" s="71"/>
      <c r="DQ22" s="71"/>
      <c r="DR22" s="71"/>
      <c r="DS22" s="71"/>
      <c r="DT22" s="71"/>
      <c r="DU22" s="71"/>
      <c r="DV22" s="71"/>
      <c r="DW22" s="71"/>
      <c r="DX22" s="71"/>
      <c r="DY22" s="71"/>
      <c r="DZ22" s="71"/>
      <c r="EA22" s="71"/>
      <c r="EB22" s="71"/>
      <c r="EC22" s="71"/>
      <c r="ED22" s="71"/>
      <c r="EE22" s="71"/>
      <c r="EF22" s="71"/>
      <c r="EG22" s="71"/>
      <c r="EH22" s="71"/>
      <c r="EI22" s="71"/>
      <c r="EJ22" s="71"/>
      <c r="EK22" s="71"/>
      <c r="EL22" s="71"/>
      <c r="EM22" s="71"/>
      <c r="EN22" s="71"/>
      <c r="EO22" s="71"/>
      <c r="EP22" s="71"/>
      <c r="EQ22" s="71"/>
      <c r="ER22" s="71"/>
      <c r="ES22" s="71"/>
      <c r="ET22" s="71"/>
      <c r="EU22" s="71"/>
      <c r="EV22" s="71"/>
      <c r="EW22" s="71"/>
      <c r="EX22" s="71"/>
      <c r="EY22" s="71"/>
      <c r="EZ22" s="71"/>
      <c r="FA22" s="71"/>
      <c r="FB22" s="71"/>
      <c r="FC22" s="71"/>
      <c r="FD22" s="71"/>
      <c r="FE22" s="71"/>
      <c r="FF22" s="71"/>
      <c r="FG22" s="71"/>
      <c r="FH22" s="71"/>
      <c r="FI22" s="71"/>
      <c r="FJ22" s="71"/>
      <c r="FK22" s="71"/>
      <c r="FL22" s="71"/>
      <c r="FM22" s="71"/>
      <c r="FN22" s="71"/>
      <c r="FO22" s="71"/>
      <c r="FP22" s="71"/>
      <c r="FQ22" s="71"/>
      <c r="FR22" s="71"/>
      <c r="FS22" s="71"/>
      <c r="FT22" s="71"/>
      <c r="FU22" s="71"/>
      <c r="FV22" s="71"/>
      <c r="FW22" s="71"/>
      <c r="FX22" s="71"/>
      <c r="FY22" s="71"/>
      <c r="FZ22" s="71"/>
      <c r="GA22" s="71"/>
      <c r="GB22" s="71"/>
    </row>
    <row r="23" s="51" customFormat="1" ht="22.5" customHeight="1" spans="1:184">
      <c r="A23" s="68">
        <v>303</v>
      </c>
      <c r="B23" s="68">
        <v>1</v>
      </c>
      <c r="C23" s="69" t="s">
        <v>138</v>
      </c>
      <c r="D23" s="66"/>
      <c r="E23" s="67">
        <v>302</v>
      </c>
      <c r="F23" s="68">
        <v>17</v>
      </c>
      <c r="G23" s="69" t="s">
        <v>139</v>
      </c>
      <c r="H23" s="66">
        <v>0.5</v>
      </c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1"/>
      <c r="CA23" s="71"/>
      <c r="CB23" s="71"/>
      <c r="CC23" s="71"/>
      <c r="CD23" s="71"/>
      <c r="CE23" s="71"/>
      <c r="CF23" s="71"/>
      <c r="CG23" s="71"/>
      <c r="CH23" s="71"/>
      <c r="CI23" s="71"/>
      <c r="CJ23" s="71"/>
      <c r="CK23" s="71"/>
      <c r="CL23" s="71"/>
      <c r="CM23" s="71"/>
      <c r="CN23" s="71"/>
      <c r="CO23" s="71"/>
      <c r="CP23" s="71"/>
      <c r="CQ23" s="71"/>
      <c r="CR23" s="71"/>
      <c r="CS23" s="71"/>
      <c r="CT23" s="71"/>
      <c r="CU23" s="71"/>
      <c r="CV23" s="71"/>
      <c r="CW23" s="71"/>
      <c r="CX23" s="71"/>
      <c r="CY23" s="71"/>
      <c r="CZ23" s="71"/>
      <c r="DA23" s="71"/>
      <c r="DB23" s="71"/>
      <c r="DC23" s="71"/>
      <c r="DD23" s="71"/>
      <c r="DE23" s="71"/>
      <c r="DF23" s="71"/>
      <c r="DG23" s="71"/>
      <c r="DH23" s="71"/>
      <c r="DI23" s="71"/>
      <c r="DJ23" s="71"/>
      <c r="DK23" s="71"/>
      <c r="DL23" s="71"/>
      <c r="DM23" s="71"/>
      <c r="DN23" s="71"/>
      <c r="DO23" s="71"/>
      <c r="DP23" s="71"/>
      <c r="DQ23" s="71"/>
      <c r="DR23" s="71"/>
      <c r="DS23" s="71"/>
      <c r="DT23" s="71"/>
      <c r="DU23" s="71"/>
      <c r="DV23" s="71"/>
      <c r="DW23" s="71"/>
      <c r="DX23" s="71"/>
      <c r="DY23" s="71"/>
      <c r="DZ23" s="71"/>
      <c r="EA23" s="71"/>
      <c r="EB23" s="71"/>
      <c r="EC23" s="71"/>
      <c r="ED23" s="71"/>
      <c r="EE23" s="71"/>
      <c r="EF23" s="71"/>
      <c r="EG23" s="71"/>
      <c r="EH23" s="71"/>
      <c r="EI23" s="71"/>
      <c r="EJ23" s="71"/>
      <c r="EK23" s="71"/>
      <c r="EL23" s="71"/>
      <c r="EM23" s="71"/>
      <c r="EN23" s="71"/>
      <c r="EO23" s="71"/>
      <c r="EP23" s="71"/>
      <c r="EQ23" s="71"/>
      <c r="ER23" s="71"/>
      <c r="ES23" s="71"/>
      <c r="ET23" s="71"/>
      <c r="EU23" s="71"/>
      <c r="EV23" s="71"/>
      <c r="EW23" s="71"/>
      <c r="EX23" s="71"/>
      <c r="EY23" s="71"/>
      <c r="EZ23" s="71"/>
      <c r="FA23" s="71"/>
      <c r="FB23" s="71"/>
      <c r="FC23" s="71"/>
      <c r="FD23" s="71"/>
      <c r="FE23" s="71"/>
      <c r="FF23" s="71"/>
      <c r="FG23" s="71"/>
      <c r="FH23" s="71"/>
      <c r="FI23" s="71"/>
      <c r="FJ23" s="71"/>
      <c r="FK23" s="71"/>
      <c r="FL23" s="71"/>
      <c r="FM23" s="71"/>
      <c r="FN23" s="71"/>
      <c r="FO23" s="71"/>
      <c r="FP23" s="71"/>
      <c r="FQ23" s="71"/>
      <c r="FR23" s="71"/>
      <c r="FS23" s="71"/>
      <c r="FT23" s="71"/>
      <c r="FU23" s="71"/>
      <c r="FV23" s="71"/>
      <c r="FW23" s="71"/>
      <c r="FX23" s="71"/>
      <c r="FY23" s="71"/>
      <c r="FZ23" s="71"/>
      <c r="GA23" s="71"/>
      <c r="GB23" s="71"/>
    </row>
    <row r="24" s="51" customFormat="1" ht="22.5" customHeight="1" spans="1:184">
      <c r="A24" s="68">
        <v>303</v>
      </c>
      <c r="B24" s="68">
        <v>2</v>
      </c>
      <c r="C24" s="69" t="s">
        <v>140</v>
      </c>
      <c r="D24" s="66"/>
      <c r="E24" s="67">
        <v>302</v>
      </c>
      <c r="F24" s="68">
        <v>18</v>
      </c>
      <c r="G24" s="69" t="s">
        <v>141</v>
      </c>
      <c r="H24" s="66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  <c r="BL24" s="71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1"/>
      <c r="CA24" s="71"/>
      <c r="CB24" s="71"/>
      <c r="CC24" s="71"/>
      <c r="CD24" s="71"/>
      <c r="CE24" s="71"/>
      <c r="CF24" s="71"/>
      <c r="CG24" s="71"/>
      <c r="CH24" s="71"/>
      <c r="CI24" s="71"/>
      <c r="CJ24" s="71"/>
      <c r="CK24" s="71"/>
      <c r="CL24" s="71"/>
      <c r="CM24" s="71"/>
      <c r="CN24" s="71"/>
      <c r="CO24" s="71"/>
      <c r="CP24" s="71"/>
      <c r="CQ24" s="71"/>
      <c r="CR24" s="71"/>
      <c r="CS24" s="71"/>
      <c r="CT24" s="71"/>
      <c r="CU24" s="71"/>
      <c r="CV24" s="71"/>
      <c r="CW24" s="71"/>
      <c r="CX24" s="71"/>
      <c r="CY24" s="71"/>
      <c r="CZ24" s="71"/>
      <c r="DA24" s="71"/>
      <c r="DB24" s="71"/>
      <c r="DC24" s="71"/>
      <c r="DD24" s="71"/>
      <c r="DE24" s="71"/>
      <c r="DF24" s="71"/>
      <c r="DG24" s="71"/>
      <c r="DH24" s="71"/>
      <c r="DI24" s="71"/>
      <c r="DJ24" s="71"/>
      <c r="DK24" s="71"/>
      <c r="DL24" s="71"/>
      <c r="DM24" s="71"/>
      <c r="DN24" s="71"/>
      <c r="DO24" s="71"/>
      <c r="DP24" s="71"/>
      <c r="DQ24" s="71"/>
      <c r="DR24" s="71"/>
      <c r="DS24" s="71"/>
      <c r="DT24" s="71"/>
      <c r="DU24" s="71"/>
      <c r="DV24" s="71"/>
      <c r="DW24" s="71"/>
      <c r="DX24" s="71"/>
      <c r="DY24" s="71"/>
      <c r="DZ24" s="71"/>
      <c r="EA24" s="71"/>
      <c r="EB24" s="71"/>
      <c r="EC24" s="71"/>
      <c r="ED24" s="71"/>
      <c r="EE24" s="71"/>
      <c r="EF24" s="71"/>
      <c r="EG24" s="71"/>
      <c r="EH24" s="71"/>
      <c r="EI24" s="71"/>
      <c r="EJ24" s="71"/>
      <c r="EK24" s="71"/>
      <c r="EL24" s="71"/>
      <c r="EM24" s="71"/>
      <c r="EN24" s="71"/>
      <c r="EO24" s="71"/>
      <c r="EP24" s="71"/>
      <c r="EQ24" s="71"/>
      <c r="ER24" s="71"/>
      <c r="ES24" s="71"/>
      <c r="ET24" s="71"/>
      <c r="EU24" s="71"/>
      <c r="EV24" s="71"/>
      <c r="EW24" s="71"/>
      <c r="EX24" s="71"/>
      <c r="EY24" s="71"/>
      <c r="EZ24" s="71"/>
      <c r="FA24" s="71"/>
      <c r="FB24" s="71"/>
      <c r="FC24" s="71"/>
      <c r="FD24" s="71"/>
      <c r="FE24" s="71"/>
      <c r="FF24" s="71"/>
      <c r="FG24" s="71"/>
      <c r="FH24" s="71"/>
      <c r="FI24" s="71"/>
      <c r="FJ24" s="71"/>
      <c r="FK24" s="71"/>
      <c r="FL24" s="71"/>
      <c r="FM24" s="71"/>
      <c r="FN24" s="71"/>
      <c r="FO24" s="71"/>
      <c r="FP24" s="71"/>
      <c r="FQ24" s="71"/>
      <c r="FR24" s="71"/>
      <c r="FS24" s="71"/>
      <c r="FT24" s="71"/>
      <c r="FU24" s="71"/>
      <c r="FV24" s="71"/>
      <c r="FW24" s="71"/>
      <c r="FX24" s="71"/>
      <c r="FY24" s="71"/>
      <c r="FZ24" s="71"/>
      <c r="GA24" s="71"/>
      <c r="GB24" s="71"/>
    </row>
    <row r="25" s="51" customFormat="1" ht="22.5" customHeight="1" spans="1:184">
      <c r="A25" s="68">
        <v>303</v>
      </c>
      <c r="B25" s="68">
        <v>3</v>
      </c>
      <c r="C25" s="69" t="s">
        <v>142</v>
      </c>
      <c r="D25" s="66"/>
      <c r="E25" s="67">
        <v>302</v>
      </c>
      <c r="F25" s="70">
        <v>24</v>
      </c>
      <c r="G25" s="69" t="s">
        <v>143</v>
      </c>
      <c r="H25" s="66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71"/>
      <c r="BD25" s="71"/>
      <c r="BE25" s="71"/>
      <c r="BF25" s="71"/>
      <c r="BG25" s="71"/>
      <c r="BH25" s="71"/>
      <c r="BI25" s="71"/>
      <c r="BJ25" s="71"/>
      <c r="BK25" s="71"/>
      <c r="BL25" s="71"/>
      <c r="BM25" s="71"/>
      <c r="BN25" s="71"/>
      <c r="BO25" s="71"/>
      <c r="BP25" s="71"/>
      <c r="BQ25" s="71"/>
      <c r="BR25" s="71"/>
      <c r="BS25" s="71"/>
      <c r="BT25" s="71"/>
      <c r="BU25" s="71"/>
      <c r="BV25" s="71"/>
      <c r="BW25" s="71"/>
      <c r="BX25" s="71"/>
      <c r="BY25" s="71"/>
      <c r="BZ25" s="71"/>
      <c r="CA25" s="71"/>
      <c r="CB25" s="71"/>
      <c r="CC25" s="71"/>
      <c r="CD25" s="71"/>
      <c r="CE25" s="71"/>
      <c r="CF25" s="71"/>
      <c r="CG25" s="71"/>
      <c r="CH25" s="71"/>
      <c r="CI25" s="71"/>
      <c r="CJ25" s="71"/>
      <c r="CK25" s="71"/>
      <c r="CL25" s="71"/>
      <c r="CM25" s="71"/>
      <c r="CN25" s="71"/>
      <c r="CO25" s="71"/>
      <c r="CP25" s="71"/>
      <c r="CQ25" s="71"/>
      <c r="CR25" s="71"/>
      <c r="CS25" s="71"/>
      <c r="CT25" s="71"/>
      <c r="CU25" s="71"/>
      <c r="CV25" s="71"/>
      <c r="CW25" s="71"/>
      <c r="CX25" s="71"/>
      <c r="CY25" s="71"/>
      <c r="CZ25" s="71"/>
      <c r="DA25" s="71"/>
      <c r="DB25" s="71"/>
      <c r="DC25" s="71"/>
      <c r="DD25" s="71"/>
      <c r="DE25" s="71"/>
      <c r="DF25" s="71"/>
      <c r="DG25" s="71"/>
      <c r="DH25" s="71"/>
      <c r="DI25" s="71"/>
      <c r="DJ25" s="71"/>
      <c r="DK25" s="71"/>
      <c r="DL25" s="71"/>
      <c r="DM25" s="71"/>
      <c r="DN25" s="71"/>
      <c r="DO25" s="71"/>
      <c r="DP25" s="71"/>
      <c r="DQ25" s="71"/>
      <c r="DR25" s="71"/>
      <c r="DS25" s="71"/>
      <c r="DT25" s="71"/>
      <c r="DU25" s="71"/>
      <c r="DV25" s="71"/>
      <c r="DW25" s="71"/>
      <c r="DX25" s="71"/>
      <c r="DY25" s="71"/>
      <c r="DZ25" s="71"/>
      <c r="EA25" s="71"/>
      <c r="EB25" s="71"/>
      <c r="EC25" s="71"/>
      <c r="ED25" s="71"/>
      <c r="EE25" s="71"/>
      <c r="EF25" s="71"/>
      <c r="EG25" s="71"/>
      <c r="EH25" s="71"/>
      <c r="EI25" s="71"/>
      <c r="EJ25" s="71"/>
      <c r="EK25" s="71"/>
      <c r="EL25" s="71"/>
      <c r="EM25" s="71"/>
      <c r="EN25" s="71"/>
      <c r="EO25" s="71"/>
      <c r="EP25" s="71"/>
      <c r="EQ25" s="71"/>
      <c r="ER25" s="71"/>
      <c r="ES25" s="71"/>
      <c r="ET25" s="71"/>
      <c r="EU25" s="71"/>
      <c r="EV25" s="71"/>
      <c r="EW25" s="71"/>
      <c r="EX25" s="71"/>
      <c r="EY25" s="71"/>
      <c r="EZ25" s="71"/>
      <c r="FA25" s="71"/>
      <c r="FB25" s="71"/>
      <c r="FC25" s="71"/>
      <c r="FD25" s="71"/>
      <c r="FE25" s="71"/>
      <c r="FF25" s="71"/>
      <c r="FG25" s="71"/>
      <c r="FH25" s="71"/>
      <c r="FI25" s="71"/>
      <c r="FJ25" s="71"/>
      <c r="FK25" s="71"/>
      <c r="FL25" s="71"/>
      <c r="FM25" s="71"/>
      <c r="FN25" s="71"/>
      <c r="FO25" s="71"/>
      <c r="FP25" s="71"/>
      <c r="FQ25" s="71"/>
      <c r="FR25" s="71"/>
      <c r="FS25" s="71"/>
      <c r="FT25" s="71"/>
      <c r="FU25" s="71"/>
      <c r="FV25" s="71"/>
      <c r="FW25" s="71"/>
      <c r="FX25" s="71"/>
      <c r="FY25" s="71"/>
      <c r="FZ25" s="71"/>
      <c r="GA25" s="71"/>
      <c r="GB25" s="71"/>
    </row>
    <row r="26" s="51" customFormat="1" ht="22.5" customHeight="1" spans="1:184">
      <c r="A26" s="68">
        <v>303</v>
      </c>
      <c r="B26" s="68">
        <v>4</v>
      </c>
      <c r="C26" s="69" t="s">
        <v>144</v>
      </c>
      <c r="D26" s="66"/>
      <c r="E26" s="67">
        <v>302</v>
      </c>
      <c r="F26" s="68">
        <v>25</v>
      </c>
      <c r="G26" s="69" t="s">
        <v>145</v>
      </c>
      <c r="H26" s="66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71"/>
      <c r="BD26" s="71"/>
      <c r="BE26" s="71"/>
      <c r="BF26" s="71"/>
      <c r="BG26" s="71"/>
      <c r="BH26" s="71"/>
      <c r="BI26" s="71"/>
      <c r="BJ26" s="71"/>
      <c r="BK26" s="71"/>
      <c r="BL26" s="71"/>
      <c r="BM26" s="71"/>
      <c r="BN26" s="71"/>
      <c r="BO26" s="71"/>
      <c r="BP26" s="71"/>
      <c r="BQ26" s="71"/>
      <c r="BR26" s="71"/>
      <c r="BS26" s="71"/>
      <c r="BT26" s="71"/>
      <c r="BU26" s="71"/>
      <c r="BV26" s="71"/>
      <c r="BW26" s="71"/>
      <c r="BX26" s="71"/>
      <c r="BY26" s="71"/>
      <c r="BZ26" s="71"/>
      <c r="CA26" s="71"/>
      <c r="CB26" s="71"/>
      <c r="CC26" s="71"/>
      <c r="CD26" s="71"/>
      <c r="CE26" s="71"/>
      <c r="CF26" s="71"/>
      <c r="CG26" s="71"/>
      <c r="CH26" s="71"/>
      <c r="CI26" s="71"/>
      <c r="CJ26" s="71"/>
      <c r="CK26" s="71"/>
      <c r="CL26" s="71"/>
      <c r="CM26" s="71"/>
      <c r="CN26" s="71"/>
      <c r="CO26" s="71"/>
      <c r="CP26" s="71"/>
      <c r="CQ26" s="71"/>
      <c r="CR26" s="71"/>
      <c r="CS26" s="71"/>
      <c r="CT26" s="71"/>
      <c r="CU26" s="71"/>
      <c r="CV26" s="71"/>
      <c r="CW26" s="71"/>
      <c r="CX26" s="71"/>
      <c r="CY26" s="71"/>
      <c r="CZ26" s="71"/>
      <c r="DA26" s="71"/>
      <c r="DB26" s="71"/>
      <c r="DC26" s="71"/>
      <c r="DD26" s="71"/>
      <c r="DE26" s="71"/>
      <c r="DF26" s="71"/>
      <c r="DG26" s="71"/>
      <c r="DH26" s="71"/>
      <c r="DI26" s="71"/>
      <c r="DJ26" s="71"/>
      <c r="DK26" s="71"/>
      <c r="DL26" s="71"/>
      <c r="DM26" s="71"/>
      <c r="DN26" s="71"/>
      <c r="DO26" s="71"/>
      <c r="DP26" s="71"/>
      <c r="DQ26" s="71"/>
      <c r="DR26" s="71"/>
      <c r="DS26" s="71"/>
      <c r="DT26" s="71"/>
      <c r="DU26" s="71"/>
      <c r="DV26" s="71"/>
      <c r="DW26" s="71"/>
      <c r="DX26" s="71"/>
      <c r="DY26" s="71"/>
      <c r="DZ26" s="71"/>
      <c r="EA26" s="71"/>
      <c r="EB26" s="71"/>
      <c r="EC26" s="71"/>
      <c r="ED26" s="71"/>
      <c r="EE26" s="71"/>
      <c r="EF26" s="71"/>
      <c r="EG26" s="71"/>
      <c r="EH26" s="71"/>
      <c r="EI26" s="71"/>
      <c r="EJ26" s="71"/>
      <c r="EK26" s="71"/>
      <c r="EL26" s="71"/>
      <c r="EM26" s="71"/>
      <c r="EN26" s="71"/>
      <c r="EO26" s="71"/>
      <c r="EP26" s="71"/>
      <c r="EQ26" s="71"/>
      <c r="ER26" s="71"/>
      <c r="ES26" s="71"/>
      <c r="ET26" s="71"/>
      <c r="EU26" s="71"/>
      <c r="EV26" s="71"/>
      <c r="EW26" s="71"/>
      <c r="EX26" s="71"/>
      <c r="EY26" s="71"/>
      <c r="EZ26" s="71"/>
      <c r="FA26" s="71"/>
      <c r="FB26" s="71"/>
      <c r="FC26" s="71"/>
      <c r="FD26" s="71"/>
      <c r="FE26" s="71"/>
      <c r="FF26" s="71"/>
      <c r="FG26" s="71"/>
      <c r="FH26" s="71"/>
      <c r="FI26" s="71"/>
      <c r="FJ26" s="71"/>
      <c r="FK26" s="71"/>
      <c r="FL26" s="71"/>
      <c r="FM26" s="71"/>
      <c r="FN26" s="71"/>
      <c r="FO26" s="71"/>
      <c r="FP26" s="71"/>
      <c r="FQ26" s="71"/>
      <c r="FR26" s="71"/>
      <c r="FS26" s="71"/>
      <c r="FT26" s="71"/>
      <c r="FU26" s="71"/>
      <c r="FV26" s="71"/>
      <c r="FW26" s="71"/>
      <c r="FX26" s="71"/>
      <c r="FY26" s="71"/>
      <c r="FZ26" s="71"/>
      <c r="GA26" s="71"/>
      <c r="GB26" s="71"/>
    </row>
    <row r="27" s="51" customFormat="1" ht="22.5" customHeight="1" spans="1:184">
      <c r="A27" s="68">
        <v>303</v>
      </c>
      <c r="B27" s="68">
        <v>5</v>
      </c>
      <c r="C27" s="69" t="s">
        <v>146</v>
      </c>
      <c r="D27" s="66">
        <v>51</v>
      </c>
      <c r="E27" s="68">
        <v>302</v>
      </c>
      <c r="F27" s="68">
        <v>26</v>
      </c>
      <c r="G27" s="69" t="s">
        <v>147</v>
      </c>
      <c r="H27" s="66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71"/>
      <c r="BD27" s="71"/>
      <c r="BE27" s="71"/>
      <c r="BF27" s="71"/>
      <c r="BG27" s="71"/>
      <c r="BH27" s="71"/>
      <c r="BI27" s="71"/>
      <c r="BJ27" s="71"/>
      <c r="BK27" s="71"/>
      <c r="BL27" s="71"/>
      <c r="BM27" s="71"/>
      <c r="BN27" s="71"/>
      <c r="BO27" s="71"/>
      <c r="BP27" s="71"/>
      <c r="BQ27" s="71"/>
      <c r="BR27" s="71"/>
      <c r="BS27" s="71"/>
      <c r="BT27" s="71"/>
      <c r="BU27" s="71"/>
      <c r="BV27" s="71"/>
      <c r="BW27" s="71"/>
      <c r="BX27" s="71"/>
      <c r="BY27" s="71"/>
      <c r="BZ27" s="71"/>
      <c r="CA27" s="71"/>
      <c r="CB27" s="71"/>
      <c r="CC27" s="71"/>
      <c r="CD27" s="71"/>
      <c r="CE27" s="71"/>
      <c r="CF27" s="71"/>
      <c r="CG27" s="71"/>
      <c r="CH27" s="71"/>
      <c r="CI27" s="71"/>
      <c r="CJ27" s="71"/>
      <c r="CK27" s="71"/>
      <c r="CL27" s="71"/>
      <c r="CM27" s="71"/>
      <c r="CN27" s="71"/>
      <c r="CO27" s="71"/>
      <c r="CP27" s="71"/>
      <c r="CQ27" s="71"/>
      <c r="CR27" s="71"/>
      <c r="CS27" s="71"/>
      <c r="CT27" s="71"/>
      <c r="CU27" s="71"/>
      <c r="CV27" s="71"/>
      <c r="CW27" s="71"/>
      <c r="CX27" s="71"/>
      <c r="CY27" s="71"/>
      <c r="CZ27" s="71"/>
      <c r="DA27" s="71"/>
      <c r="DB27" s="71"/>
      <c r="DC27" s="71"/>
      <c r="DD27" s="71"/>
      <c r="DE27" s="71"/>
      <c r="DF27" s="71"/>
      <c r="DG27" s="71"/>
      <c r="DH27" s="71"/>
      <c r="DI27" s="71"/>
      <c r="DJ27" s="71"/>
      <c r="DK27" s="71"/>
      <c r="DL27" s="71"/>
      <c r="DM27" s="71"/>
      <c r="DN27" s="71"/>
      <c r="DO27" s="71"/>
      <c r="DP27" s="71"/>
      <c r="DQ27" s="71"/>
      <c r="DR27" s="71"/>
      <c r="DS27" s="71"/>
      <c r="DT27" s="71"/>
      <c r="DU27" s="71"/>
      <c r="DV27" s="71"/>
      <c r="DW27" s="71"/>
      <c r="DX27" s="71"/>
      <c r="DY27" s="71"/>
      <c r="DZ27" s="71"/>
      <c r="EA27" s="71"/>
      <c r="EB27" s="71"/>
      <c r="EC27" s="71"/>
      <c r="ED27" s="71"/>
      <c r="EE27" s="71"/>
      <c r="EF27" s="71"/>
      <c r="EG27" s="71"/>
      <c r="EH27" s="71"/>
      <c r="EI27" s="71"/>
      <c r="EJ27" s="71"/>
      <c r="EK27" s="71"/>
      <c r="EL27" s="71"/>
      <c r="EM27" s="71"/>
      <c r="EN27" s="71"/>
      <c r="EO27" s="71"/>
      <c r="EP27" s="71"/>
      <c r="EQ27" s="71"/>
      <c r="ER27" s="71"/>
      <c r="ES27" s="71"/>
      <c r="ET27" s="71"/>
      <c r="EU27" s="71"/>
      <c r="EV27" s="71"/>
      <c r="EW27" s="71"/>
      <c r="EX27" s="71"/>
      <c r="EY27" s="71"/>
      <c r="EZ27" s="71"/>
      <c r="FA27" s="71"/>
      <c r="FB27" s="71"/>
      <c r="FC27" s="71"/>
      <c r="FD27" s="71"/>
      <c r="FE27" s="71"/>
      <c r="FF27" s="71"/>
      <c r="FG27" s="71"/>
      <c r="FH27" s="71"/>
      <c r="FI27" s="71"/>
      <c r="FJ27" s="71"/>
      <c r="FK27" s="71"/>
      <c r="FL27" s="71"/>
      <c r="FM27" s="71"/>
      <c r="FN27" s="71"/>
      <c r="FO27" s="71"/>
      <c r="FP27" s="71"/>
      <c r="FQ27" s="71"/>
      <c r="FR27" s="71"/>
      <c r="FS27" s="71"/>
      <c r="FT27" s="71"/>
      <c r="FU27" s="71"/>
      <c r="FV27" s="71"/>
      <c r="FW27" s="71"/>
      <c r="FX27" s="71"/>
      <c r="FY27" s="71"/>
      <c r="FZ27" s="71"/>
      <c r="GA27" s="71"/>
      <c r="GB27" s="71"/>
    </row>
    <row r="28" s="51" customFormat="1" ht="22.5" customHeight="1" spans="1:184">
      <c r="A28" s="68">
        <v>303</v>
      </c>
      <c r="B28" s="68">
        <v>6</v>
      </c>
      <c r="C28" s="69" t="s">
        <v>148</v>
      </c>
      <c r="D28" s="66"/>
      <c r="E28" s="68">
        <v>302</v>
      </c>
      <c r="F28" s="68">
        <v>27</v>
      </c>
      <c r="G28" s="69" t="s">
        <v>149</v>
      </c>
      <c r="H28" s="66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1"/>
      <c r="BG28" s="71"/>
      <c r="BH28" s="71"/>
      <c r="BI28" s="71"/>
      <c r="BJ28" s="71"/>
      <c r="BK28" s="71"/>
      <c r="BL28" s="71"/>
      <c r="BM28" s="71"/>
      <c r="BN28" s="71"/>
      <c r="BO28" s="71"/>
      <c r="BP28" s="71"/>
      <c r="BQ28" s="71"/>
      <c r="BR28" s="71"/>
      <c r="BS28" s="71"/>
      <c r="BT28" s="71"/>
      <c r="BU28" s="71"/>
      <c r="BV28" s="71"/>
      <c r="BW28" s="71"/>
      <c r="BX28" s="71"/>
      <c r="BY28" s="71"/>
      <c r="BZ28" s="71"/>
      <c r="CA28" s="71"/>
      <c r="CB28" s="71"/>
      <c r="CC28" s="71"/>
      <c r="CD28" s="71"/>
      <c r="CE28" s="71"/>
      <c r="CF28" s="71"/>
      <c r="CG28" s="71"/>
      <c r="CH28" s="71"/>
      <c r="CI28" s="71"/>
      <c r="CJ28" s="71"/>
      <c r="CK28" s="71"/>
      <c r="CL28" s="71"/>
      <c r="CM28" s="71"/>
      <c r="CN28" s="71"/>
      <c r="CO28" s="71"/>
      <c r="CP28" s="71"/>
      <c r="CQ28" s="71"/>
      <c r="CR28" s="71"/>
      <c r="CS28" s="71"/>
      <c r="CT28" s="71"/>
      <c r="CU28" s="71"/>
      <c r="CV28" s="71"/>
      <c r="CW28" s="71"/>
      <c r="CX28" s="71"/>
      <c r="CY28" s="71"/>
      <c r="CZ28" s="71"/>
      <c r="DA28" s="71"/>
      <c r="DB28" s="71"/>
      <c r="DC28" s="71"/>
      <c r="DD28" s="71"/>
      <c r="DE28" s="71"/>
      <c r="DF28" s="71"/>
      <c r="DG28" s="71"/>
      <c r="DH28" s="71"/>
      <c r="DI28" s="71"/>
      <c r="DJ28" s="71"/>
      <c r="DK28" s="71"/>
      <c r="DL28" s="71"/>
      <c r="DM28" s="71"/>
      <c r="DN28" s="71"/>
      <c r="DO28" s="71"/>
      <c r="DP28" s="71"/>
      <c r="DQ28" s="71"/>
      <c r="DR28" s="71"/>
      <c r="DS28" s="71"/>
      <c r="DT28" s="71"/>
      <c r="DU28" s="71"/>
      <c r="DV28" s="71"/>
      <c r="DW28" s="71"/>
      <c r="DX28" s="71"/>
      <c r="DY28" s="71"/>
      <c r="DZ28" s="71"/>
      <c r="EA28" s="71"/>
      <c r="EB28" s="71"/>
      <c r="EC28" s="71"/>
      <c r="ED28" s="71"/>
      <c r="EE28" s="71"/>
      <c r="EF28" s="71"/>
      <c r="EG28" s="71"/>
      <c r="EH28" s="71"/>
      <c r="EI28" s="71"/>
      <c r="EJ28" s="71"/>
      <c r="EK28" s="71"/>
      <c r="EL28" s="71"/>
      <c r="EM28" s="71"/>
      <c r="EN28" s="71"/>
      <c r="EO28" s="71"/>
      <c r="EP28" s="71"/>
      <c r="EQ28" s="71"/>
      <c r="ER28" s="71"/>
      <c r="ES28" s="71"/>
      <c r="ET28" s="71"/>
      <c r="EU28" s="71"/>
      <c r="EV28" s="71"/>
      <c r="EW28" s="71"/>
      <c r="EX28" s="71"/>
      <c r="EY28" s="71"/>
      <c r="EZ28" s="71"/>
      <c r="FA28" s="71"/>
      <c r="FB28" s="71"/>
      <c r="FC28" s="71"/>
      <c r="FD28" s="71"/>
      <c r="FE28" s="71"/>
      <c r="FF28" s="71"/>
      <c r="FG28" s="71"/>
      <c r="FH28" s="71"/>
      <c r="FI28" s="71"/>
      <c r="FJ28" s="71"/>
      <c r="FK28" s="71"/>
      <c r="FL28" s="71"/>
      <c r="FM28" s="71"/>
      <c r="FN28" s="71"/>
      <c r="FO28" s="71"/>
      <c r="FP28" s="71"/>
      <c r="FQ28" s="71"/>
      <c r="FR28" s="71"/>
      <c r="FS28" s="71"/>
      <c r="FT28" s="71"/>
      <c r="FU28" s="71"/>
      <c r="FV28" s="71"/>
      <c r="FW28" s="71"/>
      <c r="FX28" s="71"/>
      <c r="FY28" s="71"/>
      <c r="FZ28" s="71"/>
      <c r="GA28" s="71"/>
      <c r="GB28" s="71"/>
    </row>
    <row r="29" s="51" customFormat="1" ht="22.5" customHeight="1" spans="1:184">
      <c r="A29" s="68">
        <v>303</v>
      </c>
      <c r="B29" s="68">
        <v>7</v>
      </c>
      <c r="C29" s="69" t="s">
        <v>150</v>
      </c>
      <c r="D29" s="66"/>
      <c r="E29" s="68">
        <v>302</v>
      </c>
      <c r="F29" s="68">
        <v>28</v>
      </c>
      <c r="G29" s="69" t="s">
        <v>151</v>
      </c>
      <c r="H29" s="66">
        <v>10.6</v>
      </c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1"/>
      <c r="BM29" s="71"/>
      <c r="BN29" s="71"/>
      <c r="BO29" s="71"/>
      <c r="BP29" s="71"/>
      <c r="BQ29" s="71"/>
      <c r="BR29" s="71"/>
      <c r="BS29" s="71"/>
      <c r="BT29" s="71"/>
      <c r="BU29" s="71"/>
      <c r="BV29" s="71"/>
      <c r="BW29" s="71"/>
      <c r="BX29" s="71"/>
      <c r="BY29" s="71"/>
      <c r="BZ29" s="71"/>
      <c r="CA29" s="71"/>
      <c r="CB29" s="71"/>
      <c r="CC29" s="71"/>
      <c r="CD29" s="71"/>
      <c r="CE29" s="71"/>
      <c r="CF29" s="71"/>
      <c r="CG29" s="71"/>
      <c r="CH29" s="71"/>
      <c r="CI29" s="71"/>
      <c r="CJ29" s="71"/>
      <c r="CK29" s="71"/>
      <c r="CL29" s="71"/>
      <c r="CM29" s="71"/>
      <c r="CN29" s="71"/>
      <c r="CO29" s="71"/>
      <c r="CP29" s="71"/>
      <c r="CQ29" s="71"/>
      <c r="CR29" s="71"/>
      <c r="CS29" s="71"/>
      <c r="CT29" s="71"/>
      <c r="CU29" s="71"/>
      <c r="CV29" s="71"/>
      <c r="CW29" s="71"/>
      <c r="CX29" s="71"/>
      <c r="CY29" s="71"/>
      <c r="CZ29" s="71"/>
      <c r="DA29" s="71"/>
      <c r="DB29" s="71"/>
      <c r="DC29" s="71"/>
      <c r="DD29" s="71"/>
      <c r="DE29" s="71"/>
      <c r="DF29" s="71"/>
      <c r="DG29" s="71"/>
      <c r="DH29" s="71"/>
      <c r="DI29" s="71"/>
      <c r="DJ29" s="71"/>
      <c r="DK29" s="71"/>
      <c r="DL29" s="71"/>
      <c r="DM29" s="71"/>
      <c r="DN29" s="71"/>
      <c r="DO29" s="71"/>
      <c r="DP29" s="71"/>
      <c r="DQ29" s="71"/>
      <c r="DR29" s="71"/>
      <c r="DS29" s="71"/>
      <c r="DT29" s="71"/>
      <c r="DU29" s="71"/>
      <c r="DV29" s="71"/>
      <c r="DW29" s="71"/>
      <c r="DX29" s="71"/>
      <c r="DY29" s="71"/>
      <c r="DZ29" s="71"/>
      <c r="EA29" s="71"/>
      <c r="EB29" s="71"/>
      <c r="EC29" s="71"/>
      <c r="ED29" s="71"/>
      <c r="EE29" s="71"/>
      <c r="EF29" s="71"/>
      <c r="EG29" s="71"/>
      <c r="EH29" s="71"/>
      <c r="EI29" s="71"/>
      <c r="EJ29" s="71"/>
      <c r="EK29" s="71"/>
      <c r="EL29" s="71"/>
      <c r="EM29" s="71"/>
      <c r="EN29" s="71"/>
      <c r="EO29" s="71"/>
      <c r="EP29" s="71"/>
      <c r="EQ29" s="71"/>
      <c r="ER29" s="71"/>
      <c r="ES29" s="71"/>
      <c r="ET29" s="71"/>
      <c r="EU29" s="71"/>
      <c r="EV29" s="71"/>
      <c r="EW29" s="71"/>
      <c r="EX29" s="71"/>
      <c r="EY29" s="71"/>
      <c r="EZ29" s="71"/>
      <c r="FA29" s="71"/>
      <c r="FB29" s="71"/>
      <c r="FC29" s="71"/>
      <c r="FD29" s="71"/>
      <c r="FE29" s="71"/>
      <c r="FF29" s="71"/>
      <c r="FG29" s="71"/>
      <c r="FH29" s="71"/>
      <c r="FI29" s="71"/>
      <c r="FJ29" s="71"/>
      <c r="FK29" s="71"/>
      <c r="FL29" s="71"/>
      <c r="FM29" s="71"/>
      <c r="FN29" s="71"/>
      <c r="FO29" s="71"/>
      <c r="FP29" s="71"/>
      <c r="FQ29" s="71"/>
      <c r="FR29" s="71"/>
      <c r="FS29" s="71"/>
      <c r="FT29" s="71"/>
      <c r="FU29" s="71"/>
      <c r="FV29" s="71"/>
      <c r="FW29" s="71"/>
      <c r="FX29" s="71"/>
      <c r="FY29" s="71"/>
      <c r="FZ29" s="71"/>
      <c r="GA29" s="71"/>
      <c r="GB29" s="71"/>
    </row>
    <row r="30" s="51" customFormat="1" ht="22.5" customHeight="1" spans="1:184">
      <c r="A30" s="68">
        <v>303</v>
      </c>
      <c r="B30" s="68">
        <v>8</v>
      </c>
      <c r="C30" s="69" t="s">
        <v>152</v>
      </c>
      <c r="D30" s="66"/>
      <c r="E30" s="68">
        <v>302</v>
      </c>
      <c r="F30" s="68">
        <v>29</v>
      </c>
      <c r="G30" s="69" t="s">
        <v>153</v>
      </c>
      <c r="H30" s="66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1"/>
      <c r="BM30" s="71"/>
      <c r="BN30" s="71"/>
      <c r="BO30" s="71"/>
      <c r="BP30" s="71"/>
      <c r="BQ30" s="71"/>
      <c r="BR30" s="71"/>
      <c r="BS30" s="71"/>
      <c r="BT30" s="71"/>
      <c r="BU30" s="71"/>
      <c r="BV30" s="71"/>
      <c r="BW30" s="71"/>
      <c r="BX30" s="71"/>
      <c r="BY30" s="71"/>
      <c r="BZ30" s="71"/>
      <c r="CA30" s="71"/>
      <c r="CB30" s="71"/>
      <c r="CC30" s="71"/>
      <c r="CD30" s="71"/>
      <c r="CE30" s="71"/>
      <c r="CF30" s="71"/>
      <c r="CG30" s="71"/>
      <c r="CH30" s="71"/>
      <c r="CI30" s="71"/>
      <c r="CJ30" s="71"/>
      <c r="CK30" s="71"/>
      <c r="CL30" s="71"/>
      <c r="CM30" s="71"/>
      <c r="CN30" s="71"/>
      <c r="CO30" s="71"/>
      <c r="CP30" s="71"/>
      <c r="CQ30" s="71"/>
      <c r="CR30" s="71"/>
      <c r="CS30" s="71"/>
      <c r="CT30" s="71"/>
      <c r="CU30" s="71"/>
      <c r="CV30" s="71"/>
      <c r="CW30" s="71"/>
      <c r="CX30" s="71"/>
      <c r="CY30" s="71"/>
      <c r="CZ30" s="71"/>
      <c r="DA30" s="71"/>
      <c r="DB30" s="71"/>
      <c r="DC30" s="71"/>
      <c r="DD30" s="71"/>
      <c r="DE30" s="71"/>
      <c r="DF30" s="71"/>
      <c r="DG30" s="71"/>
      <c r="DH30" s="71"/>
      <c r="DI30" s="71"/>
      <c r="DJ30" s="71"/>
      <c r="DK30" s="71"/>
      <c r="DL30" s="71"/>
      <c r="DM30" s="71"/>
      <c r="DN30" s="71"/>
      <c r="DO30" s="71"/>
      <c r="DP30" s="71"/>
      <c r="DQ30" s="71"/>
      <c r="DR30" s="71"/>
      <c r="DS30" s="71"/>
      <c r="DT30" s="71"/>
      <c r="DU30" s="71"/>
      <c r="DV30" s="71"/>
      <c r="DW30" s="71"/>
      <c r="DX30" s="71"/>
      <c r="DY30" s="71"/>
      <c r="DZ30" s="71"/>
      <c r="EA30" s="71"/>
      <c r="EB30" s="71"/>
      <c r="EC30" s="71"/>
      <c r="ED30" s="71"/>
      <c r="EE30" s="71"/>
      <c r="EF30" s="71"/>
      <c r="EG30" s="71"/>
      <c r="EH30" s="71"/>
      <c r="EI30" s="71"/>
      <c r="EJ30" s="71"/>
      <c r="EK30" s="71"/>
      <c r="EL30" s="71"/>
      <c r="EM30" s="71"/>
      <c r="EN30" s="71"/>
      <c r="EO30" s="71"/>
      <c r="EP30" s="71"/>
      <c r="EQ30" s="71"/>
      <c r="ER30" s="71"/>
      <c r="ES30" s="71"/>
      <c r="ET30" s="71"/>
      <c r="EU30" s="71"/>
      <c r="EV30" s="71"/>
      <c r="EW30" s="71"/>
      <c r="EX30" s="71"/>
      <c r="EY30" s="71"/>
      <c r="EZ30" s="71"/>
      <c r="FA30" s="71"/>
      <c r="FB30" s="71"/>
      <c r="FC30" s="71"/>
      <c r="FD30" s="71"/>
      <c r="FE30" s="71"/>
      <c r="FF30" s="71"/>
      <c r="FG30" s="71"/>
      <c r="FH30" s="71"/>
      <c r="FI30" s="71"/>
      <c r="FJ30" s="71"/>
      <c r="FK30" s="71"/>
      <c r="FL30" s="71"/>
      <c r="FM30" s="71"/>
      <c r="FN30" s="71"/>
      <c r="FO30" s="71"/>
      <c r="FP30" s="71"/>
      <c r="FQ30" s="71"/>
      <c r="FR30" s="71"/>
      <c r="FS30" s="71"/>
      <c r="FT30" s="71"/>
      <c r="FU30" s="71"/>
      <c r="FV30" s="71"/>
      <c r="FW30" s="71"/>
      <c r="FX30" s="71"/>
      <c r="FY30" s="71"/>
      <c r="FZ30" s="71"/>
      <c r="GA30" s="71"/>
      <c r="GB30" s="71"/>
    </row>
    <row r="31" s="51" customFormat="1" ht="22.5" customHeight="1" spans="1:184">
      <c r="A31" s="68">
        <v>303</v>
      </c>
      <c r="B31" s="68">
        <v>9</v>
      </c>
      <c r="C31" s="69" t="s">
        <v>154</v>
      </c>
      <c r="D31" s="66"/>
      <c r="E31" s="68">
        <v>302</v>
      </c>
      <c r="F31" s="68">
        <v>31</v>
      </c>
      <c r="G31" s="69" t="s">
        <v>155</v>
      </c>
      <c r="H31" s="66">
        <v>3.5</v>
      </c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  <c r="BL31" s="71"/>
      <c r="BM31" s="71"/>
      <c r="BN31" s="71"/>
      <c r="BO31" s="71"/>
      <c r="BP31" s="71"/>
      <c r="BQ31" s="71"/>
      <c r="BR31" s="71"/>
      <c r="BS31" s="71"/>
      <c r="BT31" s="71"/>
      <c r="BU31" s="71"/>
      <c r="BV31" s="71"/>
      <c r="BW31" s="71"/>
      <c r="BX31" s="71"/>
      <c r="BY31" s="71"/>
      <c r="BZ31" s="71"/>
      <c r="CA31" s="71"/>
      <c r="CB31" s="71"/>
      <c r="CC31" s="71"/>
      <c r="CD31" s="71"/>
      <c r="CE31" s="71"/>
      <c r="CF31" s="71"/>
      <c r="CG31" s="71"/>
      <c r="CH31" s="71"/>
      <c r="CI31" s="71"/>
      <c r="CJ31" s="71"/>
      <c r="CK31" s="71"/>
      <c r="CL31" s="71"/>
      <c r="CM31" s="71"/>
      <c r="CN31" s="71"/>
      <c r="CO31" s="71"/>
      <c r="CP31" s="71"/>
      <c r="CQ31" s="71"/>
      <c r="CR31" s="71"/>
      <c r="CS31" s="71"/>
      <c r="CT31" s="71"/>
      <c r="CU31" s="71"/>
      <c r="CV31" s="71"/>
      <c r="CW31" s="71"/>
      <c r="CX31" s="71"/>
      <c r="CY31" s="71"/>
      <c r="CZ31" s="71"/>
      <c r="DA31" s="71"/>
      <c r="DB31" s="71"/>
      <c r="DC31" s="71"/>
      <c r="DD31" s="71"/>
      <c r="DE31" s="71"/>
      <c r="DF31" s="71"/>
      <c r="DG31" s="71"/>
      <c r="DH31" s="71"/>
      <c r="DI31" s="71"/>
      <c r="DJ31" s="71"/>
      <c r="DK31" s="71"/>
      <c r="DL31" s="71"/>
      <c r="DM31" s="71"/>
      <c r="DN31" s="71"/>
      <c r="DO31" s="71"/>
      <c r="DP31" s="71"/>
      <c r="DQ31" s="71"/>
      <c r="DR31" s="71"/>
      <c r="DS31" s="71"/>
      <c r="DT31" s="71"/>
      <c r="DU31" s="71"/>
      <c r="DV31" s="71"/>
      <c r="DW31" s="71"/>
      <c r="DX31" s="71"/>
      <c r="DY31" s="71"/>
      <c r="DZ31" s="71"/>
      <c r="EA31" s="71"/>
      <c r="EB31" s="71"/>
      <c r="EC31" s="71"/>
      <c r="ED31" s="71"/>
      <c r="EE31" s="71"/>
      <c r="EF31" s="71"/>
      <c r="EG31" s="71"/>
      <c r="EH31" s="71"/>
      <c r="EI31" s="71"/>
      <c r="EJ31" s="71"/>
      <c r="EK31" s="71"/>
      <c r="EL31" s="71"/>
      <c r="EM31" s="71"/>
      <c r="EN31" s="71"/>
      <c r="EO31" s="71"/>
      <c r="EP31" s="71"/>
      <c r="EQ31" s="71"/>
      <c r="ER31" s="71"/>
      <c r="ES31" s="71"/>
      <c r="ET31" s="71"/>
      <c r="EU31" s="71"/>
      <c r="EV31" s="71"/>
      <c r="EW31" s="71"/>
      <c r="EX31" s="71"/>
      <c r="EY31" s="71"/>
      <c r="EZ31" s="71"/>
      <c r="FA31" s="71"/>
      <c r="FB31" s="71"/>
      <c r="FC31" s="71"/>
      <c r="FD31" s="71"/>
      <c r="FE31" s="71"/>
      <c r="FF31" s="71"/>
      <c r="FG31" s="71"/>
      <c r="FH31" s="71"/>
      <c r="FI31" s="71"/>
      <c r="FJ31" s="71"/>
      <c r="FK31" s="71"/>
      <c r="FL31" s="71"/>
      <c r="FM31" s="71"/>
      <c r="FN31" s="71"/>
      <c r="FO31" s="71"/>
      <c r="FP31" s="71"/>
      <c r="FQ31" s="71"/>
      <c r="FR31" s="71"/>
      <c r="FS31" s="71"/>
      <c r="FT31" s="71"/>
      <c r="FU31" s="71"/>
      <c r="FV31" s="71"/>
      <c r="FW31" s="71"/>
      <c r="FX31" s="71"/>
      <c r="FY31" s="71"/>
      <c r="FZ31" s="71"/>
      <c r="GA31" s="71"/>
      <c r="GB31" s="71"/>
    </row>
    <row r="32" s="51" customFormat="1" ht="22.5" customHeight="1" spans="1:180">
      <c r="A32" s="68">
        <v>303</v>
      </c>
      <c r="B32" s="68">
        <v>10</v>
      </c>
      <c r="C32" s="69" t="s">
        <v>156</v>
      </c>
      <c r="D32" s="66"/>
      <c r="E32" s="68">
        <v>302</v>
      </c>
      <c r="F32" s="68">
        <v>39</v>
      </c>
      <c r="G32" s="69" t="s">
        <v>157</v>
      </c>
      <c r="H32" s="66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/>
      <c r="BQ32" s="71"/>
      <c r="BR32" s="71"/>
      <c r="BS32" s="71"/>
      <c r="BT32" s="71"/>
      <c r="BU32" s="71"/>
      <c r="BV32" s="71"/>
      <c r="BW32" s="71"/>
      <c r="BX32" s="71"/>
      <c r="BY32" s="71"/>
      <c r="BZ32" s="71"/>
      <c r="CA32" s="71"/>
      <c r="CB32" s="71"/>
      <c r="CC32" s="71"/>
      <c r="CD32" s="71"/>
      <c r="CE32" s="71"/>
      <c r="CF32" s="71"/>
      <c r="CG32" s="71"/>
      <c r="CH32" s="71"/>
      <c r="CI32" s="71"/>
      <c r="CJ32" s="71"/>
      <c r="CK32" s="71"/>
      <c r="CL32" s="71"/>
      <c r="CM32" s="71"/>
      <c r="CN32" s="71"/>
      <c r="CO32" s="71"/>
      <c r="CP32" s="71"/>
      <c r="CQ32" s="71"/>
      <c r="CR32" s="71"/>
      <c r="CS32" s="71"/>
      <c r="CT32" s="71"/>
      <c r="CU32" s="71"/>
      <c r="CV32" s="71"/>
      <c r="CW32" s="71"/>
      <c r="CX32" s="71"/>
      <c r="CY32" s="71"/>
      <c r="CZ32" s="71"/>
      <c r="DA32" s="71"/>
      <c r="DB32" s="71"/>
      <c r="DC32" s="71"/>
      <c r="DD32" s="71"/>
      <c r="DE32" s="71"/>
      <c r="DF32" s="71"/>
      <c r="DG32" s="71"/>
      <c r="DH32" s="71"/>
      <c r="DI32" s="71"/>
      <c r="DJ32" s="71"/>
      <c r="DK32" s="71"/>
      <c r="DL32" s="71"/>
      <c r="DM32" s="71"/>
      <c r="DN32" s="71"/>
      <c r="DO32" s="71"/>
      <c r="DP32" s="71"/>
      <c r="DQ32" s="71"/>
      <c r="DR32" s="71"/>
      <c r="DS32" s="71"/>
      <c r="DT32" s="71"/>
      <c r="DU32" s="71"/>
      <c r="DV32" s="71"/>
      <c r="DW32" s="71"/>
      <c r="DX32" s="71"/>
      <c r="DY32" s="71"/>
      <c r="DZ32" s="71"/>
      <c r="EA32" s="71"/>
      <c r="EB32" s="71"/>
      <c r="EC32" s="71"/>
      <c r="ED32" s="71"/>
      <c r="EE32" s="71"/>
      <c r="EF32" s="71"/>
      <c r="EG32" s="71"/>
      <c r="EH32" s="71"/>
      <c r="EI32" s="71"/>
      <c r="EJ32" s="71"/>
      <c r="EK32" s="71"/>
      <c r="EL32" s="71"/>
      <c r="EM32" s="71"/>
      <c r="EN32" s="71"/>
      <c r="EO32" s="71"/>
      <c r="EP32" s="71"/>
      <c r="EQ32" s="71"/>
      <c r="ER32" s="71"/>
      <c r="ES32" s="71"/>
      <c r="ET32" s="71"/>
      <c r="EU32" s="71"/>
      <c r="EV32" s="71"/>
      <c r="EW32" s="71"/>
      <c r="EX32" s="71"/>
      <c r="EY32" s="71"/>
      <c r="EZ32" s="71"/>
      <c r="FA32" s="71"/>
      <c r="FB32" s="71"/>
      <c r="FC32" s="71"/>
      <c r="FD32" s="71"/>
      <c r="FE32" s="71"/>
      <c r="FF32" s="71"/>
      <c r="FG32" s="71"/>
      <c r="FH32" s="71"/>
      <c r="FI32" s="71"/>
      <c r="FJ32" s="71"/>
      <c r="FK32" s="71"/>
      <c r="FL32" s="71"/>
      <c r="FM32" s="71"/>
      <c r="FN32" s="71"/>
      <c r="FO32" s="71"/>
      <c r="FP32" s="71"/>
      <c r="FQ32" s="71"/>
      <c r="FR32" s="71"/>
      <c r="FS32" s="71"/>
      <c r="FT32" s="71"/>
      <c r="FU32" s="71"/>
      <c r="FV32" s="71"/>
      <c r="FW32" s="71"/>
      <c r="FX32" s="71"/>
    </row>
    <row r="33" s="51" customFormat="1" ht="22.5" customHeight="1" spans="1:180">
      <c r="A33" s="68">
        <v>303</v>
      </c>
      <c r="B33" s="70">
        <v>11</v>
      </c>
      <c r="C33" s="69" t="s">
        <v>158</v>
      </c>
      <c r="D33" s="66"/>
      <c r="E33" s="68">
        <v>302</v>
      </c>
      <c r="F33" s="68">
        <v>40</v>
      </c>
      <c r="G33" s="69" t="s">
        <v>159</v>
      </c>
      <c r="H33" s="66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71"/>
      <c r="BD33" s="71"/>
      <c r="BE33" s="71"/>
      <c r="BF33" s="71"/>
      <c r="BG33" s="71"/>
      <c r="BH33" s="71"/>
      <c r="BI33" s="71"/>
      <c r="BJ33" s="71"/>
      <c r="BK33" s="71"/>
      <c r="BL33" s="71"/>
      <c r="BM33" s="71"/>
      <c r="BN33" s="71"/>
      <c r="BO33" s="71"/>
      <c r="BP33" s="71"/>
      <c r="BQ33" s="71"/>
      <c r="BR33" s="71"/>
      <c r="BS33" s="71"/>
      <c r="BT33" s="71"/>
      <c r="BU33" s="71"/>
      <c r="BV33" s="71"/>
      <c r="BW33" s="71"/>
      <c r="BX33" s="71"/>
      <c r="BY33" s="71"/>
      <c r="BZ33" s="71"/>
      <c r="CA33" s="71"/>
      <c r="CB33" s="71"/>
      <c r="CC33" s="71"/>
      <c r="CD33" s="71"/>
      <c r="CE33" s="71"/>
      <c r="CF33" s="71"/>
      <c r="CG33" s="71"/>
      <c r="CH33" s="71"/>
      <c r="CI33" s="71"/>
      <c r="CJ33" s="71"/>
      <c r="CK33" s="71"/>
      <c r="CL33" s="71"/>
      <c r="CM33" s="71"/>
      <c r="CN33" s="71"/>
      <c r="CO33" s="71"/>
      <c r="CP33" s="71"/>
      <c r="CQ33" s="71"/>
      <c r="CR33" s="71"/>
      <c r="CS33" s="71"/>
      <c r="CT33" s="71"/>
      <c r="CU33" s="71"/>
      <c r="CV33" s="71"/>
      <c r="CW33" s="71"/>
      <c r="CX33" s="71"/>
      <c r="CY33" s="71"/>
      <c r="CZ33" s="71"/>
      <c r="DA33" s="71"/>
      <c r="DB33" s="71"/>
      <c r="DC33" s="71"/>
      <c r="DD33" s="71"/>
      <c r="DE33" s="71"/>
      <c r="DF33" s="71"/>
      <c r="DG33" s="71"/>
      <c r="DH33" s="71"/>
      <c r="DI33" s="71"/>
      <c r="DJ33" s="71"/>
      <c r="DK33" s="71"/>
      <c r="DL33" s="71"/>
      <c r="DM33" s="71"/>
      <c r="DN33" s="71"/>
      <c r="DO33" s="71"/>
      <c r="DP33" s="71"/>
      <c r="DQ33" s="71"/>
      <c r="DR33" s="71"/>
      <c r="DS33" s="71"/>
      <c r="DT33" s="71"/>
      <c r="DU33" s="71"/>
      <c r="DV33" s="71"/>
      <c r="DW33" s="71"/>
      <c r="DX33" s="71"/>
      <c r="DY33" s="71"/>
      <c r="DZ33" s="71"/>
      <c r="EA33" s="71"/>
      <c r="EB33" s="71"/>
      <c r="EC33" s="71"/>
      <c r="ED33" s="71"/>
      <c r="EE33" s="71"/>
      <c r="EF33" s="71"/>
      <c r="EG33" s="71"/>
      <c r="EH33" s="71"/>
      <c r="EI33" s="71"/>
      <c r="EJ33" s="71"/>
      <c r="EK33" s="71"/>
      <c r="EL33" s="71"/>
      <c r="EM33" s="71"/>
      <c r="EN33" s="71"/>
      <c r="EO33" s="71"/>
      <c r="EP33" s="71"/>
      <c r="EQ33" s="71"/>
      <c r="ER33" s="71"/>
      <c r="ES33" s="71"/>
      <c r="ET33" s="71"/>
      <c r="EU33" s="71"/>
      <c r="EV33" s="71"/>
      <c r="EW33" s="71"/>
      <c r="EX33" s="71"/>
      <c r="EY33" s="71"/>
      <c r="EZ33" s="71"/>
      <c r="FA33" s="71"/>
      <c r="FB33" s="71"/>
      <c r="FC33" s="71"/>
      <c r="FD33" s="71"/>
      <c r="FE33" s="71"/>
      <c r="FF33" s="71"/>
      <c r="FG33" s="71"/>
      <c r="FH33" s="71"/>
      <c r="FI33" s="71"/>
      <c r="FJ33" s="71"/>
      <c r="FK33" s="71"/>
      <c r="FL33" s="71"/>
      <c r="FM33" s="71"/>
      <c r="FN33" s="71"/>
      <c r="FO33" s="71"/>
      <c r="FP33" s="71"/>
      <c r="FQ33" s="71"/>
      <c r="FR33" s="71"/>
      <c r="FS33" s="71"/>
      <c r="FT33" s="71"/>
      <c r="FU33" s="71"/>
      <c r="FV33" s="71"/>
      <c r="FW33" s="71"/>
      <c r="FX33" s="71"/>
    </row>
    <row r="34" s="51" customFormat="1" ht="22.5" customHeight="1" spans="1:180">
      <c r="A34" s="68">
        <v>303</v>
      </c>
      <c r="B34" s="68">
        <v>99</v>
      </c>
      <c r="C34" s="69" t="s">
        <v>160</v>
      </c>
      <c r="D34" s="66"/>
      <c r="E34" s="68">
        <v>302</v>
      </c>
      <c r="F34" s="68">
        <v>99</v>
      </c>
      <c r="G34" s="69" t="s">
        <v>161</v>
      </c>
      <c r="H34" s="66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  <c r="BM34" s="71"/>
      <c r="BN34" s="71"/>
      <c r="BO34" s="71"/>
      <c r="BP34" s="71"/>
      <c r="BQ34" s="71"/>
      <c r="BR34" s="71"/>
      <c r="BS34" s="71"/>
      <c r="BT34" s="71"/>
      <c r="BU34" s="71"/>
      <c r="BV34" s="71"/>
      <c r="BW34" s="71"/>
      <c r="BX34" s="71"/>
      <c r="BY34" s="71"/>
      <c r="BZ34" s="71"/>
      <c r="CA34" s="71"/>
      <c r="CB34" s="71"/>
      <c r="CC34" s="71"/>
      <c r="CD34" s="71"/>
      <c r="CE34" s="71"/>
      <c r="CF34" s="71"/>
      <c r="CG34" s="71"/>
      <c r="CH34" s="71"/>
      <c r="CI34" s="71"/>
      <c r="CJ34" s="71"/>
      <c r="CK34" s="71"/>
      <c r="CL34" s="71"/>
      <c r="CM34" s="71"/>
      <c r="CN34" s="71"/>
      <c r="CO34" s="71"/>
      <c r="CP34" s="71"/>
      <c r="CQ34" s="71"/>
      <c r="CR34" s="71"/>
      <c r="CS34" s="71"/>
      <c r="CT34" s="71"/>
      <c r="CU34" s="71"/>
      <c r="CV34" s="71"/>
      <c r="CW34" s="71"/>
      <c r="CX34" s="71"/>
      <c r="CY34" s="71"/>
      <c r="CZ34" s="71"/>
      <c r="DA34" s="71"/>
      <c r="DB34" s="71"/>
      <c r="DC34" s="71"/>
      <c r="DD34" s="71"/>
      <c r="DE34" s="71"/>
      <c r="DF34" s="71"/>
      <c r="DG34" s="71"/>
      <c r="DH34" s="71"/>
      <c r="DI34" s="71"/>
      <c r="DJ34" s="71"/>
      <c r="DK34" s="71"/>
      <c r="DL34" s="71"/>
      <c r="DM34" s="71"/>
      <c r="DN34" s="71"/>
      <c r="DO34" s="71"/>
      <c r="DP34" s="71"/>
      <c r="DQ34" s="71"/>
      <c r="DR34" s="71"/>
      <c r="DS34" s="71"/>
      <c r="DT34" s="71"/>
      <c r="DU34" s="71"/>
      <c r="DV34" s="71"/>
      <c r="DW34" s="71"/>
      <c r="DX34" s="71"/>
      <c r="DY34" s="71"/>
      <c r="DZ34" s="71"/>
      <c r="EA34" s="71"/>
      <c r="EB34" s="71"/>
      <c r="EC34" s="71"/>
      <c r="ED34" s="71"/>
      <c r="EE34" s="71"/>
      <c r="EF34" s="71"/>
      <c r="EG34" s="71"/>
      <c r="EH34" s="71"/>
      <c r="EI34" s="71"/>
      <c r="EJ34" s="71"/>
      <c r="EK34" s="71"/>
      <c r="EL34" s="71"/>
      <c r="EM34" s="71"/>
      <c r="EN34" s="71"/>
      <c r="EO34" s="71"/>
      <c r="EP34" s="71"/>
      <c r="EQ34" s="71"/>
      <c r="ER34" s="71"/>
      <c r="ES34" s="71"/>
      <c r="ET34" s="71"/>
      <c r="EU34" s="71"/>
      <c r="EV34" s="71"/>
      <c r="EW34" s="71"/>
      <c r="EX34" s="71"/>
      <c r="EY34" s="71"/>
      <c r="EZ34" s="71"/>
      <c r="FA34" s="71"/>
      <c r="FB34" s="71"/>
      <c r="FC34" s="71"/>
      <c r="FD34" s="71"/>
      <c r="FE34" s="71"/>
      <c r="FF34" s="71"/>
      <c r="FG34" s="71"/>
      <c r="FH34" s="71"/>
      <c r="FI34" s="71"/>
      <c r="FJ34" s="71"/>
      <c r="FK34" s="71"/>
      <c r="FL34" s="71"/>
      <c r="FM34" s="71"/>
      <c r="FN34" s="71"/>
      <c r="FO34" s="71"/>
      <c r="FP34" s="71"/>
      <c r="FQ34" s="71"/>
      <c r="FR34" s="71"/>
      <c r="FS34" s="71"/>
      <c r="FT34" s="71"/>
      <c r="FU34" s="71"/>
      <c r="FV34" s="71"/>
      <c r="FW34" s="71"/>
      <c r="FX34" s="71"/>
    </row>
    <row r="35" s="51" customFormat="1" ht="26.45" customHeight="1" spans="5:180">
      <c r="E35" s="71"/>
      <c r="F35" s="71"/>
      <c r="G35" s="71"/>
      <c r="H35" s="71"/>
      <c r="I35" s="71"/>
      <c r="J35" s="71"/>
      <c r="K35" s="71">
        <v>6</v>
      </c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71"/>
      <c r="BD35" s="71"/>
      <c r="BE35" s="71"/>
      <c r="BF35" s="71"/>
      <c r="BG35" s="71"/>
      <c r="BH35" s="71"/>
      <c r="BI35" s="71"/>
      <c r="BJ35" s="71"/>
      <c r="BK35" s="71"/>
      <c r="BL35" s="71"/>
      <c r="BM35" s="71"/>
      <c r="BN35" s="71"/>
      <c r="BO35" s="71"/>
      <c r="BP35" s="71"/>
      <c r="BQ35" s="71"/>
      <c r="BR35" s="71"/>
      <c r="BS35" s="71"/>
      <c r="BT35" s="71"/>
      <c r="BU35" s="71"/>
      <c r="BV35" s="71"/>
      <c r="BW35" s="71"/>
      <c r="BX35" s="71"/>
      <c r="BY35" s="71"/>
      <c r="BZ35" s="71"/>
      <c r="CA35" s="71"/>
      <c r="CB35" s="71"/>
      <c r="CC35" s="71"/>
      <c r="CD35" s="71"/>
      <c r="CE35" s="71"/>
      <c r="CF35" s="71"/>
      <c r="CG35" s="71"/>
      <c r="CH35" s="71"/>
      <c r="CI35" s="71"/>
      <c r="CJ35" s="71"/>
      <c r="CK35" s="71"/>
      <c r="CL35" s="71"/>
      <c r="CM35" s="71"/>
      <c r="CN35" s="71"/>
      <c r="CO35" s="71"/>
      <c r="CP35" s="71"/>
      <c r="CQ35" s="71"/>
      <c r="CR35" s="71"/>
      <c r="CS35" s="71"/>
      <c r="CT35" s="71"/>
      <c r="CU35" s="71"/>
      <c r="CV35" s="71"/>
      <c r="CW35" s="71"/>
      <c r="CX35" s="71"/>
      <c r="CY35" s="71"/>
      <c r="CZ35" s="71"/>
      <c r="DA35" s="71"/>
      <c r="DB35" s="71"/>
      <c r="DC35" s="71"/>
      <c r="DD35" s="71"/>
      <c r="DE35" s="71"/>
      <c r="DF35" s="71"/>
      <c r="DG35" s="71"/>
      <c r="DH35" s="71"/>
      <c r="DI35" s="71"/>
      <c r="DJ35" s="71"/>
      <c r="DK35" s="71"/>
      <c r="DL35" s="71"/>
      <c r="DM35" s="71"/>
      <c r="DN35" s="71"/>
      <c r="DO35" s="71"/>
      <c r="DP35" s="71"/>
      <c r="DQ35" s="71"/>
      <c r="DR35" s="71"/>
      <c r="DS35" s="71"/>
      <c r="DT35" s="71"/>
      <c r="DU35" s="71"/>
      <c r="DV35" s="71"/>
      <c r="DW35" s="71"/>
      <c r="DX35" s="71"/>
      <c r="DY35" s="71"/>
      <c r="DZ35" s="71"/>
      <c r="EA35" s="71"/>
      <c r="EB35" s="71"/>
      <c r="EC35" s="71"/>
      <c r="ED35" s="71"/>
      <c r="EE35" s="71"/>
      <c r="EF35" s="71"/>
      <c r="EG35" s="71"/>
      <c r="EH35" s="71"/>
      <c r="EI35" s="71"/>
      <c r="EJ35" s="71"/>
      <c r="EK35" s="71"/>
      <c r="EL35" s="71"/>
      <c r="EM35" s="71"/>
      <c r="EN35" s="71"/>
      <c r="EO35" s="71"/>
      <c r="EP35" s="71"/>
      <c r="EQ35" s="71"/>
      <c r="ER35" s="71"/>
      <c r="ES35" s="71"/>
      <c r="ET35" s="71"/>
      <c r="EU35" s="71"/>
      <c r="EV35" s="71"/>
      <c r="EW35" s="71"/>
      <c r="EX35" s="71"/>
      <c r="EY35" s="71"/>
      <c r="EZ35" s="71"/>
      <c r="FA35" s="71"/>
      <c r="FB35" s="71"/>
      <c r="FC35" s="71"/>
      <c r="FD35" s="71"/>
      <c r="FE35" s="71"/>
      <c r="FF35" s="71"/>
      <c r="FG35" s="71"/>
      <c r="FH35" s="71"/>
      <c r="FI35" s="71"/>
      <c r="FJ35" s="71"/>
      <c r="FK35" s="71"/>
      <c r="FL35" s="71"/>
      <c r="FM35" s="71"/>
      <c r="FN35" s="71"/>
      <c r="FO35" s="71"/>
      <c r="FP35" s="71"/>
      <c r="FQ35" s="71"/>
      <c r="FR35" s="71"/>
      <c r="FS35" s="71"/>
      <c r="FT35" s="71"/>
      <c r="FU35" s="71"/>
      <c r="FV35" s="71"/>
      <c r="FW35" s="71"/>
      <c r="FX35" s="71"/>
    </row>
    <row r="36" s="51" customFormat="1" ht="26.45" customHeight="1" spans="5:184"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71"/>
      <c r="BD36" s="71"/>
      <c r="BE36" s="71"/>
      <c r="BF36" s="71"/>
      <c r="BG36" s="71"/>
      <c r="BH36" s="71"/>
      <c r="BI36" s="71"/>
      <c r="BJ36" s="71"/>
      <c r="BK36" s="71"/>
      <c r="BL36" s="71"/>
      <c r="BM36" s="71"/>
      <c r="BN36" s="71"/>
      <c r="BO36" s="71"/>
      <c r="BP36" s="71"/>
      <c r="BQ36" s="71"/>
      <c r="BR36" s="71"/>
      <c r="BS36" s="71"/>
      <c r="BT36" s="71"/>
      <c r="BU36" s="71"/>
      <c r="BV36" s="71"/>
      <c r="BW36" s="71"/>
      <c r="BX36" s="71"/>
      <c r="BY36" s="71"/>
      <c r="BZ36" s="71"/>
      <c r="CA36" s="71"/>
      <c r="CB36" s="71"/>
      <c r="CC36" s="71"/>
      <c r="CD36" s="71"/>
      <c r="CE36" s="71"/>
      <c r="CF36" s="71"/>
      <c r="CG36" s="71"/>
      <c r="CH36" s="71"/>
      <c r="CI36" s="71"/>
      <c r="CJ36" s="71"/>
      <c r="CK36" s="71"/>
      <c r="CL36" s="71"/>
      <c r="CM36" s="71"/>
      <c r="CN36" s="71"/>
      <c r="CO36" s="71"/>
      <c r="CP36" s="71"/>
      <c r="CQ36" s="71"/>
      <c r="CR36" s="71"/>
      <c r="CS36" s="71"/>
      <c r="CT36" s="71"/>
      <c r="CU36" s="71"/>
      <c r="CV36" s="71"/>
      <c r="CW36" s="71"/>
      <c r="CX36" s="71"/>
      <c r="CY36" s="71"/>
      <c r="CZ36" s="71"/>
      <c r="DA36" s="71"/>
      <c r="DB36" s="71"/>
      <c r="DC36" s="71"/>
      <c r="DD36" s="71"/>
      <c r="DE36" s="71"/>
      <c r="DF36" s="71"/>
      <c r="DG36" s="71"/>
      <c r="DH36" s="71"/>
      <c r="DI36" s="71"/>
      <c r="DJ36" s="71"/>
      <c r="DK36" s="71"/>
      <c r="DL36" s="71"/>
      <c r="DM36" s="71"/>
      <c r="DN36" s="71"/>
      <c r="DO36" s="71"/>
      <c r="DP36" s="71"/>
      <c r="DQ36" s="71"/>
      <c r="DR36" s="71"/>
      <c r="DS36" s="71"/>
      <c r="DT36" s="71"/>
      <c r="DU36" s="71"/>
      <c r="DV36" s="71"/>
      <c r="DW36" s="71"/>
      <c r="DX36" s="71"/>
      <c r="DY36" s="71"/>
      <c r="DZ36" s="71"/>
      <c r="EA36" s="71"/>
      <c r="EB36" s="71"/>
      <c r="EC36" s="71"/>
      <c r="ED36" s="71"/>
      <c r="EE36" s="71"/>
      <c r="EF36" s="71"/>
      <c r="EG36" s="71"/>
      <c r="EH36" s="71"/>
      <c r="EI36" s="71"/>
      <c r="EJ36" s="71"/>
      <c r="EK36" s="71"/>
      <c r="EL36" s="71"/>
      <c r="EM36" s="71"/>
      <c r="EN36" s="71"/>
      <c r="EO36" s="71"/>
      <c r="EP36" s="71"/>
      <c r="EQ36" s="71"/>
      <c r="ER36" s="71"/>
      <c r="ES36" s="71"/>
      <c r="ET36" s="71"/>
      <c r="EU36" s="71"/>
      <c r="EV36" s="71"/>
      <c r="EW36" s="71"/>
      <c r="EX36" s="71"/>
      <c r="EY36" s="71"/>
      <c r="EZ36" s="71"/>
      <c r="FA36" s="71"/>
      <c r="FB36" s="71"/>
      <c r="FC36" s="71"/>
      <c r="FD36" s="71"/>
      <c r="FE36" s="71"/>
      <c r="FF36" s="71"/>
      <c r="FG36" s="71"/>
      <c r="FH36" s="71"/>
      <c r="FI36" s="71"/>
      <c r="FJ36" s="71"/>
      <c r="FK36" s="71"/>
      <c r="FL36" s="71"/>
      <c r="FM36" s="71"/>
      <c r="FN36" s="71"/>
      <c r="FO36" s="71"/>
      <c r="FP36" s="71"/>
      <c r="FQ36" s="71"/>
      <c r="FR36" s="71"/>
      <c r="FS36" s="71"/>
      <c r="FT36" s="71"/>
      <c r="FU36" s="71"/>
      <c r="FV36" s="71"/>
      <c r="FW36" s="71"/>
      <c r="FX36" s="71"/>
      <c r="FY36" s="71"/>
      <c r="FZ36" s="71"/>
      <c r="GA36" s="71"/>
      <c r="GB36" s="71"/>
    </row>
    <row r="37" s="51" customFormat="1" ht="26.45" customHeight="1" spans="5:184"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71"/>
      <c r="BD37" s="71"/>
      <c r="BE37" s="71"/>
      <c r="BF37" s="71"/>
      <c r="BG37" s="71"/>
      <c r="BH37" s="71"/>
      <c r="BI37" s="71"/>
      <c r="BJ37" s="71"/>
      <c r="BK37" s="71"/>
      <c r="BL37" s="71"/>
      <c r="BM37" s="71"/>
      <c r="BN37" s="71"/>
      <c r="BO37" s="71"/>
      <c r="BP37" s="71"/>
      <c r="BQ37" s="71"/>
      <c r="BR37" s="71"/>
      <c r="BS37" s="71"/>
      <c r="BT37" s="71"/>
      <c r="BU37" s="71"/>
      <c r="BV37" s="71"/>
      <c r="BW37" s="71"/>
      <c r="BX37" s="71"/>
      <c r="BY37" s="71"/>
      <c r="BZ37" s="71"/>
      <c r="CA37" s="71"/>
      <c r="CB37" s="71"/>
      <c r="CC37" s="71"/>
      <c r="CD37" s="71"/>
      <c r="CE37" s="71"/>
      <c r="CF37" s="71"/>
      <c r="CG37" s="71"/>
      <c r="CH37" s="71"/>
      <c r="CI37" s="71"/>
      <c r="CJ37" s="71"/>
      <c r="CK37" s="71"/>
      <c r="CL37" s="71"/>
      <c r="CM37" s="71"/>
      <c r="CN37" s="71"/>
      <c r="CO37" s="71"/>
      <c r="CP37" s="71"/>
      <c r="CQ37" s="71"/>
      <c r="CR37" s="71"/>
      <c r="CS37" s="71"/>
      <c r="CT37" s="71"/>
      <c r="CU37" s="71"/>
      <c r="CV37" s="71"/>
      <c r="CW37" s="71"/>
      <c r="CX37" s="71"/>
      <c r="CY37" s="71"/>
      <c r="CZ37" s="71"/>
      <c r="DA37" s="71"/>
      <c r="DB37" s="71"/>
      <c r="DC37" s="71"/>
      <c r="DD37" s="71"/>
      <c r="DE37" s="71"/>
      <c r="DF37" s="71"/>
      <c r="DG37" s="71"/>
      <c r="DH37" s="71"/>
      <c r="DI37" s="71"/>
      <c r="DJ37" s="71"/>
      <c r="DK37" s="71"/>
      <c r="DL37" s="71"/>
      <c r="DM37" s="71"/>
      <c r="DN37" s="71"/>
      <c r="DO37" s="71"/>
      <c r="DP37" s="71"/>
      <c r="DQ37" s="71"/>
      <c r="DR37" s="71"/>
      <c r="DS37" s="71"/>
      <c r="DT37" s="71"/>
      <c r="DU37" s="71"/>
      <c r="DV37" s="71"/>
      <c r="DW37" s="71"/>
      <c r="DX37" s="71"/>
      <c r="DY37" s="71"/>
      <c r="DZ37" s="71"/>
      <c r="EA37" s="71"/>
      <c r="EB37" s="71"/>
      <c r="EC37" s="71"/>
      <c r="ED37" s="71"/>
      <c r="EE37" s="71"/>
      <c r="EF37" s="71"/>
      <c r="EG37" s="71"/>
      <c r="EH37" s="71"/>
      <c r="EI37" s="71"/>
      <c r="EJ37" s="71"/>
      <c r="EK37" s="71"/>
      <c r="EL37" s="71"/>
      <c r="EM37" s="71"/>
      <c r="EN37" s="71"/>
      <c r="EO37" s="71"/>
      <c r="EP37" s="71"/>
      <c r="EQ37" s="71"/>
      <c r="ER37" s="71"/>
      <c r="ES37" s="71"/>
      <c r="ET37" s="71"/>
      <c r="EU37" s="71"/>
      <c r="EV37" s="71"/>
      <c r="EW37" s="71"/>
      <c r="EX37" s="71"/>
      <c r="EY37" s="71"/>
      <c r="EZ37" s="71"/>
      <c r="FA37" s="71"/>
      <c r="FB37" s="71"/>
      <c r="FC37" s="71"/>
      <c r="FD37" s="71"/>
      <c r="FE37" s="71"/>
      <c r="FF37" s="71"/>
      <c r="FG37" s="71"/>
      <c r="FH37" s="71"/>
      <c r="FI37" s="71"/>
      <c r="FJ37" s="71"/>
      <c r="FK37" s="71"/>
      <c r="FL37" s="71"/>
      <c r="FM37" s="71"/>
      <c r="FN37" s="71"/>
      <c r="FO37" s="71"/>
      <c r="FP37" s="71"/>
      <c r="FQ37" s="71"/>
      <c r="FR37" s="71"/>
      <c r="FS37" s="71"/>
      <c r="FT37" s="71"/>
      <c r="FU37" s="71"/>
      <c r="FV37" s="71"/>
      <c r="FW37" s="71"/>
      <c r="FX37" s="71"/>
      <c r="FY37" s="71"/>
      <c r="FZ37" s="71"/>
      <c r="GA37" s="71"/>
      <c r="GB37" s="71"/>
    </row>
    <row r="38" s="51" customFormat="1" ht="26.45" customHeight="1" spans="5:184"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1"/>
      <c r="BM38" s="71"/>
      <c r="BN38" s="71"/>
      <c r="BO38" s="71"/>
      <c r="BP38" s="71"/>
      <c r="BQ38" s="71"/>
      <c r="BR38" s="71"/>
      <c r="BS38" s="71"/>
      <c r="BT38" s="71"/>
      <c r="BU38" s="71"/>
      <c r="BV38" s="71"/>
      <c r="BW38" s="71"/>
      <c r="BX38" s="71"/>
      <c r="BY38" s="71"/>
      <c r="BZ38" s="71"/>
      <c r="CA38" s="71"/>
      <c r="CB38" s="71"/>
      <c r="CC38" s="71"/>
      <c r="CD38" s="71"/>
      <c r="CE38" s="71"/>
      <c r="CF38" s="71"/>
      <c r="CG38" s="71"/>
      <c r="CH38" s="71"/>
      <c r="CI38" s="71"/>
      <c r="CJ38" s="71"/>
      <c r="CK38" s="71"/>
      <c r="CL38" s="71"/>
      <c r="CM38" s="71"/>
      <c r="CN38" s="71"/>
      <c r="CO38" s="71"/>
      <c r="CP38" s="71"/>
      <c r="CQ38" s="71"/>
      <c r="CR38" s="71"/>
      <c r="CS38" s="71"/>
      <c r="CT38" s="71"/>
      <c r="CU38" s="71"/>
      <c r="CV38" s="71"/>
      <c r="CW38" s="71"/>
      <c r="CX38" s="71"/>
      <c r="CY38" s="71"/>
      <c r="CZ38" s="71"/>
      <c r="DA38" s="71"/>
      <c r="DB38" s="71"/>
      <c r="DC38" s="71"/>
      <c r="DD38" s="71"/>
      <c r="DE38" s="71"/>
      <c r="DF38" s="71"/>
      <c r="DG38" s="71"/>
      <c r="DH38" s="71"/>
      <c r="DI38" s="71"/>
      <c r="DJ38" s="71"/>
      <c r="DK38" s="71"/>
      <c r="DL38" s="71"/>
      <c r="DM38" s="71"/>
      <c r="DN38" s="71"/>
      <c r="DO38" s="71"/>
      <c r="DP38" s="71"/>
      <c r="DQ38" s="71"/>
      <c r="DR38" s="71"/>
      <c r="DS38" s="71"/>
      <c r="DT38" s="71"/>
      <c r="DU38" s="71"/>
      <c r="DV38" s="71"/>
      <c r="DW38" s="71"/>
      <c r="DX38" s="71"/>
      <c r="DY38" s="71"/>
      <c r="DZ38" s="71"/>
      <c r="EA38" s="71"/>
      <c r="EB38" s="71"/>
      <c r="EC38" s="71"/>
      <c r="ED38" s="71"/>
      <c r="EE38" s="71"/>
      <c r="EF38" s="71"/>
      <c r="EG38" s="71"/>
      <c r="EH38" s="71"/>
      <c r="EI38" s="71"/>
      <c r="EJ38" s="71"/>
      <c r="EK38" s="71"/>
      <c r="EL38" s="71"/>
      <c r="EM38" s="71"/>
      <c r="EN38" s="71"/>
      <c r="EO38" s="71"/>
      <c r="EP38" s="71"/>
      <c r="EQ38" s="71"/>
      <c r="ER38" s="71"/>
      <c r="ES38" s="71"/>
      <c r="ET38" s="71"/>
      <c r="EU38" s="71"/>
      <c r="EV38" s="71"/>
      <c r="EW38" s="71"/>
      <c r="EX38" s="71"/>
      <c r="EY38" s="71"/>
      <c r="EZ38" s="71"/>
      <c r="FA38" s="71"/>
      <c r="FB38" s="71"/>
      <c r="FC38" s="71"/>
      <c r="FD38" s="71"/>
      <c r="FE38" s="71"/>
      <c r="FF38" s="71"/>
      <c r="FG38" s="71"/>
      <c r="FH38" s="71"/>
      <c r="FI38" s="71"/>
      <c r="FJ38" s="71"/>
      <c r="FK38" s="71"/>
      <c r="FL38" s="71"/>
      <c r="FM38" s="71"/>
      <c r="FN38" s="71"/>
      <c r="FO38" s="71"/>
      <c r="FP38" s="71"/>
      <c r="FQ38" s="71"/>
      <c r="FR38" s="71"/>
      <c r="FS38" s="71"/>
      <c r="FT38" s="71"/>
      <c r="FU38" s="71"/>
      <c r="FV38" s="71"/>
      <c r="FW38" s="71"/>
      <c r="FX38" s="71"/>
      <c r="FY38" s="71"/>
      <c r="FZ38" s="71"/>
      <c r="GA38" s="71"/>
      <c r="GB38" s="71"/>
    </row>
    <row r="39" ht="26.45" customHeight="1" spans="1:184">
      <c r="A39" s="51"/>
      <c r="B39" s="51"/>
      <c r="C39" s="51"/>
      <c r="D39" s="51"/>
      <c r="E39" s="51"/>
      <c r="F39" s="51"/>
      <c r="G39" s="51"/>
      <c r="H39" s="51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</row>
    <row r="40" ht="26.45" customHeight="1" spans="1:184">
      <c r="A40" s="51"/>
      <c r="B40" s="51"/>
      <c r="C40" s="51"/>
      <c r="D40" s="51"/>
      <c r="E40" s="51"/>
      <c r="F40" s="51"/>
      <c r="G40" s="51"/>
      <c r="H40" s="51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</row>
    <row r="41" ht="26.45" customHeight="1" spans="1:184">
      <c r="A41" s="51"/>
      <c r="B41" s="51"/>
      <c r="C41" s="51"/>
      <c r="D41" s="51"/>
      <c r="E41" s="51"/>
      <c r="F41" s="51"/>
      <c r="G41" s="51"/>
      <c r="H41" s="5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</row>
    <row r="42" ht="26.45" customHeight="1" spans="1:184">
      <c r="A42" s="51"/>
      <c r="B42" s="51"/>
      <c r="C42" s="51"/>
      <c r="D42" s="51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</row>
  </sheetData>
  <mergeCells count="6">
    <mergeCell ref="A1:B1"/>
    <mergeCell ref="A2:H2"/>
    <mergeCell ref="A4:B4"/>
    <mergeCell ref="C4:D4"/>
    <mergeCell ref="E4:F4"/>
    <mergeCell ref="G4:H4"/>
  </mergeCells>
  <printOptions horizontalCentered="1"/>
  <pageMargins left="0" right="0" top="0.393055555555556" bottom="0.393055555555556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6"/>
  <sheetViews>
    <sheetView showGridLines="0" showZeros="0" workbookViewId="0">
      <selection activeCell="A3" sqref="A3"/>
    </sheetView>
  </sheetViews>
  <sheetFormatPr defaultColWidth="9" defaultRowHeight="14.25" outlineLevelCol="2"/>
  <cols>
    <col min="1" max="1" width="35.75" customWidth="1"/>
    <col min="2" max="2" width="43.75" customWidth="1"/>
    <col min="3" max="3" width="27" customWidth="1"/>
  </cols>
  <sheetData>
    <row r="1" ht="25.5" customHeight="1" spans="1:2">
      <c r="A1" s="5" t="s">
        <v>162</v>
      </c>
      <c r="B1" s="38"/>
    </row>
    <row r="2" s="35" customFormat="1" ht="25.5" customHeight="1" spans="1:3">
      <c r="A2" s="39" t="s">
        <v>163</v>
      </c>
      <c r="B2" s="39"/>
      <c r="C2" s="40"/>
    </row>
    <row r="3" ht="25.5" customHeight="1" spans="1:2">
      <c r="A3" s="41" t="str">
        <f>'1'!A3</f>
        <v>单位名称：信阳市浉河区矿产资源管理委员会办公室</v>
      </c>
      <c r="B3" s="42" t="s">
        <v>3</v>
      </c>
    </row>
    <row r="4" s="36" customFormat="1" ht="30" customHeight="1" spans="1:3">
      <c r="A4" s="43" t="s">
        <v>164</v>
      </c>
      <c r="B4" s="44" t="s">
        <v>165</v>
      </c>
      <c r="C4"/>
    </row>
    <row r="5" s="37" customFormat="1" ht="30" customHeight="1" spans="1:3">
      <c r="A5" s="45" t="s">
        <v>166</v>
      </c>
      <c r="B5" s="46">
        <v>4</v>
      </c>
      <c r="C5" s="47"/>
    </row>
    <row r="6" s="37" customFormat="1" ht="30" customHeight="1" spans="1:3">
      <c r="A6" s="48" t="s">
        <v>167</v>
      </c>
      <c r="B6" s="46"/>
      <c r="C6" s="47"/>
    </row>
    <row r="7" s="37" customFormat="1" ht="30" customHeight="1" spans="1:3">
      <c r="A7" s="48" t="s">
        <v>168</v>
      </c>
      <c r="B7" s="46">
        <v>0.5</v>
      </c>
      <c r="C7" s="47"/>
    </row>
    <row r="8" s="37" customFormat="1" ht="30" customHeight="1" spans="1:3">
      <c r="A8" s="48" t="s">
        <v>169</v>
      </c>
      <c r="B8" s="46">
        <v>3.5</v>
      </c>
      <c r="C8" s="47"/>
    </row>
    <row r="9" s="37" customFormat="1" ht="30" customHeight="1" spans="1:3">
      <c r="A9" s="48" t="s">
        <v>170</v>
      </c>
      <c r="B9" s="46">
        <v>3.5</v>
      </c>
      <c r="C9" s="47"/>
    </row>
    <row r="10" s="37" customFormat="1" ht="30" customHeight="1" spans="1:3">
      <c r="A10" s="48" t="s">
        <v>171</v>
      </c>
      <c r="B10" s="46">
        <v>0</v>
      </c>
      <c r="C10" s="47"/>
    </row>
    <row r="11" s="36" customFormat="1" ht="30" customHeight="1" spans="1:3">
      <c r="A11" s="49"/>
      <c r="B11" s="49"/>
      <c r="C11"/>
    </row>
    <row r="12" s="36" customFormat="1" ht="114.6" customHeight="1" spans="1:3">
      <c r="A12" s="50"/>
      <c r="B12" s="50"/>
      <c r="C12"/>
    </row>
    <row r="13" s="36" customFormat="1" spans="1:3">
      <c r="A13"/>
      <c r="B13"/>
      <c r="C13"/>
    </row>
    <row r="14" s="36" customFormat="1" spans="1:3">
      <c r="A14"/>
      <c r="B14"/>
      <c r="C14"/>
    </row>
    <row r="15" s="36" customFormat="1" spans="1:3">
      <c r="A15"/>
      <c r="B15"/>
      <c r="C15"/>
    </row>
    <row r="16" s="36" customFormat="1" spans="1:3">
      <c r="A16"/>
      <c r="B16"/>
      <c r="C16"/>
    </row>
    <row r="17" s="36" customFormat="1" spans="1:3">
      <c r="A17"/>
      <c r="B17"/>
      <c r="C17"/>
    </row>
    <row r="18" s="36" customFormat="1"/>
    <row r="19" s="36" customFormat="1"/>
    <row r="20" s="36" customFormat="1"/>
    <row r="21" s="36" customFormat="1"/>
    <row r="22" s="36" customFormat="1"/>
    <row r="23" s="36" customFormat="1"/>
    <row r="24" s="36" customFormat="1"/>
    <row r="25" s="36" customFormat="1"/>
    <row r="26" s="36" customFormat="1"/>
    <row r="27" s="36" customFormat="1"/>
    <row r="28" s="36" customFormat="1"/>
    <row r="29" s="36" customFormat="1"/>
    <row r="30" s="36" customFormat="1"/>
    <row r="31" s="36" customFormat="1"/>
    <row r="32" s="36" customFormat="1"/>
    <row r="33" s="36" customFormat="1"/>
    <row r="34" s="36" customFormat="1"/>
    <row r="35" s="36" customFormat="1"/>
    <row r="36" s="36" customFormat="1"/>
  </sheetData>
  <mergeCells count="2">
    <mergeCell ref="A2:B2"/>
    <mergeCell ref="A12:B12"/>
  </mergeCells>
  <printOptions horizontalCentered="1"/>
  <pageMargins left="0" right="0" top="0.393055555555556" bottom="0.984027777777778" header="0.511805555555556" footer="0.511805555555556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showGridLines="0" showZeros="0" workbookViewId="0">
      <selection activeCell="D8" sqref="D8"/>
    </sheetView>
  </sheetViews>
  <sheetFormatPr defaultColWidth="7.25" defaultRowHeight="11.25"/>
  <cols>
    <col min="1" max="3" width="6.25" style="4" customWidth="1"/>
    <col min="4" max="4" width="22.125" style="4" customWidth="1"/>
    <col min="5" max="5" width="14.625" style="4" customWidth="1"/>
    <col min="6" max="10" width="12.625" style="4" customWidth="1"/>
    <col min="11" max="242" width="7.25" style="4" customWidth="1"/>
    <col min="243" max="16384" width="7.25" style="4"/>
  </cols>
  <sheetData>
    <row r="1" ht="25.5" customHeight="1" spans="1:10">
      <c r="A1" s="5" t="s">
        <v>172</v>
      </c>
      <c r="B1" s="5"/>
      <c r="C1" s="6"/>
      <c r="D1" s="7"/>
      <c r="E1" s="8"/>
      <c r="F1" s="9"/>
      <c r="G1" s="9"/>
      <c r="H1" s="9"/>
      <c r="I1" s="30"/>
      <c r="J1" s="9"/>
    </row>
    <row r="2" ht="25.5" customHeight="1" spans="1:10">
      <c r="A2" s="10" t="s">
        <v>173</v>
      </c>
      <c r="B2" s="10"/>
      <c r="C2" s="10"/>
      <c r="D2" s="10"/>
      <c r="E2" s="10"/>
      <c r="F2" s="10"/>
      <c r="G2" s="10"/>
      <c r="H2" s="10"/>
      <c r="I2" s="10"/>
      <c r="J2" s="10"/>
    </row>
    <row r="3" ht="25.5" customHeight="1" spans="1:10">
      <c r="A3" s="11" t="str">
        <f>'1'!A3</f>
        <v>单位名称：信阳市浉河区矿产资源管理委员会办公室</v>
      </c>
      <c r="B3" s="11"/>
      <c r="C3" s="11"/>
      <c r="D3" s="11"/>
      <c r="E3" s="11"/>
      <c r="F3" s="9"/>
      <c r="G3" s="12"/>
      <c r="H3" s="12"/>
      <c r="I3" s="12"/>
      <c r="J3" s="31" t="s">
        <v>3</v>
      </c>
    </row>
    <row r="4" s="1" customFormat="1" ht="23.1" customHeight="1" spans="1:10">
      <c r="A4" s="13" t="s">
        <v>39</v>
      </c>
      <c r="B4" s="14"/>
      <c r="C4" s="14"/>
      <c r="D4" s="15" t="s">
        <v>40</v>
      </c>
      <c r="E4" s="15" t="s">
        <v>100</v>
      </c>
      <c r="F4" s="16" t="s">
        <v>68</v>
      </c>
      <c r="G4" s="16"/>
      <c r="H4" s="16"/>
      <c r="I4" s="32"/>
      <c r="J4" s="33" t="s">
        <v>69</v>
      </c>
    </row>
    <row r="5" s="1" customFormat="1" ht="30.6" customHeight="1" spans="1:10">
      <c r="A5" s="17" t="s">
        <v>41</v>
      </c>
      <c r="B5" s="18" t="s">
        <v>42</v>
      </c>
      <c r="C5" s="18" t="s">
        <v>43</v>
      </c>
      <c r="D5" s="15"/>
      <c r="E5" s="15"/>
      <c r="F5" s="19" t="s">
        <v>70</v>
      </c>
      <c r="G5" s="15" t="s">
        <v>71</v>
      </c>
      <c r="H5" s="15" t="s">
        <v>72</v>
      </c>
      <c r="I5" s="15" t="s">
        <v>73</v>
      </c>
      <c r="J5" s="34"/>
    </row>
    <row r="6" s="2" customFormat="1" ht="15" customHeight="1" spans="1:10">
      <c r="A6" s="20" t="s">
        <v>45</v>
      </c>
      <c r="B6" s="21" t="s">
        <v>45</v>
      </c>
      <c r="C6" s="21" t="s">
        <v>45</v>
      </c>
      <c r="D6" s="22" t="s">
        <v>45</v>
      </c>
      <c r="E6" s="23">
        <v>1</v>
      </c>
      <c r="F6" s="22">
        <v>2</v>
      </c>
      <c r="G6" s="23">
        <v>3</v>
      </c>
      <c r="H6" s="22">
        <v>4</v>
      </c>
      <c r="I6" s="23">
        <v>5</v>
      </c>
      <c r="J6" s="22">
        <v>6</v>
      </c>
    </row>
    <row r="7" s="3" customFormat="1" ht="23.1" customHeight="1" spans="1:10">
      <c r="A7" s="24" t="s">
        <v>174</v>
      </c>
      <c r="B7" s="24" t="s">
        <v>174</v>
      </c>
      <c r="C7" s="24" t="s">
        <v>174</v>
      </c>
      <c r="D7" s="24" t="s">
        <v>174</v>
      </c>
      <c r="E7" s="24" t="s">
        <v>174</v>
      </c>
      <c r="F7" s="24" t="s">
        <v>174</v>
      </c>
      <c r="G7" s="24" t="s">
        <v>174</v>
      </c>
      <c r="H7" s="24" t="s">
        <v>174</v>
      </c>
      <c r="I7" s="24" t="s">
        <v>174</v>
      </c>
      <c r="J7" s="24" t="s">
        <v>174</v>
      </c>
    </row>
    <row r="8" s="2" customFormat="1" ht="23.1" customHeight="1" spans="1:10">
      <c r="A8" s="25"/>
      <c r="B8" s="24"/>
      <c r="C8" s="24"/>
      <c r="D8" s="26"/>
      <c r="E8" s="27"/>
      <c r="F8" s="28"/>
      <c r="G8" s="28"/>
      <c r="H8" s="28"/>
      <c r="I8" s="28"/>
      <c r="J8" s="28"/>
    </row>
    <row r="9" s="2" customFormat="1" ht="23.1" customHeight="1" spans="1:10">
      <c r="A9" s="25"/>
      <c r="B9" s="24"/>
      <c r="C9" s="24"/>
      <c r="D9" s="26"/>
      <c r="E9" s="27"/>
      <c r="F9" s="28"/>
      <c r="G9" s="28"/>
      <c r="H9" s="28"/>
      <c r="I9" s="28"/>
      <c r="J9" s="28"/>
    </row>
    <row r="10" s="2" customFormat="1" ht="23.1" customHeight="1" spans="1:10">
      <c r="A10" s="25"/>
      <c r="B10" s="24"/>
      <c r="C10" s="24"/>
      <c r="D10" s="26"/>
      <c r="E10" s="27"/>
      <c r="F10" s="28"/>
      <c r="G10" s="28"/>
      <c r="H10" s="28"/>
      <c r="I10" s="28"/>
      <c r="J10" s="28"/>
    </row>
    <row r="11" s="2" customFormat="1" ht="23.1" customHeight="1" spans="1:10">
      <c r="A11" s="25"/>
      <c r="B11" s="24"/>
      <c r="C11" s="24"/>
      <c r="D11" s="26"/>
      <c r="E11" s="27"/>
      <c r="F11" s="28"/>
      <c r="G11" s="28"/>
      <c r="H11" s="28"/>
      <c r="I11" s="28"/>
      <c r="J11" s="28"/>
    </row>
    <row r="12" s="2" customFormat="1" ht="23.1" customHeight="1" spans="1:10">
      <c r="A12" s="25"/>
      <c r="B12" s="24"/>
      <c r="C12" s="24"/>
      <c r="D12" s="26"/>
      <c r="E12" s="27"/>
      <c r="F12" s="28"/>
      <c r="G12" s="28"/>
      <c r="H12" s="28"/>
      <c r="I12" s="28"/>
      <c r="J12" s="28"/>
    </row>
    <row r="13" s="2" customFormat="1" ht="23.1" customHeight="1" spans="1:10">
      <c r="A13" s="25"/>
      <c r="B13" s="24"/>
      <c r="C13" s="24"/>
      <c r="D13" s="26"/>
      <c r="E13" s="27"/>
      <c r="F13" s="28"/>
      <c r="G13" s="28"/>
      <c r="H13" s="28"/>
      <c r="I13" s="28"/>
      <c r="J13" s="28"/>
    </row>
    <row r="14" s="2" customFormat="1" ht="23.1" customHeight="1" spans="1:10">
      <c r="A14" s="25"/>
      <c r="B14" s="24"/>
      <c r="C14" s="24"/>
      <c r="D14" s="26"/>
      <c r="E14" s="27"/>
      <c r="F14" s="28"/>
      <c r="G14" s="28"/>
      <c r="H14" s="28"/>
      <c r="I14" s="28"/>
      <c r="J14" s="28"/>
    </row>
    <row r="15" s="2" customFormat="1" ht="23.1" customHeight="1" spans="1:10">
      <c r="A15" s="25"/>
      <c r="B15" s="24"/>
      <c r="C15" s="24"/>
      <c r="D15" s="26"/>
      <c r="E15" s="27"/>
      <c r="F15" s="28"/>
      <c r="G15" s="28"/>
      <c r="H15" s="28"/>
      <c r="I15" s="28"/>
      <c r="J15" s="28"/>
    </row>
    <row r="16" s="2" customFormat="1" ht="23.1" customHeight="1" spans="1:10">
      <c r="A16" s="25"/>
      <c r="B16" s="24"/>
      <c r="C16" s="24"/>
      <c r="D16" s="26"/>
      <c r="E16" s="27"/>
      <c r="F16" s="28"/>
      <c r="G16" s="28"/>
      <c r="H16" s="28"/>
      <c r="I16" s="28"/>
      <c r="J16" s="28"/>
    </row>
    <row r="17" s="2" customFormat="1" ht="23.1" customHeight="1" spans="1:10">
      <c r="A17" s="25"/>
      <c r="B17" s="24"/>
      <c r="C17" s="24"/>
      <c r="D17" s="26"/>
      <c r="E17" s="27"/>
      <c r="F17" s="28"/>
      <c r="G17" s="28"/>
      <c r="H17" s="28"/>
      <c r="I17" s="28"/>
      <c r="J17" s="28"/>
    </row>
    <row r="18" s="2" customFormat="1" ht="23.1" customHeight="1" spans="1:10">
      <c r="A18" s="25"/>
      <c r="B18" s="24"/>
      <c r="C18" s="24"/>
      <c r="D18" s="26"/>
      <c r="E18" s="27"/>
      <c r="F18" s="28"/>
      <c r="G18" s="28"/>
      <c r="H18" s="28"/>
      <c r="I18" s="28"/>
      <c r="J18" s="28"/>
    </row>
    <row r="19" s="2" customFormat="1" ht="23.1" customHeight="1" spans="1:10">
      <c r="A19" s="25"/>
      <c r="B19" s="24"/>
      <c r="C19" s="24"/>
      <c r="D19" s="26"/>
      <c r="E19" s="27"/>
      <c r="F19" s="28"/>
      <c r="G19" s="28"/>
      <c r="H19" s="28"/>
      <c r="I19" s="28"/>
      <c r="J19" s="28"/>
    </row>
    <row r="20" s="2" customFormat="1" ht="23.1" customHeight="1" spans="1:10">
      <c r="A20" s="25"/>
      <c r="B20" s="24"/>
      <c r="C20" s="24"/>
      <c r="D20" s="26"/>
      <c r="E20" s="27"/>
      <c r="F20" s="28"/>
      <c r="G20" s="28"/>
      <c r="H20" s="28"/>
      <c r="I20" s="28"/>
      <c r="J20" s="28"/>
    </row>
    <row r="21" s="2" customFormat="1" ht="23.1" customHeight="1" spans="1:10">
      <c r="A21" s="25"/>
      <c r="B21" s="24"/>
      <c r="C21" s="24"/>
      <c r="D21" s="26"/>
      <c r="E21" s="27"/>
      <c r="F21" s="28"/>
      <c r="G21" s="28"/>
      <c r="H21" s="28"/>
      <c r="I21" s="28"/>
      <c r="J21" s="28"/>
    </row>
    <row r="22" s="2" customFormat="1" ht="23.1" customHeight="1" spans="1:10">
      <c r="A22" s="25"/>
      <c r="B22" s="24"/>
      <c r="C22" s="24"/>
      <c r="D22" s="26"/>
      <c r="E22" s="27"/>
      <c r="F22" s="28"/>
      <c r="G22" s="28"/>
      <c r="H22" s="28"/>
      <c r="I22" s="28"/>
      <c r="J22" s="28"/>
    </row>
    <row r="23" s="2" customFormat="1" ht="12"/>
    <row r="24" s="2" customFormat="1" ht="23.1" customHeight="1" spans="1:1">
      <c r="A24" s="29" t="s">
        <v>175</v>
      </c>
    </row>
    <row r="25" s="2" customFormat="1" ht="12"/>
    <row r="26" s="2" customFormat="1" ht="12"/>
  </sheetData>
  <mergeCells count="6">
    <mergeCell ref="A1:B1"/>
    <mergeCell ref="A2:J2"/>
    <mergeCell ref="A3:E3"/>
    <mergeCell ref="D4:D5"/>
    <mergeCell ref="E4:E5"/>
    <mergeCell ref="J4:J5"/>
  </mergeCells>
  <printOptions horizontalCentered="1"/>
  <pageMargins left="0" right="0" top="0.393055555555556" bottom="0.393055555555556" header="0" footer="0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</vt:lpstr>
      <vt:lpstr>2</vt:lpstr>
      <vt:lpstr>3</vt:lpstr>
      <vt:lpstr>4</vt:lpstr>
      <vt:lpstr>5</vt:lpstr>
      <vt:lpstr>6</vt:lpstr>
      <vt:lpstr>7</vt:lpstr>
      <vt:lpstr>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从光宇</cp:lastModifiedBy>
  <dcterms:created xsi:type="dcterms:W3CDTF">2020-07-17T10:18:00Z</dcterms:created>
  <dcterms:modified xsi:type="dcterms:W3CDTF">2021-06-20T04:44:32Z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3149798</vt:i4>
  </property>
  <property fmtid="{D5CDD505-2E9C-101B-9397-08002B2CF9AE}" pid="3" name="KSOProductBuildVer">
    <vt:lpwstr>2052-11.1.0.10495</vt:lpwstr>
  </property>
  <property fmtid="{D5CDD505-2E9C-101B-9397-08002B2CF9AE}" pid="4" name="ICV">
    <vt:lpwstr>CD1245EEF4B54C30945385CCC6A2B4F4</vt:lpwstr>
  </property>
</Properties>
</file>