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460" activeTab="5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" sheetId="11" r:id="rId6"/>
    <sheet name="7" sheetId="12" r:id="rId7"/>
    <sheet name="8" sheetId="25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'2'!$A$1:$K$21</definedName>
    <definedName name="_xlnm.Print_Area" localSheetId="2">'3'!$A$1:$J$21</definedName>
    <definedName name="_xlnm.Print_Area" localSheetId="3">'4'!$A$1:$L$23</definedName>
    <definedName name="_xlnm.Print_Area" localSheetId="4">'5'!$A$1:$J$22</definedName>
    <definedName name="_xlnm.Print_Area" localSheetId="5">'6'!$A$1:$H$34</definedName>
    <definedName name="_xlnm.Print_Area" localSheetId="6">'7'!$A$1:$B$12</definedName>
    <definedName name="_xlnm.Print_Area" localSheetId="7">'8'!$A$1:$J$22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5">'6'!$1:$5</definedName>
    <definedName name="_xlnm.Print_Titles" localSheetId="6">'7'!$1:$4</definedName>
    <definedName name="_xlnm.Print_Titles" localSheetId="7">'8'!$1:$6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<sst xmlns="http://schemas.openxmlformats.org/spreadsheetml/2006/main" count="362" uniqueCount="177">
  <si>
    <t>预算01表</t>
  </si>
  <si>
    <t xml:space="preserve"> 2020年部门收支总体情况表</t>
  </si>
  <si>
    <t>单位名称：信阳市浉河区粮食和物资储备中心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</si>
  <si>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</si>
  <si>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</si>
  <si>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</si>
  <si>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</si>
  <si>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</si>
  <si>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</si>
  <si>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</si>
  <si>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</si>
  <si>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</si>
  <si>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</si>
  <si>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</si>
  <si>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</si>
  <si>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</si>
  <si>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</si>
  <si>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</si>
  <si>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</si>
  <si>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</si>
  <si>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</si>
  <si>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</si>
  <si>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</si>
  <si>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</si>
  <si>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</si>
  <si>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</si>
  <si>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</si>
  <si>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</si>
  <si>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</si>
  <si>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</si>
  <si>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</si>
  <si>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</si>
  <si>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</si>
  <si>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</si>
  <si>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</si>
  <si>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</si>
  <si>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</si>
  <si>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</si>
  <si>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2020年部门收入总体情况表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</si>
  <si>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</si>
  <si>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</si>
  <si>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</si>
  <si>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</si>
  <si>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</si>
  <si>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</si>
  <si>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</si>
  <si>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222</t>
  </si>
  <si>
    <t>01</t>
  </si>
  <si>
    <t>50</t>
  </si>
  <si>
    <t>事业运行</t>
  </si>
  <si>
    <t>221</t>
  </si>
  <si>
    <t>02</t>
  </si>
  <si>
    <t>住房公积金</t>
  </si>
  <si>
    <t>208</t>
  </si>
  <si>
    <t>05</t>
  </si>
  <si>
    <t>06</t>
  </si>
  <si>
    <t>机关事业单位职业年金缴费支出</t>
  </si>
  <si>
    <t>210</t>
  </si>
  <si>
    <t>11</t>
  </si>
  <si>
    <t>事业单位医疗</t>
  </si>
  <si>
    <t>机关事业单位基本养老保险缴费支出（行政）</t>
  </si>
  <si>
    <t>27</t>
  </si>
  <si>
    <t>财政对工伤保险的补助</t>
  </si>
  <si>
    <t>财政对失业保险的补助</t>
  </si>
  <si>
    <t>04</t>
  </si>
  <si>
    <t>地方储备粮补贴</t>
  </si>
  <si>
    <t>99</t>
  </si>
  <si>
    <t>其他粮油事务</t>
  </si>
  <si>
    <t>预算03表</t>
  </si>
  <si>
    <t>2020年部门支出总体情况表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</si>
  <si>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</si>
  <si>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</si>
  <si>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</si>
  <si>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</si>
  <si>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</si>
  <si>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</si>
  <si>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预算04表</t>
  </si>
  <si>
    <t>2020年财政拨款收支总体情况表</t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</si>
  <si>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</si>
  <si>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</si>
  <si>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</si>
  <si>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</si>
  <si>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</si>
  <si>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</si>
  <si>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</si>
  <si>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</si>
  <si>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</si>
  <si>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</si>
  <si>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</si>
  <si>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</si>
  <si>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</si>
  <si>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</si>
  <si>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</si>
  <si>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</si>
  <si>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</si>
  <si>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</si>
  <si>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</si>
  <si>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</si>
  <si>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</si>
  <si>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</si>
  <si>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</si>
  <si>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</si>
  <si>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2020年一般公共预算支出情况表（功能分类）</t>
  </si>
  <si>
    <t>总计</t>
  </si>
  <si>
    <t>预算06表</t>
  </si>
  <si>
    <t>2020年一般公共预算基本支出情况表（部门经济分类）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</si>
  <si>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</si>
  <si>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</si>
  <si>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</si>
  <si>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</si>
  <si>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</si>
  <si>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</si>
  <si>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</si>
  <si>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</si>
  <si>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</si>
  <si>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</si>
  <si>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</si>
  <si>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</si>
  <si>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</si>
  <si>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</si>
  <si>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</si>
  <si>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</si>
  <si>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</si>
  <si>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</si>
  <si>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</si>
  <si>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</si>
  <si>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</si>
  <si>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</si>
  <si>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</si>
  <si>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</si>
  <si>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</si>
  <si>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</si>
  <si>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</si>
  <si>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因公出国（境）费用</t>
  </si>
  <si>
    <t>医疗费</t>
  </si>
  <si>
    <t>维修（护）费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</si>
  <si>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</si>
  <si>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</si>
  <si>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</si>
  <si>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</si>
  <si>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</si>
  <si>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</si>
  <si>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</si>
  <si>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</si>
  <si>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</si>
  <si>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</si>
  <si>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</si>
  <si>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</si>
  <si>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</si>
  <si>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</si>
  <si>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</si>
  <si>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</si>
  <si>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</si>
  <si>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</si>
  <si>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</si>
  <si>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</si>
  <si>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</si>
  <si>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</si>
  <si>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</si>
  <si>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</si>
  <si>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代缴社会保险费</t>
  </si>
  <si>
    <t>税金及附加费用</t>
  </si>
  <si>
    <t>其他补助支出</t>
  </si>
  <si>
    <t>其他商品和服务支出</t>
  </si>
  <si>
    <t>预算07表</t>
  </si>
  <si>
    <t>2020年一般公共预算“三公”经费支出情况表</t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</si>
  <si>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</si>
  <si>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</si>
  <si>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</si>
  <si>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</si>
  <si>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</si>
  <si>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</si>
  <si>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</si>
  <si>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</si>
  <si>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</si>
  <si>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2020年政府性基金支出情况表</t>
  </si>
  <si>
    <t>说明：本单位没有政府性基金收入，也没有使用政府性基金安排的支出，故本表无数据。</t>
  </si>
</sst>
</file>

<file path=xl/styles.xml><?xml version="1.0" encoding="utf-8"?>
<styleSheet xmlns="http://schemas.openxmlformats.org/spreadsheetml/2006/main">
  <numFmts count="27">
    <numFmt numFmtId="43" formatCode="_ * #,##0.00_ ;_ * \-#,##0.00_ ;_ * &quot;-&quot;??_ ;_ @_ "/>
    <numFmt numFmtId="176" formatCode="0;_琀"/>
    <numFmt numFmtId="41" formatCode="_ * #,##0_ ;_ * \-#,##0_ ;_ * &quot;-&quot;_ ;_ @_ "/>
    <numFmt numFmtId="42" formatCode="_ &quot;￥&quot;* #,##0_ ;_ &quot;￥&quot;* \-#,##0_ ;_ &quot;￥&quot;* &quot;-&quot;_ ;_ @_ "/>
    <numFmt numFmtId="177" formatCode="_(&quot;$&quot;* #,##0.00_);_(&quot;$&quot;* \(#,##0.00\);_(&quot;$&quot;* &quot;-&quot;??_);_(@_)"/>
    <numFmt numFmtId="44" formatCode="_ &quot;￥&quot;* #,##0.00_ ;_ &quot;￥&quot;* \-#,##0.00_ ;_ &quot;￥&quot;* &quot;-&quot;??_ ;_ @_ "/>
    <numFmt numFmtId="178" formatCode="#,##0.0_);[Red]\(#,##0.0\)"/>
    <numFmt numFmtId="179" formatCode="_-&quot;$&quot;* #,##0_-;\-&quot;$&quot;* #,##0_-;_-&quot;$&quot;* &quot;-&quot;_-;_-@_-"/>
    <numFmt numFmtId="180" formatCode="#,##0;\(#,##0\)"/>
    <numFmt numFmtId="181" formatCode="#,##0.00_);[Red]\(#,##0.00\)"/>
    <numFmt numFmtId="182" formatCode="0.0"/>
    <numFmt numFmtId="183" formatCode="#,##0;\-#,##0;&quot;-&quot;"/>
    <numFmt numFmtId="184" formatCode="\$#,##0.00;\(\$#,##0.00\)"/>
    <numFmt numFmtId="185" formatCode="yyyy&quot;年&quot;m&quot;月&quot;d&quot;日&quot;;@"/>
    <numFmt numFmtId="186" formatCode="_-* #,##0.00_$_-;\-* #,##0.00_$_-;_-* &quot;-&quot;??_$_-;_-@_-"/>
    <numFmt numFmtId="187" formatCode="\$#,##0;\(\$#,##0\)"/>
    <numFmt numFmtId="188" formatCode="#,##0.0_ "/>
    <numFmt numFmtId="189" formatCode="_-* #,##0&quot;$&quot;_-;\-* #,##0&quot;$&quot;_-;_-* &quot;-&quot;&quot;$&quot;_-;_-@_-"/>
    <numFmt numFmtId="190" formatCode="_-* #,##0_$_-;\-* #,##0_$_-;_-* &quot;-&quot;_$_-;_-@_-"/>
    <numFmt numFmtId="191" formatCode="_-* #,##0.00&quot;$&quot;_-;\-* #,##0.00&quot;$&quot;_-;_-* &quot;-&quot;??&quot;$&quot;_-;_-@_-"/>
    <numFmt numFmtId="192" formatCode="0000"/>
    <numFmt numFmtId="193" formatCode="00"/>
    <numFmt numFmtId="194" formatCode="#,##0.00_ "/>
    <numFmt numFmtId="195" formatCode="* #,##0.00;* \-#,##0.00;* &quot;&quot;??;@"/>
    <numFmt numFmtId="196" formatCode="#,##0.0"/>
    <numFmt numFmtId="197" formatCode="0.00_ "/>
    <numFmt numFmtId="198" formatCode="0.0_);[Red]\(0.0\)"/>
  </numFmts>
  <fonts count="55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b/>
      <sz val="15"/>
      <color indexed="56"/>
      <name val="宋体"/>
      <charset val="134"/>
    </font>
    <font>
      <sz val="12"/>
      <color indexed="16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2"/>
      <color indexed="36"/>
      <name val="宋体"/>
      <charset val="134"/>
    </font>
    <font>
      <sz val="11"/>
      <color indexed="62"/>
      <name val="宋体"/>
      <charset val="134"/>
    </font>
    <font>
      <sz val="12"/>
      <name val="Arial"/>
      <charset val="134"/>
    </font>
    <font>
      <sz val="12"/>
      <color indexed="17"/>
      <name val="宋体"/>
      <charset val="134"/>
    </font>
    <font>
      <sz val="11"/>
      <color indexed="6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8"/>
      <name val="Times New Roman"/>
      <charset val="134"/>
    </font>
    <font>
      <sz val="12"/>
      <color indexed="9"/>
      <name val="宋体"/>
      <charset val="134"/>
    </font>
    <font>
      <sz val="11"/>
      <color indexed="17"/>
      <name val="微软雅黑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2"/>
      <name val="Times New Roman"/>
      <charset val="134"/>
    </font>
    <font>
      <sz val="12"/>
      <name val="Courier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134"/>
    </font>
    <font>
      <b/>
      <sz val="18"/>
      <color indexed="56"/>
      <name val="宋体"/>
      <charset val="134"/>
    </font>
    <font>
      <sz val="10"/>
      <name val="Times New Roman"/>
      <charset val="134"/>
    </font>
    <font>
      <b/>
      <sz val="11"/>
      <color indexed="9"/>
      <name val="宋体"/>
      <charset val="134"/>
    </font>
    <font>
      <sz val="8"/>
      <name val="Arial"/>
      <charset val="134"/>
    </font>
    <font>
      <b/>
      <sz val="18"/>
      <name val="Arial"/>
      <charset val="134"/>
    </font>
    <font>
      <sz val="12"/>
      <name val="官帕眉"/>
      <charset val="134"/>
    </font>
    <font>
      <sz val="10"/>
      <color indexed="8"/>
      <name val="Arial"/>
      <charset val="134"/>
    </font>
    <font>
      <sz val="11"/>
      <name val="ＭＳ Ｐゴシック"/>
      <charset val="134"/>
    </font>
    <font>
      <b/>
      <sz val="12"/>
      <color indexed="8"/>
      <name val="宋体"/>
      <charset val="134"/>
    </font>
    <font>
      <b/>
      <sz val="12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11"/>
      <color indexed="20"/>
      <name val="微软雅黑"/>
      <charset val="134"/>
    </font>
    <font>
      <u/>
      <sz val="12"/>
      <color indexed="12"/>
      <name val="宋体"/>
      <charset val="134"/>
    </font>
    <font>
      <sz val="12"/>
      <name val="바탕체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2"/>
        <bgColor indexed="22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36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3" fillId="12" borderId="18" applyNumberFormat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/>
    <xf numFmtId="0" fontId="27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0" fillId="22" borderId="0" applyNumberFormat="0" applyBorder="0" applyAlignment="0" applyProtection="0"/>
    <xf numFmtId="0" fontId="18" fillId="2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11" borderId="21" applyNumberFormat="0" applyFont="0" applyAlignment="0" applyProtection="0">
      <alignment vertical="center"/>
    </xf>
    <xf numFmtId="0" fontId="27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14" fillId="8" borderId="0" applyNumberFormat="0" applyBorder="0" applyAlignment="0" applyProtection="0"/>
    <xf numFmtId="0" fontId="18" fillId="26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6" fillId="7" borderId="20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1" fillId="7" borderId="18" applyNumberFormat="0" applyAlignment="0" applyProtection="0">
      <alignment vertical="center"/>
    </xf>
    <xf numFmtId="0" fontId="41" fillId="29" borderId="25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179" fontId="19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4" fillId="0" borderId="0" applyFont="0" applyFill="0" applyBorder="0" applyAlignment="0" applyProtection="0"/>
    <xf numFmtId="0" fontId="27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8" fillId="19" borderId="0" applyNumberFormat="0" applyBorder="0" applyAlignment="0" applyProtection="0">
      <alignment vertical="center"/>
    </xf>
    <xf numFmtId="176" fontId="38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0" borderId="0"/>
    <xf numFmtId="0" fontId="27" fillId="1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/>
    <xf numFmtId="0" fontId="18" fillId="2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30" fillId="33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0" fillId="20" borderId="0" applyNumberFormat="0" applyBorder="0" applyAlignment="0" applyProtection="0"/>
    <xf numFmtId="0" fontId="30" fillId="34" borderId="0" applyNumberFormat="0" applyBorder="0" applyAlignment="0" applyProtection="0"/>
    <xf numFmtId="0" fontId="30" fillId="22" borderId="0" applyNumberFormat="0" applyBorder="0" applyAlignment="0" applyProtection="0"/>
    <xf numFmtId="0" fontId="17" fillId="27" borderId="0" applyNumberFormat="0" applyBorder="0" applyAlignment="0" applyProtection="0"/>
    <xf numFmtId="0" fontId="17" fillId="14" borderId="0" applyNumberFormat="0" applyBorder="0" applyAlignment="0" applyProtection="0"/>
    <xf numFmtId="0" fontId="30" fillId="9" borderId="0" applyNumberFormat="0" applyBorder="0" applyAlignment="0" applyProtection="0"/>
    <xf numFmtId="0" fontId="30" fillId="33" borderId="0" applyNumberFormat="0" applyBorder="0" applyAlignment="0" applyProtection="0"/>
    <xf numFmtId="0" fontId="17" fillId="24" borderId="0" applyNumberFormat="0" applyBorder="0" applyAlignment="0" applyProtection="0"/>
    <xf numFmtId="0" fontId="17" fillId="9" borderId="0" applyNumberFormat="0" applyBorder="0" applyAlignment="0" applyProtection="0"/>
    <xf numFmtId="0" fontId="25" fillId="14" borderId="0" applyNumberFormat="0" applyBorder="0" applyAlignment="0" applyProtection="0"/>
    <xf numFmtId="0" fontId="30" fillId="9" borderId="0" applyNumberFormat="0" applyBorder="0" applyAlignment="0" applyProtection="0"/>
    <xf numFmtId="0" fontId="30" fillId="35" borderId="0" applyNumberFormat="0" applyBorder="0" applyAlignment="0" applyProtection="0"/>
    <xf numFmtId="0" fontId="17" fillId="36" borderId="0" applyNumberFormat="0" applyBorder="0" applyAlignment="0" applyProtection="0"/>
    <xf numFmtId="0" fontId="17" fillId="24" borderId="0" applyNumberFormat="0" applyBorder="0" applyAlignment="0" applyProtection="0"/>
    <xf numFmtId="41" fontId="40" fillId="0" borderId="0" applyFont="0" applyFill="0" applyBorder="0" applyAlignment="0" applyProtection="0"/>
    <xf numFmtId="0" fontId="30" fillId="20" borderId="0" applyNumberFormat="0" applyBorder="0" applyAlignment="0" applyProtection="0"/>
    <xf numFmtId="0" fontId="0" fillId="0" borderId="0"/>
    <xf numFmtId="0" fontId="30" fillId="37" borderId="0" applyNumberFormat="0" applyBorder="0" applyAlignment="0" applyProtection="0"/>
    <xf numFmtId="0" fontId="17" fillId="27" borderId="0" applyNumberFormat="0" applyBorder="0" applyAlignment="0" applyProtection="0"/>
    <xf numFmtId="0" fontId="17" fillId="38" borderId="0" applyNumberFormat="0" applyBorder="0" applyAlignment="0" applyProtection="0"/>
    <xf numFmtId="0" fontId="14" fillId="8" borderId="0" applyNumberFormat="0" applyBorder="0" applyAlignment="0" applyProtection="0"/>
    <xf numFmtId="0" fontId="30" fillId="38" borderId="0" applyNumberFormat="0" applyBorder="0" applyAlignment="0" applyProtection="0"/>
    <xf numFmtId="183" fontId="45" fillId="0" borderId="0" applyFill="0" applyBorder="0" applyAlignment="0"/>
    <xf numFmtId="41" fontId="19" fillId="0" borderId="0" applyFont="0" applyFill="0" applyBorder="0" applyAlignment="0" applyProtection="0"/>
    <xf numFmtId="180" fontId="40" fillId="0" borderId="0"/>
    <xf numFmtId="0" fontId="25" fillId="14" borderId="0" applyNumberFormat="0" applyBorder="0" applyAlignment="0" applyProtection="0"/>
    <xf numFmtId="0" fontId="46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47" fillId="39" borderId="0" applyNumberFormat="0" applyBorder="0" applyAlignment="0" applyProtection="0"/>
    <xf numFmtId="177" fontId="19" fillId="0" borderId="0" applyFont="0" applyFill="0" applyBorder="0" applyAlignment="0" applyProtection="0"/>
    <xf numFmtId="184" fontId="40" fillId="0" borderId="0"/>
    <xf numFmtId="0" fontId="24" fillId="0" borderId="0" applyProtection="0"/>
    <xf numFmtId="185" fontId="38" fillId="0" borderId="0" applyFont="0" applyFill="0" applyBorder="0" applyAlignment="0" applyProtection="0"/>
    <xf numFmtId="187" fontId="40" fillId="0" borderId="0"/>
    <xf numFmtId="2" fontId="24" fillId="0" borderId="0" applyProtection="0"/>
    <xf numFmtId="38" fontId="42" fillId="7" borderId="0" applyNumberFormat="0" applyBorder="0" applyAlignment="0" applyProtection="0"/>
    <xf numFmtId="0" fontId="48" fillId="0" borderId="26" applyNumberFormat="0" applyAlignment="0" applyProtection="0">
      <alignment horizontal="left" vertical="center"/>
    </xf>
    <xf numFmtId="0" fontId="48" fillId="0" borderId="4">
      <alignment horizontal="left" vertical="center"/>
    </xf>
    <xf numFmtId="0" fontId="43" fillId="0" borderId="0" applyProtection="0"/>
    <xf numFmtId="0" fontId="48" fillId="0" borderId="0" applyProtection="0"/>
    <xf numFmtId="10" fontId="42" fillId="4" borderId="3" applyNumberFormat="0" applyBorder="0" applyAlignment="0" applyProtection="0"/>
    <xf numFmtId="0" fontId="25" fillId="14" borderId="0" applyNumberFormat="0" applyBorder="0" applyAlignment="0" applyProtection="0"/>
    <xf numFmtId="37" fontId="49" fillId="0" borderId="0"/>
    <xf numFmtId="0" fontId="50" fillId="0" borderId="0"/>
    <xf numFmtId="0" fontId="51" fillId="0" borderId="0"/>
    <xf numFmtId="0" fontId="29" fillId="0" borderId="0"/>
    <xf numFmtId="10" fontId="19" fillId="0" borderId="0" applyFont="0" applyFill="0" applyBorder="0" applyAlignment="0" applyProtection="0"/>
    <xf numFmtId="1" fontId="19" fillId="0" borderId="0"/>
    <xf numFmtId="0" fontId="24" fillId="0" borderId="27" applyProtection="0"/>
    <xf numFmtId="9" fontId="38" fillId="0" borderId="0" applyFont="0" applyFill="0" applyBorder="0" applyAlignment="0" applyProtection="0"/>
    <xf numFmtId="0" fontId="0" fillId="0" borderId="0">
      <alignment vertical="center"/>
    </xf>
    <xf numFmtId="0" fontId="28" fillId="0" borderId="3">
      <alignment horizontal="distributed" vertical="center" wrapText="1"/>
    </xf>
    <xf numFmtId="0" fontId="9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0" fillId="0" borderId="0"/>
    <xf numFmtId="0" fontId="14" fillId="8" borderId="0" applyNumberFormat="0" applyBorder="0" applyAlignment="0" applyProtection="0"/>
    <xf numFmtId="40" fontId="46" fillId="0" borderId="0" applyFont="0" applyFill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52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89" fontId="34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9" fillId="0" borderId="0"/>
    <xf numFmtId="0" fontId="0" fillId="0" borderId="0"/>
    <xf numFmtId="0" fontId="0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8" fillId="0" borderId="0"/>
    <xf numFmtId="182" fontId="28" fillId="0" borderId="3">
      <alignment vertical="center"/>
      <protection locked="0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1" fillId="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5" fillId="14" borderId="0" applyNumberFormat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44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8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90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91" fontId="34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4" fillId="0" borderId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1" fontId="28" fillId="0" borderId="3">
      <alignment vertical="center"/>
      <protection locked="0"/>
    </xf>
    <xf numFmtId="0" fontId="35" fillId="0" borderId="0"/>
    <xf numFmtId="0" fontId="46" fillId="0" borderId="0" applyFont="0" applyFill="0" applyBorder="0" applyAlignment="0" applyProtection="0"/>
    <xf numFmtId="0" fontId="19" fillId="0" borderId="0"/>
    <xf numFmtId="0" fontId="18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38" fontId="46" fillId="0" borderId="0" applyFont="0" applyFill="0" applyBorder="0" applyAlignment="0" applyProtection="0"/>
    <xf numFmtId="0" fontId="54" fillId="0" borderId="0"/>
  </cellStyleXfs>
  <cellXfs count="260">
    <xf numFmtId="0" fontId="0" fillId="0" borderId="0" xfId="0">
      <alignment vertical="center"/>
    </xf>
    <xf numFmtId="0" fontId="1" fillId="0" borderId="0" xfId="190" applyFont="1"/>
    <xf numFmtId="0" fontId="2" fillId="0" borderId="0" xfId="190" applyFont="1"/>
    <xf numFmtId="0" fontId="2" fillId="0" borderId="0" xfId="190" applyFont="1" applyFill="1"/>
    <xf numFmtId="0" fontId="3" fillId="0" borderId="0" xfId="190"/>
    <xf numFmtId="178" fontId="2" fillId="0" borderId="0" xfId="190" applyNumberFormat="1" applyFont="1" applyFill="1" applyAlignment="1" applyProtection="1">
      <alignment horizontal="left" vertical="center"/>
    </xf>
    <xf numFmtId="192" fontId="2" fillId="0" borderId="0" xfId="190" applyNumberFormat="1" applyFont="1" applyFill="1" applyAlignment="1" applyProtection="1">
      <alignment horizontal="center" vertical="center"/>
    </xf>
    <xf numFmtId="0" fontId="2" fillId="0" borderId="0" xfId="190" applyNumberFormat="1" applyFont="1" applyFill="1" applyAlignment="1" applyProtection="1">
      <alignment horizontal="right" vertical="center"/>
    </xf>
    <xf numFmtId="0" fontId="2" fillId="0" borderId="0" xfId="190" applyNumberFormat="1" applyFont="1" applyFill="1" applyAlignment="1" applyProtection="1">
      <alignment horizontal="left" vertical="center" wrapText="1"/>
    </xf>
    <xf numFmtId="178" fontId="2" fillId="0" borderId="0" xfId="190" applyNumberFormat="1" applyFont="1" applyFill="1" applyAlignment="1" applyProtection="1">
      <alignment vertical="center"/>
    </xf>
    <xf numFmtId="0" fontId="4" fillId="0" borderId="0" xfId="190" applyNumberFormat="1" applyFont="1" applyFill="1" applyAlignment="1" applyProtection="1">
      <alignment horizontal="center" vertical="center"/>
    </xf>
    <xf numFmtId="193" fontId="2" fillId="0" borderId="1" xfId="190" applyNumberFormat="1" applyFont="1" applyFill="1" applyBorder="1" applyAlignment="1" applyProtection="1"/>
    <xf numFmtId="178" fontId="2" fillId="0" borderId="1" xfId="190" applyNumberFormat="1" applyFont="1" applyFill="1" applyBorder="1" applyAlignment="1" applyProtection="1">
      <alignment vertical="center"/>
    </xf>
    <xf numFmtId="0" fontId="1" fillId="0" borderId="2" xfId="192" applyNumberFormat="1" applyFont="1" applyFill="1" applyBorder="1" applyAlignment="1" applyProtection="1">
      <alignment horizontal="centerContinuous" vertical="center"/>
    </xf>
    <xf numFmtId="0" fontId="1" fillId="0" borderId="3" xfId="192" applyNumberFormat="1" applyFont="1" applyFill="1" applyBorder="1" applyAlignment="1" applyProtection="1">
      <alignment horizontal="centerContinuous" vertical="center"/>
    </xf>
    <xf numFmtId="0" fontId="1" fillId="0" borderId="3" xfId="192" applyNumberFormat="1" applyFont="1" applyFill="1" applyBorder="1" applyAlignment="1" applyProtection="1">
      <alignment horizontal="center" vertical="center" wrapText="1"/>
    </xf>
    <xf numFmtId="0" fontId="1" fillId="0" borderId="4" xfId="192" applyNumberFormat="1" applyFont="1" applyFill="1" applyBorder="1" applyAlignment="1" applyProtection="1">
      <alignment horizontal="centerContinuous" vertical="center"/>
    </xf>
    <xf numFmtId="193" fontId="1" fillId="0" borderId="3" xfId="192" applyNumberFormat="1" applyFont="1" applyFill="1" applyBorder="1" applyAlignment="1" applyProtection="1">
      <alignment horizontal="center" vertical="center"/>
    </xf>
    <xf numFmtId="192" fontId="1" fillId="0" borderId="3" xfId="192" applyNumberFormat="1" applyFont="1" applyFill="1" applyBorder="1" applyAlignment="1" applyProtection="1">
      <alignment horizontal="center" vertical="center"/>
    </xf>
    <xf numFmtId="0" fontId="1" fillId="0" borderId="5" xfId="192" applyNumberFormat="1" applyFont="1" applyFill="1" applyBorder="1" applyAlignment="1" applyProtection="1">
      <alignment horizontal="center" vertical="center" wrapText="1"/>
    </xf>
    <xf numFmtId="193" fontId="2" fillId="0" borderId="6" xfId="190" applyNumberFormat="1" applyFont="1" applyFill="1" applyBorder="1" applyAlignment="1" applyProtection="1">
      <alignment horizontal="center" vertical="center"/>
    </xf>
    <xf numFmtId="192" fontId="2" fillId="0" borderId="6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 wrapText="1"/>
    </xf>
    <xf numFmtId="0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vertical="center" wrapText="1"/>
    </xf>
    <xf numFmtId="0" fontId="2" fillId="0" borderId="3" xfId="190" applyNumberFormat="1" applyFont="1" applyFill="1" applyBorder="1" applyAlignment="1" applyProtection="1">
      <alignment vertical="center" wrapText="1"/>
    </xf>
    <xf numFmtId="178" fontId="2" fillId="0" borderId="3" xfId="190" applyNumberFormat="1" applyFont="1" applyFill="1" applyBorder="1" applyAlignment="1" applyProtection="1">
      <alignment horizontal="right" vertical="center" wrapText="1"/>
    </xf>
    <xf numFmtId="188" fontId="2" fillId="0" borderId="0" xfId="190" applyNumberFormat="1" applyFont="1" applyFill="1" applyAlignment="1" applyProtection="1">
      <alignment vertical="center"/>
    </xf>
    <xf numFmtId="178" fontId="2" fillId="0" borderId="0" xfId="190" applyNumberFormat="1" applyFont="1" applyFill="1" applyAlignment="1" applyProtection="1">
      <alignment horizontal="right"/>
    </xf>
    <xf numFmtId="0" fontId="1" fillId="0" borderId="5" xfId="192" applyNumberFormat="1" applyFont="1" applyFill="1" applyBorder="1" applyAlignment="1" applyProtection="1">
      <alignment horizontal="centerContinuous" vertical="center"/>
    </xf>
    <xf numFmtId="0" fontId="1" fillId="0" borderId="6" xfId="192" applyNumberFormat="1" applyFont="1" applyFill="1" applyBorder="1" applyAlignment="1" applyProtection="1">
      <alignment horizontal="center" vertical="center" wrapText="1"/>
    </xf>
    <xf numFmtId="0" fontId="1" fillId="0" borderId="2" xfId="192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78" fontId="2" fillId="0" borderId="0" xfId="19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88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194" fontId="2" fillId="0" borderId="3" xfId="0" applyNumberFormat="1" applyFont="1" applyFill="1" applyBorder="1" applyAlignment="1">
      <alignment horizontal="right" vertical="center"/>
    </xf>
    <xf numFmtId="0" fontId="2" fillId="0" borderId="3" xfId="0" applyFont="1" applyBorder="1">
      <alignment vertical="center"/>
    </xf>
    <xf numFmtId="0" fontId="0" fillId="0" borderId="8" xfId="0" applyBorder="1" applyAlignment="1">
      <alignment horizontal="left" vertical="center" wrapText="1"/>
    </xf>
    <xf numFmtId="0" fontId="2" fillId="0" borderId="0" xfId="188" applyFont="1"/>
    <xf numFmtId="0" fontId="2" fillId="0" borderId="0" xfId="188" applyFont="1" applyFill="1"/>
    <xf numFmtId="0" fontId="3" fillId="0" borderId="0" xfId="188"/>
    <xf numFmtId="195" fontId="2" fillId="0" borderId="0" xfId="184" applyNumberFormat="1" applyFont="1" applyFill="1" applyAlignment="1" applyProtection="1">
      <alignment horizontal="left" vertical="center" wrapText="1"/>
    </xf>
    <xf numFmtId="0" fontId="4" fillId="0" borderId="0" xfId="188" applyNumberFormat="1" applyFont="1" applyFill="1" applyAlignment="1" applyProtection="1">
      <alignment horizontal="center" vertical="center"/>
    </xf>
    <xf numFmtId="0" fontId="2" fillId="2" borderId="1" xfId="188" applyFont="1" applyFill="1" applyBorder="1" applyAlignment="1"/>
    <xf numFmtId="0" fontId="2" fillId="2" borderId="1" xfId="188" applyFont="1" applyFill="1" applyBorder="1" applyAlignment="1">
      <alignment horizontal="right"/>
    </xf>
    <xf numFmtId="0" fontId="1" fillId="0" borderId="3" xfId="188" applyNumberFormat="1" applyFont="1" applyFill="1" applyBorder="1" applyAlignment="1" applyProtection="1">
      <alignment horizontal="center" vertical="center"/>
    </xf>
    <xf numFmtId="0" fontId="1" fillId="0" borderId="3" xfId="185" applyFont="1" applyBorder="1" applyAlignment="1">
      <alignment horizontal="center" vertical="center" wrapText="1"/>
    </xf>
    <xf numFmtId="0" fontId="1" fillId="0" borderId="3" xfId="188" applyNumberFormat="1" applyFont="1" applyFill="1" applyBorder="1" applyAlignment="1" applyProtection="1">
      <alignment horizontal="center" vertical="center" wrapText="1"/>
    </xf>
    <xf numFmtId="0" fontId="1" fillId="0" borderId="2" xfId="188" applyNumberFormat="1" applyFont="1" applyFill="1" applyBorder="1" applyAlignment="1" applyProtection="1">
      <alignment horizontal="center" vertical="center" wrapText="1"/>
    </xf>
    <xf numFmtId="0" fontId="1" fillId="0" borderId="3" xfId="188" applyNumberFormat="1" applyFont="1" applyFill="1" applyBorder="1" applyAlignment="1" applyProtection="1">
      <alignment vertical="center" wrapText="1"/>
    </xf>
    <xf numFmtId="0" fontId="1" fillId="0" borderId="3" xfId="185" applyFont="1" applyBorder="1" applyAlignment="1">
      <alignment vertical="center" wrapText="1"/>
    </xf>
    <xf numFmtId="49" fontId="2" fillId="0" borderId="9" xfId="188" applyNumberFormat="1" applyFont="1" applyFill="1" applyBorder="1" applyAlignment="1" applyProtection="1">
      <alignment horizontal="left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/>
    </xf>
    <xf numFmtId="181" fontId="2" fillId="0" borderId="3" xfId="188" applyNumberFormat="1" applyFont="1" applyFill="1" applyBorder="1" applyAlignment="1" applyProtection="1">
      <alignment horizontal="right" vertical="center" wrapText="1"/>
    </xf>
    <xf numFmtId="49" fontId="2" fillId="0" borderId="9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 indent="1"/>
    </xf>
    <xf numFmtId="0" fontId="2" fillId="0" borderId="3" xfId="188" applyNumberFormat="1" applyFont="1" applyFill="1" applyBorder="1" applyAlignment="1" applyProtection="1">
      <alignment horizontal="center" vertical="center" wrapText="1"/>
    </xf>
    <xf numFmtId="178" fontId="2" fillId="0" borderId="3" xfId="188" applyNumberFormat="1" applyFont="1" applyFill="1" applyBorder="1" applyAlignment="1" applyProtection="1">
      <alignment horizontal="right"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10" fontId="2" fillId="0" borderId="0" xfId="15" applyNumberFormat="1" applyFont="1">
      <alignment vertical="center"/>
    </xf>
    <xf numFmtId="0" fontId="6" fillId="0" borderId="0" xfId="190" applyFont="1"/>
    <xf numFmtId="0" fontId="0" fillId="0" borderId="0" xfId="190" applyFont="1"/>
    <xf numFmtId="0" fontId="0" fillId="0" borderId="0" xfId="190" applyFont="1" applyFill="1"/>
    <xf numFmtId="193" fontId="2" fillId="3" borderId="1" xfId="190" applyNumberFormat="1" applyFont="1" applyFill="1" applyBorder="1" applyAlignment="1" applyProtection="1"/>
    <xf numFmtId="193" fontId="0" fillId="0" borderId="6" xfId="190" applyNumberFormat="1" applyFont="1" applyFill="1" applyBorder="1" applyAlignment="1" applyProtection="1">
      <alignment horizontal="center" vertical="center"/>
    </xf>
    <xf numFmtId="192" fontId="0" fillId="0" borderId="6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 wrapText="1"/>
    </xf>
    <xf numFmtId="49" fontId="2" fillId="0" borderId="9" xfId="192" applyNumberFormat="1" applyFont="1" applyFill="1" applyBorder="1" applyAlignment="1" applyProtection="1">
      <alignment horizontal="center" vertical="center" wrapText="1"/>
    </xf>
    <xf numFmtId="197" fontId="0" fillId="0" borderId="3" xfId="190" applyNumberFormat="1" applyFont="1" applyFill="1" applyBorder="1" applyAlignment="1" applyProtection="1">
      <alignment horizontal="right" vertical="center" wrapText="1"/>
    </xf>
    <xf numFmtId="197" fontId="0" fillId="0" borderId="3" xfId="190" applyNumberFormat="1" applyFont="1" applyFill="1" applyBorder="1" applyAlignment="1" applyProtection="1">
      <alignment vertical="center" wrapText="1"/>
    </xf>
    <xf numFmtId="49" fontId="2" fillId="0" borderId="3" xfId="191" applyNumberFormat="1" applyFont="1" applyFill="1" applyBorder="1" applyAlignment="1" applyProtection="1">
      <alignment horizontal="left" vertical="center" wrapText="1"/>
    </xf>
    <xf numFmtId="0" fontId="2" fillId="0" borderId="3" xfId="191" applyNumberFormat="1" applyFont="1" applyFill="1" applyBorder="1" applyAlignment="1" applyProtection="1">
      <alignment horizontal="left" vertical="center" wrapText="1"/>
    </xf>
    <xf numFmtId="0" fontId="0" fillId="0" borderId="3" xfId="190" applyNumberFormat="1" applyFont="1" applyFill="1" applyBorder="1" applyAlignment="1" applyProtection="1">
      <alignment horizontal="center" vertical="center" wrapText="1"/>
    </xf>
    <xf numFmtId="49" fontId="0" fillId="0" borderId="3" xfId="190" applyNumberFormat="1" applyFont="1" applyFill="1" applyBorder="1" applyAlignment="1" applyProtection="1">
      <alignment horizontal="center" vertical="center" wrapText="1"/>
    </xf>
    <xf numFmtId="49" fontId="0" fillId="0" borderId="3" xfId="190" applyNumberFormat="1" applyFont="1" applyFill="1" applyBorder="1" applyAlignment="1" applyProtection="1">
      <alignment vertical="center" wrapText="1"/>
    </xf>
    <xf numFmtId="0" fontId="0" fillId="0" borderId="3" xfId="190" applyNumberFormat="1" applyFont="1" applyFill="1" applyBorder="1" applyAlignment="1" applyProtection="1">
      <alignment vertical="center" wrapText="1"/>
    </xf>
    <xf numFmtId="178" fontId="0" fillId="0" borderId="3" xfId="190" applyNumberFormat="1" applyFont="1" applyFill="1" applyBorder="1" applyAlignment="1" applyProtection="1">
      <alignment horizontal="right" vertical="center" wrapText="1"/>
    </xf>
    <xf numFmtId="0" fontId="3" fillId="0" borderId="0" xfId="192"/>
    <xf numFmtId="0" fontId="1" fillId="0" borderId="0" xfId="187" applyFont="1"/>
    <xf numFmtId="0" fontId="2" fillId="0" borderId="0" xfId="187" applyFont="1" applyFill="1"/>
    <xf numFmtId="0" fontId="0" fillId="0" borderId="0" xfId="187" applyFont="1"/>
    <xf numFmtId="0" fontId="3" fillId="0" borderId="0" xfId="187" applyAlignment="1">
      <alignment wrapText="1"/>
    </xf>
    <xf numFmtId="0" fontId="3" fillId="0" borderId="0" xfId="187"/>
    <xf numFmtId="178" fontId="2" fillId="0" borderId="0" xfId="192" applyNumberFormat="1" applyFont="1" applyFill="1" applyAlignment="1" applyProtection="1">
      <alignment horizontal="left" vertical="center"/>
    </xf>
    <xf numFmtId="192" fontId="2" fillId="0" borderId="0" xfId="192" applyNumberFormat="1" applyFont="1" applyFill="1" applyAlignment="1" applyProtection="1">
      <alignment horizontal="center" vertical="center"/>
    </xf>
    <xf numFmtId="0" fontId="2" fillId="0" borderId="0" xfId="192" applyNumberFormat="1" applyFont="1" applyFill="1" applyAlignment="1" applyProtection="1">
      <alignment horizontal="left" vertical="center" wrapText="1"/>
    </xf>
    <xf numFmtId="178" fontId="2" fillId="0" borderId="0" xfId="192" applyNumberFormat="1" applyFont="1" applyFill="1" applyAlignment="1" applyProtection="1">
      <alignment vertical="center"/>
    </xf>
    <xf numFmtId="188" fontId="2" fillId="0" borderId="0" xfId="192" applyNumberFormat="1" applyFont="1" applyFill="1" applyAlignment="1" applyProtection="1">
      <alignment vertical="center"/>
    </xf>
    <xf numFmtId="195" fontId="4" fillId="0" borderId="0" xfId="187" applyNumberFormat="1" applyFont="1" applyFill="1" applyAlignment="1" applyProtection="1">
      <alignment horizontal="center" vertical="center" wrapText="1"/>
    </xf>
    <xf numFmtId="195" fontId="2" fillId="0" borderId="1" xfId="187" applyNumberFormat="1" applyFont="1" applyFill="1" applyBorder="1" applyAlignment="1" applyProtection="1">
      <alignment horizontal="left" vertical="center" wrapText="1"/>
    </xf>
    <xf numFmtId="195" fontId="2" fillId="0" borderId="1" xfId="187" applyNumberFormat="1" applyFont="1" applyFill="1" applyBorder="1" applyAlignment="1" applyProtection="1">
      <alignment vertical="center" wrapText="1"/>
    </xf>
    <xf numFmtId="195" fontId="4" fillId="0" borderId="1" xfId="187" applyNumberFormat="1" applyFont="1" applyFill="1" applyBorder="1" applyAlignment="1" applyProtection="1">
      <alignment vertical="center" wrapText="1"/>
    </xf>
    <xf numFmtId="195" fontId="1" fillId="0" borderId="9" xfId="187" applyNumberFormat="1" applyFont="1" applyFill="1" applyBorder="1" applyAlignment="1" applyProtection="1">
      <alignment horizontal="center" vertical="center" wrapText="1"/>
    </xf>
    <xf numFmtId="195" fontId="1" fillId="0" borderId="4" xfId="187" applyNumberFormat="1" applyFont="1" applyFill="1" applyBorder="1" applyAlignment="1" applyProtection="1">
      <alignment horizontal="center" vertical="center" wrapText="1"/>
    </xf>
    <xf numFmtId="195" fontId="1" fillId="0" borderId="5" xfId="187" applyNumberFormat="1" applyFont="1" applyFill="1" applyBorder="1" applyAlignment="1" applyProtection="1">
      <alignment horizontal="center" vertical="center" wrapText="1"/>
    </xf>
    <xf numFmtId="195" fontId="1" fillId="0" borderId="3" xfId="187" applyNumberFormat="1" applyFont="1" applyFill="1" applyBorder="1" applyAlignment="1" applyProtection="1">
      <alignment horizontal="centerContinuous" vertical="center"/>
    </xf>
    <xf numFmtId="195" fontId="1" fillId="0" borderId="6" xfId="187" applyNumberFormat="1" applyFont="1" applyFill="1" applyBorder="1" applyAlignment="1" applyProtection="1">
      <alignment horizontal="centerContinuous" vertical="center"/>
    </xf>
    <xf numFmtId="195" fontId="1" fillId="0" borderId="10" xfId="187" applyNumberFormat="1" applyFont="1" applyFill="1" applyBorder="1" applyAlignment="1" applyProtection="1">
      <alignment horizontal="center" vertical="center" wrapText="1"/>
    </xf>
    <xf numFmtId="195" fontId="1" fillId="0" borderId="11" xfId="187" applyNumberFormat="1" applyFont="1" applyFill="1" applyBorder="1" applyAlignment="1" applyProtection="1">
      <alignment horizontal="center" vertical="center" wrapText="1"/>
    </xf>
    <xf numFmtId="195" fontId="1" fillId="0" borderId="9" xfId="187" applyNumberFormat="1" applyFont="1" applyFill="1" applyBorder="1" applyAlignment="1" applyProtection="1">
      <alignment horizontal="center" vertical="center"/>
    </xf>
    <xf numFmtId="0" fontId="1" fillId="0" borderId="3" xfId="187" applyNumberFormat="1" applyFont="1" applyFill="1" applyBorder="1" applyAlignment="1" applyProtection="1">
      <alignment horizontal="center" vertical="center"/>
    </xf>
    <xf numFmtId="178" fontId="1" fillId="0" borderId="3" xfId="187" applyNumberFormat="1" applyFont="1" applyFill="1" applyBorder="1" applyAlignment="1" applyProtection="1">
      <alignment horizontal="centerContinuous" vertical="center"/>
    </xf>
    <xf numFmtId="195" fontId="1" fillId="0" borderId="12" xfId="187" applyNumberFormat="1" applyFont="1" applyFill="1" applyBorder="1" applyAlignment="1" applyProtection="1">
      <alignment horizontal="center" vertical="center" wrapText="1"/>
    </xf>
    <xf numFmtId="195" fontId="1" fillId="0" borderId="13" xfId="187" applyNumberFormat="1" applyFont="1" applyFill="1" applyBorder="1" applyAlignment="1" applyProtection="1">
      <alignment horizontal="center" vertical="center" wrapText="1"/>
    </xf>
    <xf numFmtId="195" fontId="1" fillId="0" borderId="10" xfId="187" applyNumberFormat="1" applyFont="1" applyFill="1" applyBorder="1" applyAlignment="1" applyProtection="1">
      <alignment horizontal="center" vertical="center"/>
    </xf>
    <xf numFmtId="178" fontId="1" fillId="0" borderId="9" xfId="187" applyNumberFormat="1" applyFont="1" applyFill="1" applyBorder="1" applyAlignment="1" applyProtection="1">
      <alignment horizontal="center" vertical="center"/>
    </xf>
    <xf numFmtId="178" fontId="1" fillId="0" borderId="4" xfId="187" applyNumberFormat="1" applyFont="1" applyFill="1" applyBorder="1" applyAlignment="1" applyProtection="1">
      <alignment horizontal="center" vertical="center"/>
    </xf>
    <xf numFmtId="195" fontId="1" fillId="0" borderId="14" xfId="187" applyNumberFormat="1" applyFont="1" applyFill="1" applyBorder="1" applyAlignment="1" applyProtection="1">
      <alignment horizontal="center" vertical="center" wrapText="1"/>
    </xf>
    <xf numFmtId="195" fontId="1" fillId="0" borderId="15" xfId="187" applyNumberFormat="1" applyFont="1" applyFill="1" applyBorder="1" applyAlignment="1" applyProtection="1">
      <alignment horizontal="center" vertical="center" wrapText="1"/>
    </xf>
    <xf numFmtId="178" fontId="1" fillId="0" borderId="3" xfId="187" applyNumberFormat="1" applyFont="1" applyFill="1" applyBorder="1" applyAlignment="1" applyProtection="1">
      <alignment horizontal="center" vertical="center" wrapText="1"/>
    </xf>
    <xf numFmtId="49" fontId="1" fillId="4" borderId="3" xfId="187" applyNumberFormat="1" applyFont="1" applyFill="1" applyBorder="1" applyAlignment="1">
      <alignment horizontal="center" vertical="center"/>
    </xf>
    <xf numFmtId="49" fontId="1" fillId="0" borderId="3" xfId="187" applyNumberFormat="1" applyFont="1" applyFill="1" applyBorder="1" applyAlignment="1">
      <alignment horizontal="center" vertical="center" wrapText="1"/>
    </xf>
    <xf numFmtId="0" fontId="2" fillId="0" borderId="6" xfId="187" applyFont="1" applyBorder="1" applyAlignment="1">
      <alignment horizontal="center" vertical="center" wrapText="1"/>
    </xf>
    <xf numFmtId="0" fontId="2" fillId="0" borderId="3" xfId="187" applyFont="1" applyFill="1" applyBorder="1" applyAlignment="1">
      <alignment horizontal="left" vertical="center" wrapText="1"/>
    </xf>
    <xf numFmtId="197" fontId="2" fillId="0" borderId="3" xfId="187" applyNumberFormat="1" applyFont="1" applyFill="1" applyBorder="1" applyAlignment="1" applyProtection="1">
      <alignment horizontal="right" vertical="center" wrapText="1"/>
    </xf>
    <xf numFmtId="0" fontId="2" fillId="0" borderId="5" xfId="141" applyFont="1" applyFill="1" applyBorder="1">
      <alignment vertical="center"/>
    </xf>
    <xf numFmtId="194" fontId="2" fillId="0" borderId="3" xfId="187" applyNumberFormat="1" applyFont="1" applyFill="1" applyBorder="1" applyAlignment="1">
      <alignment horizontal="right" vertical="center" wrapText="1"/>
    </xf>
    <xf numFmtId="0" fontId="2" fillId="0" borderId="7" xfId="187" applyFont="1" applyBorder="1" applyAlignment="1">
      <alignment horizontal="center" vertical="center" wrapText="1"/>
    </xf>
    <xf numFmtId="0" fontId="2" fillId="0" borderId="3" xfId="141" applyFont="1" applyFill="1" applyBorder="1">
      <alignment vertical="center"/>
    </xf>
    <xf numFmtId="194" fontId="2" fillId="0" borderId="3" xfId="187" applyNumberFormat="1" applyFont="1" applyFill="1" applyBorder="1" applyAlignment="1" applyProtection="1">
      <alignment horizontal="right" vertical="center" wrapText="1"/>
    </xf>
    <xf numFmtId="0" fontId="2" fillId="0" borderId="2" xfId="187" applyFont="1" applyBorder="1" applyAlignment="1">
      <alignment horizontal="center" vertical="center" wrapText="1"/>
    </xf>
    <xf numFmtId="0" fontId="2" fillId="0" borderId="3" xfId="187" applyFont="1" applyFill="1" applyBorder="1"/>
    <xf numFmtId="197" fontId="2" fillId="0" borderId="3" xfId="187" applyNumberFormat="1" applyFont="1" applyFill="1" applyBorder="1"/>
    <xf numFmtId="0" fontId="2" fillId="0" borderId="9" xfId="187" applyFont="1" applyFill="1" applyBorder="1" applyAlignment="1">
      <alignment horizontal="left" vertical="center" wrapText="1"/>
    </xf>
    <xf numFmtId="0" fontId="2" fillId="0" borderId="5" xfId="187" applyFont="1" applyFill="1" applyBorder="1" applyAlignment="1">
      <alignment horizontal="left" vertical="center" wrapText="1"/>
    </xf>
    <xf numFmtId="197" fontId="2" fillId="0" borderId="3" xfId="187" applyNumberFormat="1" applyFont="1" applyFill="1" applyBorder="1" applyAlignment="1">
      <alignment horizontal="right" vertical="center" wrapText="1"/>
    </xf>
    <xf numFmtId="194" fontId="2" fillId="0" borderId="3" xfId="187" applyNumberFormat="1" applyFont="1" applyFill="1" applyBorder="1" applyAlignment="1">
      <alignment horizontal="right" vertical="center"/>
    </xf>
    <xf numFmtId="195" fontId="2" fillId="0" borderId="9" xfId="187" applyNumberFormat="1" applyFont="1" applyFill="1" applyBorder="1" applyAlignment="1" applyProtection="1">
      <alignment horizontal="center" vertical="center" wrapText="1"/>
    </xf>
    <xf numFmtId="195" fontId="2" fillId="0" borderId="5" xfId="187" applyNumberFormat="1" applyFont="1" applyFill="1" applyBorder="1" applyAlignment="1" applyProtection="1">
      <alignment horizontal="center" vertical="center" wrapText="1"/>
    </xf>
    <xf numFmtId="197" fontId="2" fillId="0" borderId="3" xfId="187" applyNumberFormat="1" applyFont="1" applyFill="1" applyBorder="1" applyAlignment="1">
      <alignment horizontal="right" vertical="center"/>
    </xf>
    <xf numFmtId="0" fontId="2" fillId="0" borderId="3" xfId="141" applyFont="1" applyFill="1" applyBorder="1" applyAlignment="1">
      <alignment horizontal="center" vertical="center"/>
    </xf>
    <xf numFmtId="0" fontId="0" fillId="0" borderId="0" xfId="187" applyFont="1" applyAlignment="1">
      <alignment wrapText="1"/>
    </xf>
    <xf numFmtId="178" fontId="2" fillId="0" borderId="0" xfId="192" applyNumberFormat="1" applyFont="1" applyFill="1" applyAlignment="1" applyProtection="1">
      <alignment horizontal="right" vertical="center"/>
    </xf>
    <xf numFmtId="195" fontId="2" fillId="0" borderId="1" xfId="187" applyNumberFormat="1" applyFont="1" applyFill="1" applyBorder="1" applyAlignment="1" applyProtection="1">
      <alignment horizontal="right" wrapText="1"/>
    </xf>
    <xf numFmtId="178" fontId="1" fillId="0" borderId="5" xfId="187" applyNumberFormat="1" applyFont="1" applyFill="1" applyBorder="1" applyAlignment="1" applyProtection="1">
      <alignment horizontal="center" vertical="center"/>
    </xf>
    <xf numFmtId="49" fontId="1" fillId="4" borderId="6" xfId="187" applyNumberFormat="1" applyFont="1" applyFill="1" applyBorder="1" applyAlignment="1">
      <alignment horizontal="center" vertical="center" wrapText="1"/>
    </xf>
    <xf numFmtId="49" fontId="1" fillId="4" borderId="3" xfId="187" applyNumberFormat="1" applyFont="1" applyFill="1" applyBorder="1" applyAlignment="1">
      <alignment horizontal="center" vertical="center" wrapText="1"/>
    </xf>
    <xf numFmtId="0" fontId="1" fillId="0" borderId="3" xfId="187" applyFont="1" applyFill="1" applyBorder="1" applyAlignment="1">
      <alignment horizontal="center" vertical="center" wrapText="1"/>
    </xf>
    <xf numFmtId="49" fontId="1" fillId="4" borderId="2" xfId="187" applyNumberFormat="1" applyFont="1" applyFill="1" applyBorder="1" applyAlignment="1">
      <alignment horizontal="center" vertical="center" wrapText="1"/>
    </xf>
    <xf numFmtId="0" fontId="1" fillId="0" borderId="0" xfId="187" applyFont="1" applyFill="1"/>
    <xf numFmtId="0" fontId="7" fillId="0" borderId="0" xfId="192" applyFont="1"/>
    <xf numFmtId="0" fontId="2" fillId="0" borderId="0" xfId="192" applyFont="1"/>
    <xf numFmtId="193" fontId="2" fillId="0" borderId="0" xfId="192" applyNumberFormat="1" applyFont="1" applyFill="1" applyAlignment="1" applyProtection="1">
      <alignment horizontal="center" vertical="center"/>
    </xf>
    <xf numFmtId="0" fontId="4" fillId="0" borderId="0" xfId="192" applyNumberFormat="1" applyFont="1" applyFill="1" applyAlignment="1" applyProtection="1">
      <alignment horizontal="center" vertical="center"/>
    </xf>
    <xf numFmtId="193" fontId="2" fillId="0" borderId="1" xfId="192" applyNumberFormat="1" applyFont="1" applyFill="1" applyBorder="1" applyAlignment="1" applyProtection="1"/>
    <xf numFmtId="193" fontId="2" fillId="3" borderId="1" xfId="192" applyNumberFormat="1" applyFont="1" applyFill="1" applyBorder="1" applyAlignment="1" applyProtection="1"/>
    <xf numFmtId="178" fontId="2" fillId="0" borderId="1" xfId="192" applyNumberFormat="1" applyFont="1" applyFill="1" applyBorder="1" applyAlignment="1" applyProtection="1">
      <alignment vertical="center"/>
    </xf>
    <xf numFmtId="193" fontId="2" fillId="0" borderId="6" xfId="192" applyNumberFormat="1" applyFont="1" applyFill="1" applyBorder="1" applyAlignment="1" applyProtection="1">
      <alignment horizontal="center" vertical="center"/>
    </xf>
    <xf numFmtId="192" fontId="2" fillId="0" borderId="6" xfId="192" applyNumberFormat="1" applyFont="1" applyFill="1" applyBorder="1" applyAlignment="1" applyProtection="1">
      <alignment horizontal="center" vertical="center"/>
    </xf>
    <xf numFmtId="0" fontId="2" fillId="0" borderId="7" xfId="192" applyNumberFormat="1" applyFont="1" applyFill="1" applyBorder="1" applyAlignment="1" applyProtection="1">
      <alignment horizontal="center" vertical="center" wrapText="1"/>
    </xf>
    <xf numFmtId="0" fontId="2" fillId="0" borderId="7" xfId="192" applyNumberFormat="1" applyFont="1" applyFill="1" applyBorder="1" applyAlignment="1" applyProtection="1">
      <alignment horizontal="center" vertical="center"/>
    </xf>
    <xf numFmtId="0" fontId="2" fillId="0" borderId="6" xfId="192" applyNumberFormat="1" applyFont="1" applyFill="1" applyBorder="1" applyAlignment="1" applyProtection="1">
      <alignment horizontal="center" vertical="center"/>
    </xf>
    <xf numFmtId="194" fontId="2" fillId="0" borderId="5" xfId="192" applyNumberFormat="1" applyFont="1" applyFill="1" applyBorder="1" applyAlignment="1" applyProtection="1">
      <alignment horizontal="right" vertical="center" wrapText="1"/>
    </xf>
    <xf numFmtId="194" fontId="2" fillId="0" borderId="4" xfId="192" applyNumberFormat="1" applyFont="1" applyFill="1" applyBorder="1" applyAlignment="1" applyProtection="1">
      <alignment horizontal="right" vertical="center" wrapText="1"/>
    </xf>
    <xf numFmtId="194" fontId="2" fillId="0" borderId="9" xfId="192" applyNumberFormat="1" applyFont="1" applyFill="1" applyBorder="1" applyAlignment="1" applyProtection="1">
      <alignment horizontal="right" vertical="center" wrapText="1"/>
    </xf>
    <xf numFmtId="0" fontId="2" fillId="0" borderId="9" xfId="192" applyNumberFormat="1" applyFont="1" applyFill="1" applyBorder="1" applyAlignment="1" applyProtection="1">
      <alignment vertical="center" wrapText="1"/>
    </xf>
    <xf numFmtId="188" fontId="2" fillId="0" borderId="3" xfId="192" applyNumberFormat="1" applyFont="1" applyFill="1" applyBorder="1" applyAlignment="1" applyProtection="1">
      <alignment horizontal="right" vertical="center" wrapText="1"/>
    </xf>
    <xf numFmtId="188" fontId="2" fillId="0" borderId="5" xfId="192" applyNumberFormat="1" applyFont="1" applyFill="1" applyBorder="1" applyAlignment="1" applyProtection="1">
      <alignment horizontal="right" vertical="center" wrapText="1"/>
    </xf>
    <xf numFmtId="188" fontId="2" fillId="0" borderId="4" xfId="192" applyNumberFormat="1" applyFont="1" applyFill="1" applyBorder="1" applyAlignment="1" applyProtection="1">
      <alignment horizontal="right" vertical="center" wrapText="1"/>
    </xf>
    <xf numFmtId="188" fontId="2" fillId="0" borderId="9" xfId="192" applyNumberFormat="1" applyFont="1" applyFill="1" applyBorder="1" applyAlignment="1" applyProtection="1">
      <alignment horizontal="right" vertical="center" wrapText="1"/>
    </xf>
    <xf numFmtId="178" fontId="2" fillId="0" borderId="0" xfId="192" applyNumberFormat="1" applyFont="1" applyFill="1" applyAlignment="1" applyProtection="1">
      <alignment horizontal="right"/>
    </xf>
    <xf numFmtId="194" fontId="2" fillId="0" borderId="3" xfId="192" applyNumberFormat="1" applyFont="1" applyFill="1" applyBorder="1" applyAlignment="1" applyProtection="1">
      <alignment horizontal="right" vertical="center" wrapText="1"/>
    </xf>
    <xf numFmtId="10" fontId="2" fillId="0" borderId="0" xfId="15" applyNumberFormat="1" applyFont="1" applyFill="1" applyBorder="1" applyAlignment="1" applyProtection="1"/>
    <xf numFmtId="0" fontId="7" fillId="0" borderId="0" xfId="191" applyFont="1"/>
    <xf numFmtId="0" fontId="7" fillId="0" borderId="0" xfId="191" applyFont="1" applyAlignment="1">
      <alignment horizontal="center" vertical="center"/>
    </xf>
    <xf numFmtId="0" fontId="3" fillId="0" borderId="0" xfId="191" applyFill="1"/>
    <xf numFmtId="0" fontId="3" fillId="0" borderId="0" xfId="191"/>
    <xf numFmtId="178" fontId="2" fillId="0" borderId="0" xfId="191" applyNumberFormat="1" applyFont="1" applyFill="1" applyAlignment="1" applyProtection="1">
      <alignment horizontal="left" vertical="center"/>
    </xf>
    <xf numFmtId="193" fontId="3" fillId="0" borderId="0" xfId="191" applyNumberFormat="1" applyFont="1" applyFill="1" applyAlignment="1" applyProtection="1">
      <alignment horizontal="center" vertical="center" wrapText="1"/>
    </xf>
    <xf numFmtId="192" fontId="2" fillId="0" borderId="0" xfId="191" applyNumberFormat="1" applyFont="1" applyFill="1" applyAlignment="1" applyProtection="1">
      <alignment horizontal="center" vertical="center"/>
    </xf>
    <xf numFmtId="0" fontId="2" fillId="4" borderId="0" xfId="191" applyNumberFormat="1" applyFont="1" applyFill="1" applyAlignment="1" applyProtection="1">
      <alignment vertical="center" wrapText="1"/>
    </xf>
    <xf numFmtId="178" fontId="2" fillId="4" borderId="0" xfId="191" applyNumberFormat="1" applyFont="1" applyFill="1" applyAlignment="1" applyProtection="1">
      <alignment vertical="center" wrapText="1"/>
    </xf>
    <xf numFmtId="193" fontId="4" fillId="0" borderId="0" xfId="191" applyNumberFormat="1" applyFont="1" applyFill="1" applyAlignment="1" applyProtection="1">
      <alignment horizontal="center" vertical="center"/>
    </xf>
    <xf numFmtId="193" fontId="2" fillId="2" borderId="1" xfId="191" applyNumberFormat="1" applyFont="1" applyFill="1" applyBorder="1" applyAlignment="1" applyProtection="1"/>
    <xf numFmtId="193" fontId="2" fillId="2" borderId="1" xfId="191" applyNumberFormat="1" applyFont="1" applyFill="1" applyBorder="1" applyAlignment="1" applyProtection="1">
      <alignment horizontal="center"/>
    </xf>
    <xf numFmtId="0" fontId="1" fillId="0" borderId="3" xfId="191" applyNumberFormat="1" applyFont="1" applyFill="1" applyBorder="1" applyAlignment="1" applyProtection="1">
      <alignment horizontal="centerContinuous" vertical="center"/>
    </xf>
    <xf numFmtId="0" fontId="1" fillId="0" borderId="3" xfId="191" applyNumberFormat="1" applyFont="1" applyFill="1" applyBorder="1" applyAlignment="1" applyProtection="1">
      <alignment horizontal="center" vertical="center" wrapText="1"/>
    </xf>
    <xf numFmtId="178" fontId="1" fillId="0" borderId="4" xfId="184" applyNumberFormat="1" applyFont="1" applyFill="1" applyBorder="1" applyAlignment="1" applyProtection="1">
      <alignment horizontal="center" vertical="center" wrapText="1"/>
    </xf>
    <xf numFmtId="193" fontId="1" fillId="0" borderId="3" xfId="191" applyNumberFormat="1" applyFont="1" applyFill="1" applyBorder="1" applyAlignment="1" applyProtection="1">
      <alignment horizontal="center" vertical="center"/>
    </xf>
    <xf numFmtId="192" fontId="1" fillId="0" borderId="3" xfId="191" applyNumberFormat="1" applyFont="1" applyFill="1" applyBorder="1" applyAlignment="1" applyProtection="1">
      <alignment horizontal="center" vertical="center"/>
    </xf>
    <xf numFmtId="192" fontId="1" fillId="0" borderId="9" xfId="191" applyNumberFormat="1" applyFont="1" applyFill="1" applyBorder="1" applyAlignment="1" applyProtection="1">
      <alignment horizontal="center" vertical="center"/>
    </xf>
    <xf numFmtId="49" fontId="1" fillId="4" borderId="3" xfId="184" applyNumberFormat="1" applyFont="1" applyFill="1" applyBorder="1" applyAlignment="1">
      <alignment horizontal="center" vertical="center" wrapText="1"/>
    </xf>
    <xf numFmtId="49" fontId="1" fillId="4" borderId="6" xfId="184" applyNumberFormat="1" applyFont="1" applyFill="1" applyBorder="1" applyAlignment="1">
      <alignment horizontal="center" vertical="center" wrapText="1"/>
    </xf>
    <xf numFmtId="193" fontId="2" fillId="0" borderId="6" xfId="191" applyNumberFormat="1" applyFont="1" applyFill="1" applyBorder="1" applyAlignment="1" applyProtection="1">
      <alignment horizontal="center" vertical="center"/>
    </xf>
    <xf numFmtId="192" fontId="2" fillId="0" borderId="6" xfId="191" applyNumberFormat="1" applyFont="1" applyFill="1" applyBorder="1" applyAlignment="1" applyProtection="1">
      <alignment horizontal="center" vertical="center"/>
    </xf>
    <xf numFmtId="0" fontId="2" fillId="0" borderId="7" xfId="191" applyNumberFormat="1" applyFont="1" applyFill="1" applyBorder="1" applyAlignment="1" applyProtection="1">
      <alignment horizontal="center" vertical="center" wrapText="1"/>
    </xf>
    <xf numFmtId="0" fontId="2" fillId="0" borderId="3" xfId="191" applyNumberFormat="1" applyFont="1" applyBorder="1" applyAlignment="1">
      <alignment horizontal="center" vertical="center"/>
    </xf>
    <xf numFmtId="194" fontId="2" fillId="0" borderId="3" xfId="191" applyNumberFormat="1" applyFont="1" applyFill="1" applyBorder="1" applyAlignment="1" applyProtection="1">
      <alignment horizontal="right" vertical="center" wrapText="1"/>
    </xf>
    <xf numFmtId="188" fontId="2" fillId="0" borderId="3" xfId="191" applyNumberFormat="1" applyFont="1" applyFill="1" applyBorder="1" applyAlignment="1" applyProtection="1">
      <alignment horizontal="right" vertical="center" wrapText="1"/>
    </xf>
    <xf numFmtId="178" fontId="2" fillId="0" borderId="0" xfId="191" applyNumberFormat="1" applyFont="1" applyFill="1" applyAlignment="1" applyProtection="1">
      <alignment horizontal="right" vertical="center"/>
    </xf>
    <xf numFmtId="178" fontId="2" fillId="4" borderId="0" xfId="191" applyNumberFormat="1" applyFont="1" applyFill="1" applyBorder="1" applyAlignment="1" applyProtection="1">
      <alignment horizontal="right"/>
    </xf>
    <xf numFmtId="178" fontId="1" fillId="0" borderId="5" xfId="184" applyNumberFormat="1" applyFont="1" applyFill="1" applyBorder="1" applyAlignment="1" applyProtection="1">
      <alignment horizontal="center" vertical="center" wrapText="1"/>
    </xf>
    <xf numFmtId="49" fontId="1" fillId="0" borderId="6" xfId="184" applyNumberFormat="1" applyFont="1" applyFill="1" applyBorder="1" applyAlignment="1">
      <alignment horizontal="center" vertical="center" wrapText="1"/>
    </xf>
    <xf numFmtId="49" fontId="1" fillId="4" borderId="6" xfId="191" applyNumberFormat="1" applyFont="1" applyFill="1" applyBorder="1" applyAlignment="1">
      <alignment horizontal="center" vertical="center" wrapText="1"/>
    </xf>
    <xf numFmtId="188" fontId="2" fillId="0" borderId="3" xfId="191" applyNumberFormat="1" applyFont="1" applyFill="1" applyBorder="1" applyAlignment="1">
      <alignment horizontal="right" vertical="center" wrapText="1"/>
    </xf>
    <xf numFmtId="0" fontId="7" fillId="0" borderId="0" xfId="184" applyFont="1"/>
    <xf numFmtId="0" fontId="3" fillId="0" borderId="0" xfId="184" applyFill="1"/>
    <xf numFmtId="0" fontId="0" fillId="0" borderId="0" xfId="186">
      <alignment vertical="center"/>
    </xf>
    <xf numFmtId="0" fontId="3" fillId="0" borderId="0" xfId="184"/>
    <xf numFmtId="0" fontId="0" fillId="0" borderId="0" xfId="186" applyAlignment="1">
      <alignment vertical="center" wrapText="1"/>
    </xf>
    <xf numFmtId="195" fontId="2" fillId="0" borderId="0" xfId="184" applyNumberFormat="1" applyFont="1" applyFill="1" applyAlignment="1" applyProtection="1">
      <alignment horizontal="right" vertical="center"/>
    </xf>
    <xf numFmtId="178" fontId="2" fillId="0" borderId="0" xfId="184" applyNumberFormat="1" applyFont="1" applyFill="1" applyAlignment="1" applyProtection="1">
      <alignment horizontal="right" vertical="center"/>
    </xf>
    <xf numFmtId="178" fontId="2" fillId="0" borderId="0" xfId="184" applyNumberFormat="1" applyFont="1" applyFill="1" applyAlignment="1" applyProtection="1">
      <alignment vertical="center"/>
    </xf>
    <xf numFmtId="195" fontId="4" fillId="0" borderId="0" xfId="184" applyNumberFormat="1" applyFont="1" applyFill="1" applyAlignment="1" applyProtection="1">
      <alignment horizontal="center" vertical="center"/>
    </xf>
    <xf numFmtId="0" fontId="2" fillId="2" borderId="1" xfId="184" applyFont="1" applyFill="1" applyBorder="1" applyAlignment="1"/>
    <xf numFmtId="178" fontId="2" fillId="0" borderId="0" xfId="184" applyNumberFormat="1" applyFont="1" applyFill="1" applyAlignment="1" applyProtection="1">
      <alignment horizontal="center"/>
    </xf>
    <xf numFmtId="178" fontId="2" fillId="0" borderId="0" xfId="184" applyNumberFormat="1" applyFont="1" applyFill="1" applyAlignment="1" applyProtection="1">
      <alignment horizontal="center" vertical="center"/>
    </xf>
    <xf numFmtId="195" fontId="1" fillId="0" borderId="3" xfId="184" applyNumberFormat="1" applyFont="1" applyFill="1" applyBorder="1" applyAlignment="1" applyProtection="1">
      <alignment horizontal="centerContinuous" vertical="center"/>
    </xf>
    <xf numFmtId="195" fontId="1" fillId="0" borderId="6" xfId="184" applyNumberFormat="1" applyFont="1" applyFill="1" applyBorder="1" applyAlignment="1" applyProtection="1">
      <alignment horizontal="centerContinuous" vertical="center"/>
    </xf>
    <xf numFmtId="195" fontId="1" fillId="0" borderId="3" xfId="184" applyNumberFormat="1" applyFont="1" applyFill="1" applyBorder="1" applyAlignment="1" applyProtection="1">
      <alignment horizontal="center" vertical="center"/>
    </xf>
    <xf numFmtId="0" fontId="1" fillId="0" borderId="3" xfId="184" applyNumberFormat="1" applyFont="1" applyFill="1" applyBorder="1" applyAlignment="1" applyProtection="1">
      <alignment horizontal="center" vertical="center" wrapText="1"/>
    </xf>
    <xf numFmtId="0" fontId="1" fillId="0" borderId="6" xfId="184" applyNumberFormat="1" applyFont="1" applyFill="1" applyBorder="1" applyAlignment="1" applyProtection="1">
      <alignment horizontal="center" vertical="center" wrapText="1"/>
    </xf>
    <xf numFmtId="0" fontId="2" fillId="0" borderId="2" xfId="184" applyFont="1" applyFill="1" applyBorder="1" applyAlignment="1">
      <alignment horizontal="left" vertical="center"/>
    </xf>
    <xf numFmtId="197" fontId="2" fillId="0" borderId="2" xfId="184" applyNumberFormat="1" applyFont="1" applyFill="1" applyBorder="1" applyAlignment="1" applyProtection="1">
      <alignment horizontal="right" vertical="center" wrapText="1"/>
    </xf>
    <xf numFmtId="196" fontId="2" fillId="0" borderId="1" xfId="184" applyNumberFormat="1" applyFont="1" applyFill="1" applyBorder="1" applyAlignment="1">
      <alignment horizontal="left" vertical="center"/>
    </xf>
    <xf numFmtId="197" fontId="2" fillId="0" borderId="3" xfId="184" applyNumberFormat="1" applyFont="1" applyFill="1" applyBorder="1" applyAlignment="1">
      <alignment horizontal="right" vertical="center" wrapText="1"/>
    </xf>
    <xf numFmtId="188" fontId="2" fillId="0" borderId="3" xfId="184" applyNumberFormat="1" applyFont="1" applyFill="1" applyBorder="1" applyAlignment="1">
      <alignment horizontal="right" vertical="center" wrapText="1"/>
    </xf>
    <xf numFmtId="0" fontId="2" fillId="0" borderId="3" xfId="184" applyFont="1" applyFill="1" applyBorder="1" applyAlignment="1">
      <alignment horizontal="left" vertical="center"/>
    </xf>
    <xf numFmtId="197" fontId="2" fillId="0" borderId="3" xfId="184" applyNumberFormat="1" applyFont="1" applyFill="1" applyBorder="1" applyAlignment="1" applyProtection="1">
      <alignment horizontal="right" vertical="center" wrapText="1"/>
    </xf>
    <xf numFmtId="196" fontId="2" fillId="0" borderId="4" xfId="184" applyNumberFormat="1" applyFont="1" applyFill="1" applyBorder="1" applyAlignment="1">
      <alignment horizontal="left" vertical="center"/>
    </xf>
    <xf numFmtId="188" fontId="2" fillId="0" borderId="3" xfId="184" applyNumberFormat="1" applyFont="1" applyFill="1" applyBorder="1" applyAlignment="1" applyProtection="1">
      <alignment horizontal="right" vertical="center" wrapText="1"/>
    </xf>
    <xf numFmtId="0" fontId="2" fillId="0" borderId="3" xfId="184" applyFont="1" applyFill="1" applyBorder="1" applyAlignment="1">
      <alignment horizontal="left" vertical="center" wrapText="1"/>
    </xf>
    <xf numFmtId="196" fontId="2" fillId="0" borderId="4" xfId="184" applyNumberFormat="1" applyFont="1" applyFill="1" applyBorder="1" applyAlignment="1" applyProtection="1">
      <alignment vertical="center"/>
    </xf>
    <xf numFmtId="178" fontId="2" fillId="0" borderId="3" xfId="184" applyNumberFormat="1" applyFont="1" applyFill="1" applyBorder="1" applyAlignment="1" applyProtection="1">
      <alignment horizontal="right" vertical="center" wrapText="1"/>
    </xf>
    <xf numFmtId="0" fontId="2" fillId="0" borderId="9" xfId="184" applyFont="1" applyFill="1" applyBorder="1" applyAlignment="1">
      <alignment vertical="center"/>
    </xf>
    <xf numFmtId="0" fontId="2" fillId="0" borderId="9" xfId="184" applyFont="1" applyFill="1" applyBorder="1" applyAlignment="1">
      <alignment horizontal="left" vertical="center"/>
    </xf>
    <xf numFmtId="195" fontId="2" fillId="0" borderId="9" xfId="184" applyNumberFormat="1" applyFont="1" applyFill="1" applyBorder="1" applyAlignment="1" applyProtection="1">
      <alignment vertical="center" wrapText="1"/>
    </xf>
    <xf numFmtId="196" fontId="2" fillId="0" borderId="4" xfId="184" applyNumberFormat="1" applyFont="1" applyFill="1" applyBorder="1" applyAlignment="1" applyProtection="1">
      <alignment horizontal="left" vertical="center"/>
    </xf>
    <xf numFmtId="196" fontId="2" fillId="0" borderId="8" xfId="184" applyNumberFormat="1" applyFont="1" applyFill="1" applyBorder="1" applyAlignment="1" applyProtection="1">
      <alignment horizontal="left" vertical="center"/>
    </xf>
    <xf numFmtId="0" fontId="2" fillId="0" borderId="9" xfId="184" applyFont="1" applyFill="1" applyBorder="1" applyAlignment="1">
      <alignment vertical="center" wrapText="1"/>
    </xf>
    <xf numFmtId="197" fontId="3" fillId="0" borderId="3" xfId="184" applyNumberFormat="1" applyFill="1" applyBorder="1"/>
    <xf numFmtId="196" fontId="2" fillId="0" borderId="9" xfId="184" applyNumberFormat="1" applyFont="1" applyFill="1" applyBorder="1" applyAlignment="1" applyProtection="1">
      <alignment horizontal="left" vertical="center"/>
    </xf>
    <xf numFmtId="196" fontId="2" fillId="0" borderId="3" xfId="184" applyNumberFormat="1" applyFont="1" applyFill="1" applyBorder="1" applyAlignment="1">
      <alignment horizontal="left" vertical="center"/>
    </xf>
    <xf numFmtId="195" fontId="2" fillId="0" borderId="9" xfId="184" applyNumberFormat="1" applyFont="1" applyFill="1" applyBorder="1" applyAlignment="1" applyProtection="1">
      <alignment horizontal="center" vertical="center"/>
    </xf>
    <xf numFmtId="197" fontId="2" fillId="0" borderId="3" xfId="184" applyNumberFormat="1" applyFont="1" applyFill="1" applyBorder="1" applyAlignment="1">
      <alignment horizontal="right" vertical="center"/>
    </xf>
    <xf numFmtId="196" fontId="2" fillId="0" borderId="3" xfId="184" applyNumberFormat="1" applyFont="1" applyFill="1" applyBorder="1" applyAlignment="1">
      <alignment horizontal="center" vertical="center"/>
    </xf>
    <xf numFmtId="0" fontId="2" fillId="0" borderId="1" xfId="186" applyFont="1" applyBorder="1" applyAlignment="1">
      <alignment horizontal="right" wrapText="1"/>
    </xf>
    <xf numFmtId="0" fontId="1" fillId="0" borderId="16" xfId="186" applyFont="1" applyBorder="1" applyAlignment="1">
      <alignment horizontal="centerContinuous" vertical="center" wrapText="1"/>
    </xf>
    <xf numFmtId="0" fontId="6" fillId="0" borderId="0" xfId="186" applyFont="1">
      <alignment vertical="center"/>
    </xf>
    <xf numFmtId="198" fontId="1" fillId="0" borderId="6" xfId="186" applyNumberFormat="1" applyFont="1" applyBorder="1" applyAlignment="1">
      <alignment horizontal="center" vertical="center" wrapText="1"/>
    </xf>
    <xf numFmtId="198" fontId="2" fillId="0" borderId="16" xfId="186" applyNumberFormat="1" applyFont="1" applyFill="1" applyBorder="1" applyAlignment="1">
      <alignment horizontal="right" vertical="center" wrapText="1"/>
    </xf>
    <xf numFmtId="0" fontId="0" fillId="0" borderId="0" xfId="186" applyFill="1">
      <alignment vertical="center"/>
    </xf>
    <xf numFmtId="178" fontId="2" fillId="0" borderId="16" xfId="186" applyNumberFormat="1" applyFont="1" applyFill="1" applyBorder="1" applyAlignment="1">
      <alignment horizontal="right" vertical="center" wrapText="1"/>
    </xf>
    <xf numFmtId="198" fontId="2" fillId="0" borderId="16" xfId="186" applyNumberFormat="1" applyFont="1" applyBorder="1" applyAlignment="1">
      <alignment horizontal="right" vertical="center" wrapText="1"/>
    </xf>
  </cellXfs>
  <cellStyles count="23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好_2007年中央财政与河南省财政年终决算结算单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40% - 着色 3" xfId="22"/>
    <cellStyle name="标题" xfId="23" builtinId="15"/>
    <cellStyle name="着色 1" xfId="24"/>
    <cellStyle name="20% - 着色 5" xfId="25"/>
    <cellStyle name="解释性文本" xfId="26" builtinId="53"/>
    <cellStyle name="标题 1" xfId="27" builtinId="16"/>
    <cellStyle name="标题 2" xfId="28" builtinId="17"/>
    <cellStyle name="差_2011年全省及省级预计12-31" xfId="29"/>
    <cellStyle name="60% - 强调文字颜色 1" xfId="30" builtinId="32"/>
    <cellStyle name="标题 3" xfId="31" builtinId="18"/>
    <cellStyle name="60% - 强调文字颜色 4" xfId="32" builtinId="44"/>
    <cellStyle name="差_20111127汇报附表（8张）" xfId="33"/>
    <cellStyle name="输出" xfId="34" builtinId="21"/>
    <cellStyle name="40% - 着色 4" xfId="35"/>
    <cellStyle name="计算" xfId="36" builtinId="22"/>
    <cellStyle name="检查单元格" xfId="37" builtinId="23"/>
    <cellStyle name="强调文字颜色 2" xfId="38" builtinId="33"/>
    <cellStyle name="Currency [0]" xfId="39"/>
    <cellStyle name="20% - 强调文字颜色 6" xfId="40" builtinId="50"/>
    <cellStyle name="链接单元格" xfId="41" builtinId="24"/>
    <cellStyle name="汇总" xfId="42" builtinId="25"/>
    <cellStyle name="40% - 着色 5" xfId="43"/>
    <cellStyle name="好" xfId="44" builtinId="26"/>
    <cellStyle name="适中" xfId="45" builtinId="28"/>
    <cellStyle name="着色 5" xfId="46"/>
    <cellStyle name="千位[0]_(人代会用)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千位分隔[0] 2" xfId="54"/>
    <cellStyle name="强调文字颜色 3" xfId="55" builtinId="37"/>
    <cellStyle name="千位分隔[0] 3" xfId="56"/>
    <cellStyle name="强调文字颜色 4" xfId="57" builtinId="41"/>
    <cellStyle name="20% - 强调文字颜色 4" xfId="58" builtinId="42"/>
    <cellStyle name="20% - 着色 1" xfId="59"/>
    <cellStyle name="40% - 强调文字颜色 4" xfId="60" builtinId="43"/>
    <cellStyle name="强调文字颜色 5" xfId="61" builtinId="45"/>
    <cellStyle name="20% - 着色 2" xfId="62"/>
    <cellStyle name="40% - 强调文字颜色 5" xfId="63" builtinId="47"/>
    <cellStyle name="60% - 强调文字颜色 5" xfId="64" builtinId="48"/>
    <cellStyle name="强调文字颜色 6" xfId="65" builtinId="49"/>
    <cellStyle name="20% - 着色 3" xfId="66"/>
    <cellStyle name="40% - 强调文字颜色 6" xfId="67" builtinId="51"/>
    <cellStyle name="差_2009年结算（最终）" xfId="68"/>
    <cellStyle name="60% - 强调文字颜色 6" xfId="69" builtinId="52"/>
    <cellStyle name="60% - 着色 1" xfId="70"/>
    <cellStyle name="60% - 着色 3" xfId="71"/>
    <cellStyle name="?鹎%U龡&amp;H齲_x0001_C铣_x0014__x0007__x0001__x0001_" xfId="72"/>
    <cellStyle name="20% - 着色 4" xfId="73"/>
    <cellStyle name="20% - 着色 6" xfId="74"/>
    <cellStyle name="Accent2 - 20%" xfId="75"/>
    <cellStyle name="着色 2" xfId="76"/>
    <cellStyle name="40% - 着色 1" xfId="77"/>
    <cellStyle name="40% - 着色 2" xfId="78"/>
    <cellStyle name="40% - 着色 6" xfId="79"/>
    <cellStyle name="60% - 着色 4" xfId="80"/>
    <cellStyle name="60% - 着色 5" xfId="81"/>
    <cellStyle name="60% - 着色 6" xfId="82"/>
    <cellStyle name="好_2010年收入预测表（20091230)）" xfId="83"/>
    <cellStyle name="Accent1" xfId="84"/>
    <cellStyle name="差_电力公司增值税划转" xfId="85"/>
    <cellStyle name="好_2015预算" xfId="86"/>
    <cellStyle name="Accent1 - 20%" xfId="87"/>
    <cellStyle name="Accent1 - 40%" xfId="88"/>
    <cellStyle name="Accent1 - 60%" xfId="89"/>
    <cellStyle name="Accent2" xfId="90"/>
    <cellStyle name="Accent3" xfId="91"/>
    <cellStyle name="Accent3 - 20%" xfId="92"/>
    <cellStyle name="Accent3 - 40%" xfId="93"/>
    <cellStyle name="Accent3 - 60%" xfId="94"/>
    <cellStyle name="Accent4" xfId="95"/>
    <cellStyle name="Accent4 - 20%" xfId="96"/>
    <cellStyle name="Accent4 - 40%" xfId="97"/>
    <cellStyle name="好_津补贴保障测算(5.21)" xfId="98"/>
    <cellStyle name="Accent4 - 60%" xfId="99"/>
    <cellStyle name="Accent5" xfId="100"/>
    <cellStyle name="Accent5 - 20%" xfId="101"/>
    <cellStyle name="Accent5 - 40%" xfId="102"/>
    <cellStyle name="千分位[0]_ 白土" xfId="103"/>
    <cellStyle name="Accent5 - 60%" xfId="104"/>
    <cellStyle name="常规 10 11" xfId="105"/>
    <cellStyle name="Accent6" xfId="106"/>
    <cellStyle name="Accent6 - 20%" xfId="107"/>
    <cellStyle name="Accent6 - 40%" xfId="108"/>
    <cellStyle name="差_2010省级行政性收费专项收入批复" xfId="109"/>
    <cellStyle name="Accent6 - 60%" xfId="110"/>
    <cellStyle name="Calc Currency (0)" xfId="111"/>
    <cellStyle name="Comma [0]" xfId="112"/>
    <cellStyle name="comma zerodec" xfId="113"/>
    <cellStyle name="好_2007结算与财力(6.2)" xfId="114"/>
    <cellStyle name="통화_BOILER-CO1" xfId="115"/>
    <cellStyle name="Comma_1995" xfId="116"/>
    <cellStyle name="常规 2 2" xfId="117"/>
    <cellStyle name="好_省电力2008年 工作表" xfId="118"/>
    <cellStyle name="强调 3" xfId="119"/>
    <cellStyle name="Currency_1995" xfId="120"/>
    <cellStyle name="Currency1" xfId="121"/>
    <cellStyle name="Date" xfId="122"/>
    <cellStyle name="货币 2" xfId="123"/>
    <cellStyle name="Dollar (zero dec)" xfId="124"/>
    <cellStyle name="Fixed" xfId="125"/>
    <cellStyle name="Grey" xfId="126"/>
    <cellStyle name="Header1" xfId="127"/>
    <cellStyle name="Header2" xfId="128"/>
    <cellStyle name="HEADING1" xfId="129"/>
    <cellStyle name="HEADING2" xfId="130"/>
    <cellStyle name="Input [yellow]" xfId="131"/>
    <cellStyle name="好_20111127汇报附表（8张）" xfId="132"/>
    <cellStyle name="no dec" xfId="133"/>
    <cellStyle name="Norma,_laroux_4_营业在建 (2)_E21" xfId="134"/>
    <cellStyle name="Normal - Style1" xfId="135"/>
    <cellStyle name="Normal_#10-Headcount" xfId="136"/>
    <cellStyle name="Percent [2]" xfId="137"/>
    <cellStyle name="Percent_laroux" xfId="138"/>
    <cellStyle name="Total" xfId="139"/>
    <cellStyle name="百分比 2" xfId="140"/>
    <cellStyle name="百分比_EF4B13E29A0421FAE0430A08200E21FA" xfId="141"/>
    <cellStyle name="表标题" xfId="142"/>
    <cellStyle name="差_20 2007年河南结算单" xfId="143"/>
    <cellStyle name="差_2007结算与财力(6.2)" xfId="144"/>
    <cellStyle name="差_2007年结算已定项目对账单" xfId="145"/>
    <cellStyle name="差_2007年中央财政与河南省财政年终决算结算单" xfId="146"/>
    <cellStyle name="着色 3" xfId="147"/>
    <cellStyle name="差_2008结算与财力(最终)" xfId="148"/>
    <cellStyle name="差_2008年财政收支预算草案(1.4)" xfId="149"/>
    <cellStyle name="差_2009年财力测算情况11.19" xfId="150"/>
    <cellStyle name="差_2010年收入预测表（20091218)）" xfId="151"/>
    <cellStyle name="常规 3" xfId="152"/>
    <cellStyle name="差_2010年收入预测表（20091219)）" xfId="153"/>
    <cellStyle name="콤마_BOILER-CO1" xfId="154"/>
    <cellStyle name="差_2010年收入预测表（20091230)）" xfId="155"/>
    <cellStyle name="差_2011年全省及省级预计2011-12-12" xfId="156"/>
    <cellStyle name="差_2011年预算表格2010.12.9" xfId="157"/>
    <cellStyle name="差_商品交易所2006--2008年税收" xfId="158"/>
    <cellStyle name="差_2011年预算大表11-26" xfId="159"/>
    <cellStyle name="差_2012-2013年经常性收入预测（1.1新口径）" xfId="160"/>
    <cellStyle name="差_2015预算" xfId="161"/>
    <cellStyle name="差_2015预算2003" xfId="162"/>
    <cellStyle name="差_Book1" xfId="163"/>
    <cellStyle name="差_Book1_2012-2013年经常性收入预测（1.1新口径）" xfId="164"/>
    <cellStyle name="差_财政厅编制用表（2011年报省人大）" xfId="165"/>
    <cellStyle name="烹拳 [0]_ +Foil &amp; -FOIL &amp; PAPER" xfId="166"/>
    <cellStyle name="差_国有资本经营预算（2011年报省人大）" xfId="167"/>
    <cellStyle name="差_河南省----2009-05-21（补充数据）" xfId="168"/>
    <cellStyle name="差_津补贴保障测算(5.21)" xfId="169"/>
    <cellStyle name="常规 5" xfId="170"/>
    <cellStyle name="差_省电力2008年 工作表" xfId="171"/>
    <cellStyle name="差_省属监狱人员级别表(驻外)" xfId="172"/>
    <cellStyle name="常规 10" xfId="173"/>
    <cellStyle name="常规 11" xfId="174"/>
    <cellStyle name="常规 2" xfId="175"/>
    <cellStyle name="好_2011年预算表格2010.12.9" xfId="176"/>
    <cellStyle name="好_商品交易所2006--2008年税收" xfId="177"/>
    <cellStyle name="常规 2_2009年结算（最终）" xfId="178"/>
    <cellStyle name="小数" xfId="179"/>
    <cellStyle name="常规 4" xfId="180"/>
    <cellStyle name="常规 7" xfId="181"/>
    <cellStyle name="常规 8" xfId="182"/>
    <cellStyle name="常规 9" xfId="183"/>
    <cellStyle name="常规_0C0E50DD51360000E0530A0804CB2C68" xfId="184"/>
    <cellStyle name="常规_1、政府组成部门预算分析-基本支出" xfId="185"/>
    <cellStyle name="常规_279F34B40C5C011EE0530A0804CCE720" xfId="186"/>
    <cellStyle name="常规_439B6CFEF4310134E0530A0804CB25FB" xfId="187"/>
    <cellStyle name="常规_EE70A06373940074E0430A0804CB0074" xfId="188"/>
    <cellStyle name="好_2011年预算大表11-26" xfId="189"/>
    <cellStyle name="常规_439B6D647C250158E0530A0804CC3FF1" xfId="190"/>
    <cellStyle name="常规_442239306334007CE0530A0804CB3F5E" xfId="191"/>
    <cellStyle name="常规_4422630BD59E014AE0530A0804CCCC24" xfId="192"/>
    <cellStyle name="好_2010年收入预测表（20091219)）" xfId="193"/>
    <cellStyle name="超级链接" xfId="194"/>
    <cellStyle name="分级显示行_1_13区汇总" xfId="195"/>
    <cellStyle name="归盒啦_95" xfId="196"/>
    <cellStyle name="好_20 2007年河南结算单" xfId="197"/>
    <cellStyle name="好_2007年结算已定项目对账单" xfId="198"/>
    <cellStyle name="好_2008结算与财力(最终)" xfId="199"/>
    <cellStyle name="好_Book1" xfId="200"/>
    <cellStyle name="好_2008年财政收支预算草案(1.4)" xfId="201"/>
    <cellStyle name="好_2009年财力测算情况11.19" xfId="202"/>
    <cellStyle name="好_2009年结算（最终）" xfId="203"/>
    <cellStyle name="好_2010年收入预测表（20091218)）" xfId="204"/>
    <cellStyle name="好_2010省级行政性收费专项收入批复" xfId="205"/>
    <cellStyle name="好_2011年全省及省级预计12-31" xfId="206"/>
    <cellStyle name="好_2011年全省及省级预计2011-12-12" xfId="207"/>
    <cellStyle name="好_2012-2013年经常性收入预测（1.1新口径）" xfId="208"/>
    <cellStyle name="后继超级链接" xfId="209"/>
    <cellStyle name="好_2015预算2003" xfId="210"/>
    <cellStyle name="好_Book1_2012-2013年经常性收入预测（1.1新口径）" xfId="211"/>
    <cellStyle name="好_财政厅编制用表（2011年报省人大）" xfId="212"/>
    <cellStyle name="好_电力公司增值税划转" xfId="213"/>
    <cellStyle name="好_国有资本经营预算（2011年报省人大）" xfId="214"/>
    <cellStyle name="好_河南省----2009-05-21（补充数据）" xfId="215"/>
    <cellStyle name="好_省属监狱人员级别表(驻外)" xfId="216"/>
    <cellStyle name="后继超链接" xfId="217"/>
    <cellStyle name="霓付 [0]_ +Foil &amp; -FOIL &amp; PAPER" xfId="218"/>
    <cellStyle name="霓付_ +Foil &amp; -FOIL &amp; PAPER" xfId="219"/>
    <cellStyle name="烹拳_ +Foil &amp; -FOIL &amp; PAPER" xfId="220"/>
    <cellStyle name="普通_ 白土" xfId="221"/>
    <cellStyle name="千分位_ 白土" xfId="222"/>
    <cellStyle name="千位_(人代会用)" xfId="223"/>
    <cellStyle name="千位分季_新建 Microsoft Excel 工作表" xfId="224"/>
    <cellStyle name="钎霖_4岿角利" xfId="225"/>
    <cellStyle name="强调 1" xfId="226"/>
    <cellStyle name="强调 2" xfId="227"/>
    <cellStyle name="数字" xfId="228"/>
    <cellStyle name="未定义" xfId="229"/>
    <cellStyle name="통화 [0]_BOILER-CO1" xfId="230"/>
    <cellStyle name="样式 1" xfId="231"/>
    <cellStyle name="着色 4" xfId="232"/>
    <cellStyle name="着色 6" xfId="233"/>
    <cellStyle name="콤마 [0]_BOILER-CO1" xfId="234"/>
    <cellStyle name="표준_0N-HANDLING " xfId="2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workbookViewId="0">
      <selection activeCell="B5" sqref="B5"/>
    </sheetView>
  </sheetViews>
  <sheetFormatPr defaultColWidth="6.83333333333333" defaultRowHeight="14.25"/>
  <cols>
    <col min="1" max="1" width="20.4166666666667" style="214" customWidth="1"/>
    <col min="2" max="2" width="12.8333333333333" style="214" customWidth="1"/>
    <col min="3" max="3" width="18.5833333333333" style="214" customWidth="1"/>
    <col min="4" max="9" width="9.58333333333333" style="214" customWidth="1"/>
    <col min="10" max="10" width="9.58333333333333" style="215" customWidth="1"/>
    <col min="11" max="11" width="8.33333333333333" style="213" customWidth="1"/>
    <col min="12" max="23" width="6.83333333333333" style="213" customWidth="1"/>
    <col min="24" max="241" width="6.83333333333333" style="214" customWidth="1"/>
    <col min="242" max="16384" width="6.83333333333333" style="214"/>
  </cols>
  <sheetData>
    <row r="1" ht="25.5" customHeight="1" spans="1:9">
      <c r="A1" s="183" t="s">
        <v>0</v>
      </c>
      <c r="B1" s="216"/>
      <c r="C1" s="216"/>
      <c r="D1" s="217"/>
      <c r="E1" s="217"/>
      <c r="F1" s="218"/>
      <c r="G1" s="218"/>
      <c r="H1" s="218"/>
      <c r="I1" s="218"/>
    </row>
    <row r="2" ht="25.5" customHeight="1" spans="1:10">
      <c r="A2" s="219" t="s">
        <v>1</v>
      </c>
      <c r="B2" s="219"/>
      <c r="C2" s="219"/>
      <c r="D2" s="219"/>
      <c r="E2" s="219"/>
      <c r="F2" s="219"/>
      <c r="G2" s="219"/>
      <c r="H2" s="219"/>
      <c r="I2" s="219"/>
      <c r="J2" s="219"/>
    </row>
    <row r="3" ht="25.5" customHeight="1" spans="1:10">
      <c r="A3" s="220" t="s">
        <v>2</v>
      </c>
      <c r="B3" s="220"/>
      <c r="C3" s="221"/>
      <c r="D3" s="221"/>
      <c r="E3" s="222"/>
      <c r="F3" s="218"/>
      <c r="G3" s="218"/>
      <c r="H3" s="218"/>
      <c r="I3" s="218"/>
      <c r="J3" s="252" t="s">
        <v>3</v>
      </c>
    </row>
    <row r="4" s="211" customFormat="1" ht="21" customHeight="1" spans="1:23">
      <c r="A4" s="223" t="s">
        <v>4</v>
      </c>
      <c r="B4" s="223"/>
      <c r="C4" s="223" t="s">
        <v>5</v>
      </c>
      <c r="D4" s="224"/>
      <c r="E4" s="224"/>
      <c r="F4" s="223"/>
      <c r="G4" s="223"/>
      <c r="H4" s="223"/>
      <c r="I4" s="223"/>
      <c r="J4" s="253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="211" customFormat="1" ht="38" customHeight="1" spans="1:23">
      <c r="A5" s="225" t="s">
        <v>6</v>
      </c>
      <c r="B5" s="225" t="s">
        <v>7</v>
      </c>
      <c r="C5" s="225" t="s">
        <v>8</v>
      </c>
      <c r="D5" s="226" t="s">
        <v>9</v>
      </c>
      <c r="E5" s="227" t="s">
        <v>10</v>
      </c>
      <c r="F5" s="197" t="s">
        <v>11</v>
      </c>
      <c r="G5" s="198" t="s">
        <v>12</v>
      </c>
      <c r="H5" s="198" t="s">
        <v>13</v>
      </c>
      <c r="I5" s="198" t="s">
        <v>14</v>
      </c>
      <c r="J5" s="255" t="s">
        <v>15</v>
      </c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</row>
    <row r="6" s="212" customFormat="1" ht="24.75" customHeight="1" spans="1:23">
      <c r="A6" s="228" t="s">
        <v>16</v>
      </c>
      <c r="B6" s="229">
        <v>166.18</v>
      </c>
      <c r="C6" s="230" t="s">
        <v>17</v>
      </c>
      <c r="D6" s="231">
        <v>100.15</v>
      </c>
      <c r="E6" s="231"/>
      <c r="F6" s="231">
        <v>100.15</v>
      </c>
      <c r="G6" s="231"/>
      <c r="H6" s="232"/>
      <c r="I6" s="232"/>
      <c r="J6" s="256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</row>
    <row r="7" s="212" customFormat="1" ht="24.75" customHeight="1" spans="1:23">
      <c r="A7" s="233" t="s">
        <v>18</v>
      </c>
      <c r="B7" s="234">
        <v>166.18</v>
      </c>
      <c r="C7" s="235" t="s">
        <v>19</v>
      </c>
      <c r="D7" s="234">
        <v>88.25</v>
      </c>
      <c r="E7" s="234"/>
      <c r="F7" s="234">
        <v>88.25</v>
      </c>
      <c r="G7" s="234"/>
      <c r="H7" s="236"/>
      <c r="I7" s="236"/>
      <c r="J7" s="256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</row>
    <row r="8" s="212" customFormat="1" ht="24.75" customHeight="1" spans="1:23">
      <c r="A8" s="237" t="s">
        <v>20</v>
      </c>
      <c r="B8" s="234"/>
      <c r="C8" s="238" t="s">
        <v>21</v>
      </c>
      <c r="D8" s="234">
        <v>11.9</v>
      </c>
      <c r="E8" s="234"/>
      <c r="F8" s="234">
        <v>11.9</v>
      </c>
      <c r="G8" s="234"/>
      <c r="H8" s="239"/>
      <c r="I8" s="239"/>
      <c r="J8" s="258">
        <v>0</v>
      </c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</row>
    <row r="9" s="212" customFormat="1" ht="24.75" customHeight="1" spans="1:23">
      <c r="A9" s="240" t="s">
        <v>22</v>
      </c>
      <c r="B9" s="234"/>
      <c r="C9" s="238" t="s">
        <v>23</v>
      </c>
      <c r="D9" s="234"/>
      <c r="E9" s="234"/>
      <c r="F9" s="234"/>
      <c r="G9" s="234"/>
      <c r="H9" s="239"/>
      <c r="I9" s="239"/>
      <c r="J9" s="258">
        <v>0</v>
      </c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</row>
    <row r="10" s="212" customFormat="1" ht="24.75" customHeight="1" spans="1:23">
      <c r="A10" s="241" t="s">
        <v>24</v>
      </c>
      <c r="B10" s="234">
        <v>0</v>
      </c>
      <c r="C10" s="238" t="s">
        <v>25</v>
      </c>
      <c r="D10" s="234">
        <v>66.03</v>
      </c>
      <c r="E10" s="234"/>
      <c r="F10" s="234">
        <v>66.03</v>
      </c>
      <c r="G10" s="234"/>
      <c r="H10" s="236"/>
      <c r="I10" s="236"/>
      <c r="J10" s="256">
        <v>0</v>
      </c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</row>
    <row r="11" s="212" customFormat="1" ht="24.75" customHeight="1" spans="1:23">
      <c r="A11" s="240" t="s">
        <v>26</v>
      </c>
      <c r="B11" s="234"/>
      <c r="C11" s="238" t="s">
        <v>27</v>
      </c>
      <c r="D11" s="234"/>
      <c r="E11" s="234"/>
      <c r="F11" s="234"/>
      <c r="G11" s="234"/>
      <c r="H11" s="236"/>
      <c r="I11" s="236"/>
      <c r="J11" s="256">
        <v>0</v>
      </c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</row>
    <row r="12" s="212" customFormat="1" ht="23.25" customHeight="1" spans="1:23">
      <c r="A12" s="242"/>
      <c r="B12" s="234">
        <v>0</v>
      </c>
      <c r="C12" s="243" t="s">
        <v>28</v>
      </c>
      <c r="D12" s="234"/>
      <c r="E12" s="234"/>
      <c r="F12" s="234"/>
      <c r="G12" s="234"/>
      <c r="H12" s="236"/>
      <c r="I12" s="236"/>
      <c r="J12" s="256">
        <v>0</v>
      </c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</row>
    <row r="13" s="212" customFormat="1" ht="23.25" customHeight="1" spans="1:23">
      <c r="A13" s="233"/>
      <c r="B13" s="234"/>
      <c r="C13" s="244" t="s">
        <v>29</v>
      </c>
      <c r="D13" s="234"/>
      <c r="E13" s="234"/>
      <c r="F13" s="234"/>
      <c r="G13" s="234"/>
      <c r="H13" s="236"/>
      <c r="I13" s="236"/>
      <c r="J13" s="256">
        <v>0</v>
      </c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</row>
    <row r="14" s="212" customFormat="1" ht="23.25" customHeight="1" spans="1:23">
      <c r="A14" s="245" t="s">
        <v>10</v>
      </c>
      <c r="B14" s="246"/>
      <c r="C14" s="244" t="s">
        <v>30</v>
      </c>
      <c r="D14" s="234">
        <v>66.03</v>
      </c>
      <c r="E14" s="234"/>
      <c r="F14" s="234">
        <v>66.03</v>
      </c>
      <c r="G14" s="234"/>
      <c r="H14" s="236"/>
      <c r="I14" s="236"/>
      <c r="J14" s="256">
        <v>0</v>
      </c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</row>
    <row r="15" s="212" customFormat="1" ht="23.25" customHeight="1" spans="1:23">
      <c r="A15" s="233" t="s">
        <v>31</v>
      </c>
      <c r="B15" s="234"/>
      <c r="C15" s="243" t="s">
        <v>32</v>
      </c>
      <c r="D15" s="234"/>
      <c r="E15" s="234"/>
      <c r="F15" s="234"/>
      <c r="G15" s="234"/>
      <c r="H15" s="236"/>
      <c r="I15" s="236"/>
      <c r="J15" s="256">
        <v>0</v>
      </c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</row>
    <row r="16" s="212" customFormat="1" ht="23.25" customHeight="1" spans="1:23">
      <c r="A16" s="237" t="s">
        <v>33</v>
      </c>
      <c r="B16" s="231"/>
      <c r="C16" s="247" t="s">
        <v>34</v>
      </c>
      <c r="D16" s="234"/>
      <c r="E16" s="234"/>
      <c r="F16" s="234"/>
      <c r="G16" s="234"/>
      <c r="H16" s="236"/>
      <c r="I16" s="236"/>
      <c r="J16" s="256">
        <v>0</v>
      </c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</row>
    <row r="17" s="212" customFormat="1" ht="23.25" customHeight="1" spans="1:23">
      <c r="A17" s="245"/>
      <c r="B17" s="231"/>
      <c r="C17" s="247"/>
      <c r="D17" s="234"/>
      <c r="E17" s="234"/>
      <c r="F17" s="234"/>
      <c r="G17" s="234"/>
      <c r="H17" s="236"/>
      <c r="I17" s="236"/>
      <c r="J17" s="256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</row>
    <row r="18" ht="21" customHeight="1" spans="1:10">
      <c r="A18" s="240"/>
      <c r="B18" s="231"/>
      <c r="C18" s="248"/>
      <c r="D18" s="231"/>
      <c r="E18" s="231"/>
      <c r="F18" s="231"/>
      <c r="G18" s="231"/>
      <c r="H18" s="232"/>
      <c r="I18" s="232"/>
      <c r="J18" s="259"/>
    </row>
    <row r="19" s="212" customFormat="1" ht="23.25" customHeight="1" spans="1:23">
      <c r="A19" s="249" t="s">
        <v>35</v>
      </c>
      <c r="B19" s="250">
        <v>166.18</v>
      </c>
      <c r="C19" s="251" t="s">
        <v>36</v>
      </c>
      <c r="D19" s="231">
        <v>166.18</v>
      </c>
      <c r="E19" s="231"/>
      <c r="F19" s="231">
        <v>166.18</v>
      </c>
      <c r="G19" s="231"/>
      <c r="H19" s="232"/>
      <c r="I19" s="232"/>
      <c r="J19" s="256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</row>
    <row r="20" spans="1:9">
      <c r="A20" s="213"/>
      <c r="B20" s="213"/>
      <c r="C20" s="213"/>
      <c r="D20" s="213"/>
      <c r="E20" s="213"/>
      <c r="F20" s="213"/>
      <c r="G20" s="213"/>
      <c r="H20" s="213"/>
      <c r="I20" s="213"/>
    </row>
    <row r="21" spans="1:9">
      <c r="A21" s="213"/>
      <c r="B21" s="213"/>
      <c r="C21" s="213"/>
      <c r="D21" s="213"/>
      <c r="E21" s="213"/>
      <c r="F21" s="213"/>
      <c r="G21" s="213"/>
      <c r="H21" s="213"/>
      <c r="I21" s="213"/>
    </row>
    <row r="22" spans="1:9">
      <c r="A22" s="213"/>
      <c r="B22" s="213"/>
      <c r="C22" s="213"/>
      <c r="D22" s="213"/>
      <c r="E22" s="213"/>
      <c r="F22" s="213"/>
      <c r="G22" s="213"/>
      <c r="H22" s="213"/>
      <c r="I22" s="213"/>
    </row>
    <row r="23" spans="1:9">
      <c r="A23" s="213"/>
      <c r="B23" s="213"/>
      <c r="C23" s="213"/>
      <c r="D23" s="213"/>
      <c r="E23" s="213"/>
      <c r="F23" s="213"/>
      <c r="G23" s="213"/>
      <c r="H23" s="213"/>
      <c r="I23" s="213"/>
    </row>
    <row r="24" spans="1:9">
      <c r="A24" s="213"/>
      <c r="B24" s="213"/>
      <c r="C24" s="213"/>
      <c r="D24" s="213"/>
      <c r="E24" s="213"/>
      <c r="F24" s="213"/>
      <c r="G24" s="213"/>
      <c r="H24" s="213"/>
      <c r="I24" s="213"/>
    </row>
    <row r="25" spans="1:9">
      <c r="A25" s="213"/>
      <c r="B25" s="213"/>
      <c r="C25" s="213"/>
      <c r="D25" s="213"/>
      <c r="E25" s="213"/>
      <c r="F25" s="213"/>
      <c r="G25" s="213"/>
      <c r="H25" s="213"/>
      <c r="I25" s="213"/>
    </row>
    <row r="26" spans="1:9">
      <c r="A26" s="213"/>
      <c r="B26" s="213"/>
      <c r="C26" s="213"/>
      <c r="D26" s="213"/>
      <c r="E26" s="213"/>
      <c r="F26" s="213"/>
      <c r="G26" s="213"/>
      <c r="H26" s="213"/>
      <c r="I26" s="213"/>
    </row>
    <row r="27" spans="1:9">
      <c r="A27" s="213"/>
      <c r="B27" s="213"/>
      <c r="C27" s="213"/>
      <c r="D27" s="213"/>
      <c r="E27" s="213"/>
      <c r="F27" s="213"/>
      <c r="G27" s="213"/>
      <c r="H27" s="213"/>
      <c r="I27" s="213"/>
    </row>
    <row r="28" s="213" customFormat="1" spans="10:10">
      <c r="J28" s="215"/>
    </row>
  </sheetData>
  <sheetProtection formatCells="0" formatColumns="0" formatRows="0"/>
  <mergeCells count="1">
    <mergeCell ref="A2:J2"/>
  </mergeCells>
  <printOptions horizontalCentered="1"/>
  <pageMargins left="0" right="0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workbookViewId="0">
      <selection activeCell="E7" sqref="E7:E15"/>
    </sheetView>
  </sheetViews>
  <sheetFormatPr defaultColWidth="7.25" defaultRowHeight="11.25"/>
  <cols>
    <col min="1" max="3" width="6.25" style="182" customWidth="1"/>
    <col min="4" max="4" width="22.1666666666667" style="182" customWidth="1"/>
    <col min="5" max="5" width="13.25" style="182" customWidth="1"/>
    <col min="6" max="11" width="10.6666666666667" style="182" customWidth="1"/>
    <col min="12" max="244" width="7.25" style="182" customWidth="1"/>
    <col min="245" max="16384" width="7.25" style="182"/>
  </cols>
  <sheetData>
    <row r="1" ht="25.5" customHeight="1" spans="1:11">
      <c r="A1" s="183" t="s">
        <v>37</v>
      </c>
      <c r="B1" s="184"/>
      <c r="C1" s="185"/>
      <c r="D1" s="186"/>
      <c r="E1" s="187"/>
      <c r="F1" s="187"/>
      <c r="G1" s="187"/>
      <c r="H1" s="187"/>
      <c r="I1" s="187"/>
      <c r="K1" s="205"/>
    </row>
    <row r="2" ht="25.5" customHeight="1" spans="1:11">
      <c r="A2" s="188" t="s">
        <v>38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ht="25.5" customHeight="1" spans="1:11">
      <c r="A3" s="189" t="str">
        <f>'1'!A3</f>
        <v>单位名称：信阳市浉河区粮食和物资储备中心</v>
      </c>
      <c r="B3" s="189"/>
      <c r="C3" s="189"/>
      <c r="D3" s="190"/>
      <c r="E3" s="187"/>
      <c r="F3" s="187"/>
      <c r="G3" s="187"/>
      <c r="H3" s="187"/>
      <c r="I3" s="187"/>
      <c r="K3" s="206" t="s">
        <v>3</v>
      </c>
    </row>
    <row r="4" s="179" customFormat="1" ht="23" customHeight="1" spans="1:11">
      <c r="A4" s="191" t="s">
        <v>39</v>
      </c>
      <c r="B4" s="191"/>
      <c r="C4" s="191"/>
      <c r="D4" s="192" t="s">
        <v>40</v>
      </c>
      <c r="E4" s="193"/>
      <c r="F4" s="193"/>
      <c r="G4" s="193"/>
      <c r="H4" s="193"/>
      <c r="I4" s="193"/>
      <c r="J4" s="193"/>
      <c r="K4" s="207"/>
    </row>
    <row r="5" s="180" customFormat="1" ht="30.5" customHeight="1" spans="1:11">
      <c r="A5" s="194" t="s">
        <v>41</v>
      </c>
      <c r="B5" s="195" t="s">
        <v>42</v>
      </c>
      <c r="C5" s="196" t="s">
        <v>43</v>
      </c>
      <c r="D5" s="192"/>
      <c r="E5" s="197" t="s">
        <v>9</v>
      </c>
      <c r="F5" s="197" t="s">
        <v>10</v>
      </c>
      <c r="G5" s="198" t="s">
        <v>11</v>
      </c>
      <c r="H5" s="198" t="s">
        <v>12</v>
      </c>
      <c r="I5" s="198" t="s">
        <v>44</v>
      </c>
      <c r="J5" s="208" t="s">
        <v>14</v>
      </c>
      <c r="K5" s="209" t="s">
        <v>15</v>
      </c>
    </row>
    <row r="6" ht="15" customHeight="1" spans="1:11">
      <c r="A6" s="199" t="s">
        <v>45</v>
      </c>
      <c r="B6" s="200" t="s">
        <v>45</v>
      </c>
      <c r="C6" s="200" t="s">
        <v>45</v>
      </c>
      <c r="D6" s="201" t="s">
        <v>45</v>
      </c>
      <c r="E6" s="202">
        <v>1</v>
      </c>
      <c r="F6" s="202">
        <v>2</v>
      </c>
      <c r="G6" s="202">
        <v>3</v>
      </c>
      <c r="H6" s="202">
        <v>4</v>
      </c>
      <c r="I6" s="202">
        <v>5</v>
      </c>
      <c r="J6" s="202">
        <v>6</v>
      </c>
      <c r="K6" s="202">
        <v>7</v>
      </c>
    </row>
    <row r="7" s="181" customFormat="1" ht="23.5" customHeight="1" spans="1:11">
      <c r="A7" s="83" t="s">
        <v>46</v>
      </c>
      <c r="B7" s="83" t="s">
        <v>47</v>
      </c>
      <c r="C7" s="83" t="s">
        <v>48</v>
      </c>
      <c r="D7" s="26" t="s">
        <v>49</v>
      </c>
      <c r="E7" s="203">
        <v>59.12</v>
      </c>
      <c r="F7" s="203"/>
      <c r="G7" s="203">
        <v>59.12</v>
      </c>
      <c r="H7" s="204"/>
      <c r="I7" s="204"/>
      <c r="J7" s="204"/>
      <c r="K7" s="210"/>
    </row>
    <row r="8" ht="23.5" customHeight="1" spans="1:11">
      <c r="A8" s="83" t="s">
        <v>50</v>
      </c>
      <c r="B8" s="83" t="s">
        <v>51</v>
      </c>
      <c r="C8" s="83" t="s">
        <v>47</v>
      </c>
      <c r="D8" s="26" t="s">
        <v>52</v>
      </c>
      <c r="E8" s="203">
        <v>5.21</v>
      </c>
      <c r="F8" s="203"/>
      <c r="G8" s="203">
        <v>5.21</v>
      </c>
      <c r="H8" s="204"/>
      <c r="I8" s="204"/>
      <c r="J8" s="204"/>
      <c r="K8" s="210"/>
    </row>
    <row r="9" ht="23.5" customHeight="1" spans="1:11">
      <c r="A9" s="83" t="s">
        <v>53</v>
      </c>
      <c r="B9" s="83" t="s">
        <v>54</v>
      </c>
      <c r="C9" s="83" t="s">
        <v>55</v>
      </c>
      <c r="D9" s="26" t="s">
        <v>56</v>
      </c>
      <c r="E9" s="203">
        <v>3.47</v>
      </c>
      <c r="F9" s="203"/>
      <c r="G9" s="203">
        <v>3.47</v>
      </c>
      <c r="H9" s="204"/>
      <c r="I9" s="204"/>
      <c r="J9" s="204"/>
      <c r="K9" s="210"/>
    </row>
    <row r="10" ht="23.5" customHeight="1" spans="1:11">
      <c r="A10" s="83" t="s">
        <v>57</v>
      </c>
      <c r="B10" s="83" t="s">
        <v>58</v>
      </c>
      <c r="C10" s="83" t="s">
        <v>47</v>
      </c>
      <c r="D10" s="26" t="s">
        <v>59</v>
      </c>
      <c r="E10" s="203">
        <v>3.47</v>
      </c>
      <c r="F10" s="203"/>
      <c r="G10" s="203">
        <v>3.47</v>
      </c>
      <c r="H10" s="204"/>
      <c r="I10" s="204"/>
      <c r="J10" s="204"/>
      <c r="K10" s="210"/>
    </row>
    <row r="11" ht="23.5" customHeight="1" spans="1:11">
      <c r="A11" s="83" t="s">
        <v>53</v>
      </c>
      <c r="B11" s="83" t="s">
        <v>54</v>
      </c>
      <c r="C11" s="83" t="s">
        <v>54</v>
      </c>
      <c r="D11" s="26" t="s">
        <v>60</v>
      </c>
      <c r="E11" s="203">
        <v>6.94</v>
      </c>
      <c r="F11" s="203"/>
      <c r="G11" s="203">
        <v>6.94</v>
      </c>
      <c r="H11" s="204"/>
      <c r="I11" s="204"/>
      <c r="J11" s="204"/>
      <c r="K11" s="210"/>
    </row>
    <row r="12" ht="23.5" customHeight="1" spans="1:11">
      <c r="A12" s="83" t="s">
        <v>53</v>
      </c>
      <c r="B12" s="83" t="s">
        <v>61</v>
      </c>
      <c r="C12" s="83" t="s">
        <v>51</v>
      </c>
      <c r="D12" s="26" t="s">
        <v>62</v>
      </c>
      <c r="E12" s="203">
        <v>0.04</v>
      </c>
      <c r="F12" s="203"/>
      <c r="G12" s="203">
        <v>0.04</v>
      </c>
      <c r="H12" s="204"/>
      <c r="I12" s="204"/>
      <c r="J12" s="204"/>
      <c r="K12" s="210"/>
    </row>
    <row r="13" ht="23.5" customHeight="1" spans="1:11">
      <c r="A13" s="83" t="s">
        <v>53</v>
      </c>
      <c r="B13" s="83" t="s">
        <v>61</v>
      </c>
      <c r="C13" s="83" t="s">
        <v>47</v>
      </c>
      <c r="D13" s="26" t="s">
        <v>63</v>
      </c>
      <c r="E13" s="203">
        <v>0.3</v>
      </c>
      <c r="F13" s="203"/>
      <c r="G13" s="203">
        <v>0.3</v>
      </c>
      <c r="H13" s="204"/>
      <c r="I13" s="204"/>
      <c r="J13" s="204"/>
      <c r="K13" s="210"/>
    </row>
    <row r="14" ht="23.5" customHeight="1" spans="1:11">
      <c r="A14" s="83" t="s">
        <v>46</v>
      </c>
      <c r="B14" s="83" t="s">
        <v>64</v>
      </c>
      <c r="C14" s="83" t="s">
        <v>47</v>
      </c>
      <c r="D14" s="26" t="s">
        <v>65</v>
      </c>
      <c r="E14" s="203">
        <v>66.03</v>
      </c>
      <c r="F14" s="203"/>
      <c r="G14" s="203">
        <v>66.03</v>
      </c>
      <c r="H14" s="204"/>
      <c r="I14" s="204"/>
      <c r="J14" s="204"/>
      <c r="K14" s="210"/>
    </row>
    <row r="15" ht="23.5" customHeight="1" spans="1:11">
      <c r="A15" s="86" t="s">
        <v>46</v>
      </c>
      <c r="B15" s="86" t="s">
        <v>47</v>
      </c>
      <c r="C15" s="86" t="s">
        <v>66</v>
      </c>
      <c r="D15" s="26" t="s">
        <v>67</v>
      </c>
      <c r="E15" s="203">
        <v>21.6</v>
      </c>
      <c r="F15" s="203"/>
      <c r="G15" s="203">
        <v>21.6</v>
      </c>
      <c r="H15" s="204"/>
      <c r="I15" s="204"/>
      <c r="J15" s="204"/>
      <c r="K15" s="210"/>
    </row>
    <row r="16" ht="23.5" customHeight="1" spans="1:11">
      <c r="A16" s="86"/>
      <c r="B16" s="86"/>
      <c r="C16" s="86"/>
      <c r="D16" s="87" t="s">
        <v>9</v>
      </c>
      <c r="E16" s="203">
        <f>SUM(E7:E15)</f>
        <v>166.18</v>
      </c>
      <c r="F16" s="203"/>
      <c r="G16" s="203">
        <f>SUM(G7:G15)</f>
        <v>166.18</v>
      </c>
      <c r="H16" s="204"/>
      <c r="I16" s="204"/>
      <c r="J16" s="204"/>
      <c r="K16" s="210"/>
    </row>
    <row r="17" ht="23.5" customHeight="1" spans="1:11">
      <c r="A17" s="86"/>
      <c r="B17" s="86"/>
      <c r="C17" s="86"/>
      <c r="D17" s="87"/>
      <c r="E17" s="204"/>
      <c r="F17" s="204"/>
      <c r="G17" s="204"/>
      <c r="H17" s="204"/>
      <c r="I17" s="204"/>
      <c r="J17" s="204"/>
      <c r="K17" s="210"/>
    </row>
    <row r="18" ht="23.5" customHeight="1" spans="1:11">
      <c r="A18" s="86"/>
      <c r="B18" s="86"/>
      <c r="C18" s="86"/>
      <c r="D18" s="87"/>
      <c r="E18" s="204"/>
      <c r="F18" s="204"/>
      <c r="G18" s="204"/>
      <c r="H18" s="204"/>
      <c r="I18" s="204"/>
      <c r="J18" s="204"/>
      <c r="K18" s="210"/>
    </row>
    <row r="19" ht="23.5" customHeight="1" spans="1:11">
      <c r="A19" s="86"/>
      <c r="B19" s="86"/>
      <c r="C19" s="86"/>
      <c r="D19" s="87"/>
      <c r="E19" s="204"/>
      <c r="F19" s="204"/>
      <c r="G19" s="204"/>
      <c r="H19" s="204"/>
      <c r="I19" s="204"/>
      <c r="J19" s="204"/>
      <c r="K19" s="210"/>
    </row>
    <row r="20" ht="23.5" customHeight="1" spans="1:11">
      <c r="A20" s="86"/>
      <c r="B20" s="86"/>
      <c r="C20" s="86"/>
      <c r="D20" s="87"/>
      <c r="E20" s="204"/>
      <c r="F20" s="204"/>
      <c r="G20" s="204"/>
      <c r="H20" s="204"/>
      <c r="I20" s="204"/>
      <c r="J20" s="204"/>
      <c r="K20" s="210"/>
    </row>
    <row r="21" ht="23.5" customHeight="1" spans="1:11">
      <c r="A21" s="86"/>
      <c r="B21" s="86"/>
      <c r="C21" s="86"/>
      <c r="D21" s="87"/>
      <c r="E21" s="204"/>
      <c r="F21" s="204"/>
      <c r="G21" s="204"/>
      <c r="H21" s="204"/>
      <c r="I21" s="204"/>
      <c r="J21" s="204"/>
      <c r="K21" s="210"/>
    </row>
  </sheetData>
  <sheetProtection formatCells="0" formatColumns="0" formatRows="0"/>
  <mergeCells count="3">
    <mergeCell ref="A2:K2"/>
    <mergeCell ref="E4:K4"/>
    <mergeCell ref="D4:D5"/>
  </mergeCells>
  <printOptions horizontalCentered="1"/>
  <pageMargins left="0.393700787401575" right="0.393700787401575" top="0.393700787401575" bottom="0.393700787401575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workbookViewId="0">
      <selection activeCell="J16" sqref="J16"/>
    </sheetView>
  </sheetViews>
  <sheetFormatPr defaultColWidth="7.25" defaultRowHeight="11.25"/>
  <cols>
    <col min="1" max="3" width="6.25" style="93" customWidth="1"/>
    <col min="4" max="4" width="22.1666666666667" style="93" customWidth="1"/>
    <col min="5" max="5" width="14.5833333333333" style="93" customWidth="1"/>
    <col min="6" max="6" width="13.1666666666667" style="93" customWidth="1"/>
    <col min="7" max="10" width="12.1666666666667" style="93" customWidth="1"/>
    <col min="11" max="242" width="7.25" style="93" customWidth="1"/>
    <col min="243" max="16384" width="7.25" style="93"/>
  </cols>
  <sheetData>
    <row r="1" ht="25.5" customHeight="1" spans="1:10">
      <c r="A1" s="99" t="s">
        <v>68</v>
      </c>
      <c r="B1" s="158"/>
      <c r="C1" s="100"/>
      <c r="D1" s="101"/>
      <c r="E1" s="102"/>
      <c r="F1" s="102"/>
      <c r="G1" s="102"/>
      <c r="H1" s="103"/>
      <c r="I1" s="102"/>
      <c r="J1" s="148"/>
    </row>
    <row r="2" ht="25.5" customHeight="1" spans="1:10">
      <c r="A2" s="159" t="s">
        <v>69</v>
      </c>
      <c r="B2" s="159"/>
      <c r="C2" s="159"/>
      <c r="D2" s="159"/>
      <c r="E2" s="159"/>
      <c r="F2" s="159"/>
      <c r="G2" s="159"/>
      <c r="H2" s="159"/>
      <c r="I2" s="159"/>
      <c r="J2" s="159"/>
    </row>
    <row r="3" ht="25.5" customHeight="1" spans="1:10">
      <c r="A3" s="160" t="str">
        <f>'1'!A3</f>
        <v>单位名称：信阳市浉河区粮食和物资储备中心</v>
      </c>
      <c r="B3" s="161"/>
      <c r="C3" s="161"/>
      <c r="D3" s="161"/>
      <c r="E3" s="102"/>
      <c r="F3" s="162"/>
      <c r="G3" s="162"/>
      <c r="H3" s="162"/>
      <c r="I3" s="162"/>
      <c r="J3" s="176" t="s">
        <v>3</v>
      </c>
    </row>
    <row r="4" s="156" customFormat="1" ht="23" customHeight="1" spans="1:10">
      <c r="A4" s="13" t="s">
        <v>39</v>
      </c>
      <c r="B4" s="14"/>
      <c r="C4" s="14"/>
      <c r="D4" s="15" t="s">
        <v>40</v>
      </c>
      <c r="E4" s="15" t="s">
        <v>9</v>
      </c>
      <c r="F4" s="16" t="s">
        <v>70</v>
      </c>
      <c r="G4" s="16"/>
      <c r="H4" s="16"/>
      <c r="I4" s="31"/>
      <c r="J4" s="32" t="s">
        <v>71</v>
      </c>
    </row>
    <row r="5" s="156" customFormat="1" ht="30.5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72</v>
      </c>
      <c r="G5" s="15" t="s">
        <v>73</v>
      </c>
      <c r="H5" s="15" t="s">
        <v>74</v>
      </c>
      <c r="I5" s="15" t="s">
        <v>75</v>
      </c>
      <c r="J5" s="33"/>
    </row>
    <row r="6" ht="15" customHeight="1" spans="1:10">
      <c r="A6" s="163" t="s">
        <v>45</v>
      </c>
      <c r="B6" s="164" t="s">
        <v>45</v>
      </c>
      <c r="C6" s="164" t="s">
        <v>45</v>
      </c>
      <c r="D6" s="165" t="s">
        <v>45</v>
      </c>
      <c r="E6" s="166">
        <v>1</v>
      </c>
      <c r="F6" s="167">
        <v>2</v>
      </c>
      <c r="G6" s="166">
        <v>3</v>
      </c>
      <c r="H6" s="167">
        <v>4</v>
      </c>
      <c r="I6" s="166">
        <v>5</v>
      </c>
      <c r="J6" s="167">
        <v>6</v>
      </c>
    </row>
    <row r="7" s="157" customFormat="1" ht="25" customHeight="1" spans="1:10">
      <c r="A7" s="83" t="s">
        <v>46</v>
      </c>
      <c r="B7" s="83" t="s">
        <v>47</v>
      </c>
      <c r="C7" s="83" t="s">
        <v>48</v>
      </c>
      <c r="D7" s="26" t="s">
        <v>49</v>
      </c>
      <c r="E7" s="168">
        <v>59.12</v>
      </c>
      <c r="F7" s="168">
        <v>59.12</v>
      </c>
      <c r="G7" s="169">
        <v>50.7</v>
      </c>
      <c r="H7" s="170">
        <v>7.7</v>
      </c>
      <c r="I7" s="170">
        <v>0.72</v>
      </c>
      <c r="J7" s="177"/>
    </row>
    <row r="8" s="157" customFormat="1" ht="25" customHeight="1" spans="1:10">
      <c r="A8" s="83" t="s">
        <v>50</v>
      </c>
      <c r="B8" s="83" t="s">
        <v>51</v>
      </c>
      <c r="C8" s="83" t="s">
        <v>47</v>
      </c>
      <c r="D8" s="26" t="s">
        <v>52</v>
      </c>
      <c r="E8" s="168">
        <v>5.21</v>
      </c>
      <c r="F8" s="168">
        <v>5.21</v>
      </c>
      <c r="G8" s="169">
        <v>5.21</v>
      </c>
      <c r="H8" s="170"/>
      <c r="I8" s="170"/>
      <c r="J8" s="177"/>
    </row>
    <row r="9" s="157" customFormat="1" ht="25" customHeight="1" spans="1:10">
      <c r="A9" s="83" t="s">
        <v>53</v>
      </c>
      <c r="B9" s="83" t="s">
        <v>54</v>
      </c>
      <c r="C9" s="83" t="s">
        <v>55</v>
      </c>
      <c r="D9" s="26" t="s">
        <v>56</v>
      </c>
      <c r="E9" s="168">
        <v>3.47</v>
      </c>
      <c r="F9" s="168">
        <v>3.47</v>
      </c>
      <c r="G9" s="169">
        <v>3.47</v>
      </c>
      <c r="H9" s="170"/>
      <c r="I9" s="170"/>
      <c r="J9" s="177"/>
    </row>
    <row r="10" s="157" customFormat="1" ht="25" customHeight="1" spans="1:10">
      <c r="A10" s="83" t="s">
        <v>57</v>
      </c>
      <c r="B10" s="83" t="s">
        <v>58</v>
      </c>
      <c r="C10" s="83" t="s">
        <v>47</v>
      </c>
      <c r="D10" s="26" t="s">
        <v>59</v>
      </c>
      <c r="E10" s="168">
        <v>3.47</v>
      </c>
      <c r="F10" s="168">
        <v>3.47</v>
      </c>
      <c r="G10" s="169">
        <v>3.47</v>
      </c>
      <c r="H10" s="170"/>
      <c r="I10" s="170"/>
      <c r="J10" s="177"/>
    </row>
    <row r="11" s="157" customFormat="1" ht="25" customHeight="1" spans="1:10">
      <c r="A11" s="83" t="s">
        <v>53</v>
      </c>
      <c r="B11" s="83" t="s">
        <v>54</v>
      </c>
      <c r="C11" s="83" t="s">
        <v>54</v>
      </c>
      <c r="D11" s="26" t="s">
        <v>60</v>
      </c>
      <c r="E11" s="168">
        <v>6.94</v>
      </c>
      <c r="F11" s="168">
        <v>6.94</v>
      </c>
      <c r="G11" s="169">
        <v>6.94</v>
      </c>
      <c r="H11" s="170"/>
      <c r="I11" s="170"/>
      <c r="J11" s="177"/>
    </row>
    <row r="12" s="157" customFormat="1" ht="25" customHeight="1" spans="1:10">
      <c r="A12" s="83" t="s">
        <v>53</v>
      </c>
      <c r="B12" s="83" t="s">
        <v>61</v>
      </c>
      <c r="C12" s="83" t="s">
        <v>51</v>
      </c>
      <c r="D12" s="26" t="s">
        <v>62</v>
      </c>
      <c r="E12" s="168">
        <v>0.04</v>
      </c>
      <c r="F12" s="168">
        <v>0.04</v>
      </c>
      <c r="G12" s="169">
        <v>0.04</v>
      </c>
      <c r="H12" s="170"/>
      <c r="I12" s="170"/>
      <c r="J12" s="177"/>
    </row>
    <row r="13" s="157" customFormat="1" ht="25" customHeight="1" spans="1:10">
      <c r="A13" s="83" t="s">
        <v>53</v>
      </c>
      <c r="B13" s="83" t="s">
        <v>61</v>
      </c>
      <c r="C13" s="83" t="s">
        <v>47</v>
      </c>
      <c r="D13" s="26" t="s">
        <v>63</v>
      </c>
      <c r="E13" s="168">
        <v>0.3</v>
      </c>
      <c r="F13" s="168">
        <v>0.3</v>
      </c>
      <c r="G13" s="169">
        <v>0.3</v>
      </c>
      <c r="H13" s="170"/>
      <c r="I13" s="170"/>
      <c r="J13" s="177"/>
    </row>
    <row r="14" s="157" customFormat="1" ht="25" customHeight="1" spans="1:10">
      <c r="A14" s="83" t="s">
        <v>46</v>
      </c>
      <c r="B14" s="83" t="s">
        <v>64</v>
      </c>
      <c r="C14" s="83" t="s">
        <v>47</v>
      </c>
      <c r="D14" s="26" t="s">
        <v>65</v>
      </c>
      <c r="E14" s="168">
        <v>66.03</v>
      </c>
      <c r="F14" s="168"/>
      <c r="G14" s="169"/>
      <c r="H14" s="170"/>
      <c r="I14" s="170"/>
      <c r="J14" s="177">
        <v>66.03</v>
      </c>
    </row>
    <row r="15" s="157" customFormat="1" ht="25" customHeight="1" spans="1:10">
      <c r="A15" s="86" t="s">
        <v>46</v>
      </c>
      <c r="B15" s="86" t="s">
        <v>47</v>
      </c>
      <c r="C15" s="86" t="s">
        <v>66</v>
      </c>
      <c r="D15" s="26" t="s">
        <v>67</v>
      </c>
      <c r="E15" s="168">
        <v>21.6</v>
      </c>
      <c r="F15" s="168">
        <v>21.6</v>
      </c>
      <c r="G15" s="169">
        <v>17.4</v>
      </c>
      <c r="H15" s="170">
        <v>4.2</v>
      </c>
      <c r="I15" s="170"/>
      <c r="J15" s="177"/>
    </row>
    <row r="16" s="157" customFormat="1" ht="25" customHeight="1" spans="1:11">
      <c r="A16" s="86"/>
      <c r="B16" s="86"/>
      <c r="C16" s="86"/>
      <c r="D16" s="87" t="s">
        <v>9</v>
      </c>
      <c r="E16" s="168">
        <f>SUM(E7:E15)</f>
        <v>166.18</v>
      </c>
      <c r="F16" s="168">
        <f t="shared" ref="E16:G16" si="0">SUM(F7:F15)</f>
        <v>100.15</v>
      </c>
      <c r="G16" s="169">
        <f t="shared" si="0"/>
        <v>87.53</v>
      </c>
      <c r="H16" s="170">
        <v>11.9</v>
      </c>
      <c r="I16" s="170">
        <v>0.72</v>
      </c>
      <c r="J16" s="177">
        <v>66.03</v>
      </c>
      <c r="K16" s="178"/>
    </row>
    <row r="17" s="157" customFormat="1" ht="25" customHeight="1" spans="1:11">
      <c r="A17" s="83"/>
      <c r="B17" s="83"/>
      <c r="C17" s="83"/>
      <c r="D17" s="171"/>
      <c r="E17" s="172"/>
      <c r="F17" s="173"/>
      <c r="G17" s="174"/>
      <c r="H17" s="175"/>
      <c r="I17" s="175"/>
      <c r="J17" s="172"/>
      <c r="K17" s="178"/>
    </row>
    <row r="18" s="157" customFormat="1" ht="25" customHeight="1" spans="1:10">
      <c r="A18" s="83"/>
      <c r="B18" s="83"/>
      <c r="C18" s="83"/>
      <c r="D18" s="171"/>
      <c r="E18" s="172"/>
      <c r="F18" s="173"/>
      <c r="G18" s="174"/>
      <c r="H18" s="175"/>
      <c r="I18" s="175"/>
      <c r="J18" s="172"/>
    </row>
    <row r="19" s="157" customFormat="1" ht="25" customHeight="1" spans="1:10">
      <c r="A19" s="83"/>
      <c r="B19" s="83"/>
      <c r="C19" s="83"/>
      <c r="D19" s="171"/>
      <c r="E19" s="172"/>
      <c r="F19" s="173"/>
      <c r="G19" s="174"/>
      <c r="H19" s="175"/>
      <c r="I19" s="175"/>
      <c r="J19" s="172"/>
    </row>
    <row r="20" s="157" customFormat="1" ht="25" customHeight="1" spans="1:10">
      <c r="A20" s="83"/>
      <c r="B20" s="83"/>
      <c r="C20" s="83"/>
      <c r="D20" s="171"/>
      <c r="E20" s="172"/>
      <c r="F20" s="173"/>
      <c r="G20" s="174"/>
      <c r="H20" s="175"/>
      <c r="I20" s="175"/>
      <c r="J20" s="172"/>
    </row>
    <row r="21" s="157" customFormat="1" ht="25" customHeight="1" spans="1:10">
      <c r="A21" s="83"/>
      <c r="B21" s="83"/>
      <c r="C21" s="83"/>
      <c r="D21" s="171"/>
      <c r="E21" s="172"/>
      <c r="F21" s="173"/>
      <c r="G21" s="174"/>
      <c r="H21" s="175"/>
      <c r="I21" s="175"/>
      <c r="J21" s="172"/>
    </row>
  </sheetData>
  <sheetProtection formatCells="0" formatColumns="0" formatRows="0"/>
  <mergeCells count="5">
    <mergeCell ref="A2:J2"/>
    <mergeCell ref="A3:D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topLeftCell="A7" workbookViewId="0">
      <selection activeCell="J19" sqref="J19"/>
    </sheetView>
  </sheetViews>
  <sheetFormatPr defaultColWidth="7.25" defaultRowHeight="11.25"/>
  <cols>
    <col min="1" max="1" width="4.08333333333333" style="97" customWidth="1"/>
    <col min="2" max="2" width="20.5833333333333" style="97" customWidth="1"/>
    <col min="3" max="3" width="11" style="98" customWidth="1"/>
    <col min="4" max="4" width="19.5833333333333" style="98" customWidth="1"/>
    <col min="5" max="10" width="8.25" style="98" customWidth="1"/>
    <col min="11" max="11" width="7.58333333333333" style="98" customWidth="1"/>
    <col min="12" max="12" width="7.5" style="98" customWidth="1"/>
    <col min="13" max="16384" width="7.25" style="98"/>
  </cols>
  <sheetData>
    <row r="1" s="93" customFormat="1" ht="17" customHeight="1" spans="1:10">
      <c r="A1" s="99" t="s">
        <v>76</v>
      </c>
      <c r="B1" s="99"/>
      <c r="C1" s="100"/>
      <c r="D1" s="101"/>
      <c r="E1" s="102"/>
      <c r="F1" s="102"/>
      <c r="G1" s="102"/>
      <c r="H1" s="103"/>
      <c r="I1" s="102"/>
      <c r="J1" s="148"/>
    </row>
    <row r="2" ht="26" customHeight="1" spans="1:12">
      <c r="A2" s="104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ht="14" customHeight="1" spans="1:12">
      <c r="A3" s="105" t="str">
        <f>'1'!A3</f>
        <v>单位名称：信阳市浉河区粮食和物资储备中心</v>
      </c>
      <c r="B3" s="105"/>
      <c r="C3" s="106"/>
      <c r="D3" s="106"/>
      <c r="E3" s="106"/>
      <c r="F3" s="107"/>
      <c r="G3" s="107"/>
      <c r="H3" s="107"/>
      <c r="I3" s="107"/>
      <c r="J3" s="107"/>
      <c r="K3" s="149" t="s">
        <v>3</v>
      </c>
      <c r="L3" s="149"/>
    </row>
    <row r="4" s="94" customFormat="1" ht="16.5" customHeight="1" spans="1:12">
      <c r="A4" s="108" t="s">
        <v>78</v>
      </c>
      <c r="B4" s="109"/>
      <c r="C4" s="110"/>
      <c r="D4" s="111" t="s">
        <v>5</v>
      </c>
      <c r="E4" s="112"/>
      <c r="F4" s="111"/>
      <c r="G4" s="111"/>
      <c r="H4" s="111"/>
      <c r="I4" s="111"/>
      <c r="J4" s="111"/>
      <c r="K4" s="111"/>
      <c r="L4" s="111"/>
    </row>
    <row r="5" s="94" customFormat="1" ht="15.65" customHeight="1" spans="1:12">
      <c r="A5" s="113" t="s">
        <v>79</v>
      </c>
      <c r="B5" s="114"/>
      <c r="C5" s="115" t="s">
        <v>7</v>
      </c>
      <c r="D5" s="115" t="s">
        <v>80</v>
      </c>
      <c r="E5" s="116" t="s">
        <v>9</v>
      </c>
      <c r="F5" s="117" t="s">
        <v>81</v>
      </c>
      <c r="G5" s="117"/>
      <c r="H5" s="117"/>
      <c r="I5" s="117"/>
      <c r="J5" s="117"/>
      <c r="K5" s="117"/>
      <c r="L5" s="117"/>
    </row>
    <row r="6" s="94" customFormat="1" ht="15" customHeight="1" spans="1:12">
      <c r="A6" s="118"/>
      <c r="B6" s="119"/>
      <c r="C6" s="120"/>
      <c r="D6" s="115"/>
      <c r="E6" s="116"/>
      <c r="F6" s="121" t="s">
        <v>11</v>
      </c>
      <c r="G6" s="122"/>
      <c r="H6" s="122"/>
      <c r="I6" s="122"/>
      <c r="J6" s="122"/>
      <c r="K6" s="150"/>
      <c r="L6" s="151" t="s">
        <v>12</v>
      </c>
    </row>
    <row r="7" s="94" customFormat="1" ht="41" customHeight="1" spans="1:15">
      <c r="A7" s="123"/>
      <c r="B7" s="124"/>
      <c r="C7" s="120"/>
      <c r="D7" s="115"/>
      <c r="E7" s="116"/>
      <c r="F7" s="125" t="s">
        <v>72</v>
      </c>
      <c r="G7" s="126" t="s">
        <v>82</v>
      </c>
      <c r="H7" s="127" t="s">
        <v>83</v>
      </c>
      <c r="I7" s="127" t="s">
        <v>84</v>
      </c>
      <c r="J7" s="152" t="s">
        <v>85</v>
      </c>
      <c r="K7" s="153" t="s">
        <v>15</v>
      </c>
      <c r="L7" s="154"/>
      <c r="O7" s="155"/>
    </row>
    <row r="8" s="95" customFormat="1" ht="22.5" customHeight="1" spans="1:12">
      <c r="A8" s="128" t="s">
        <v>11</v>
      </c>
      <c r="B8" s="129" t="s">
        <v>72</v>
      </c>
      <c r="C8" s="130">
        <v>166.18</v>
      </c>
      <c r="D8" s="131" t="s">
        <v>86</v>
      </c>
      <c r="E8" s="132">
        <v>125.14</v>
      </c>
      <c r="F8" s="132">
        <v>125.14</v>
      </c>
      <c r="G8" s="132">
        <v>125.14</v>
      </c>
      <c r="H8" s="132"/>
      <c r="I8" s="132">
        <v>0</v>
      </c>
      <c r="J8" s="132">
        <v>0</v>
      </c>
      <c r="K8" s="132">
        <v>0</v>
      </c>
      <c r="L8" s="132">
        <v>0</v>
      </c>
    </row>
    <row r="9" s="95" customFormat="1" ht="22.5" customHeight="1" spans="1:12">
      <c r="A9" s="133"/>
      <c r="B9" s="129" t="s">
        <v>82</v>
      </c>
      <c r="C9" s="130">
        <v>144.58</v>
      </c>
      <c r="D9" s="134" t="s">
        <v>87</v>
      </c>
      <c r="E9" s="132"/>
      <c r="F9" s="132"/>
      <c r="G9" s="135"/>
      <c r="H9" s="135"/>
      <c r="I9" s="135">
        <v>0</v>
      </c>
      <c r="J9" s="135">
        <v>0</v>
      </c>
      <c r="K9" s="135">
        <v>0</v>
      </c>
      <c r="L9" s="135">
        <v>0</v>
      </c>
    </row>
    <row r="10" s="95" customFormat="1" ht="22.5" customHeight="1" spans="1:12">
      <c r="A10" s="133"/>
      <c r="B10" s="129" t="s">
        <v>83</v>
      </c>
      <c r="C10" s="130">
        <v>0</v>
      </c>
      <c r="D10" s="134" t="s">
        <v>88</v>
      </c>
      <c r="E10" s="132"/>
      <c r="F10" s="132"/>
      <c r="G10" s="135"/>
      <c r="H10" s="135"/>
      <c r="I10" s="135">
        <v>0</v>
      </c>
      <c r="J10" s="135">
        <v>0</v>
      </c>
      <c r="K10" s="135">
        <v>0</v>
      </c>
      <c r="L10" s="135">
        <v>0</v>
      </c>
    </row>
    <row r="11" s="95" customFormat="1" ht="22.5" customHeight="1" spans="1:12">
      <c r="A11" s="133"/>
      <c r="B11" s="129" t="s">
        <v>84</v>
      </c>
      <c r="C11" s="130">
        <v>0</v>
      </c>
      <c r="D11" s="134" t="s">
        <v>89</v>
      </c>
      <c r="E11" s="132"/>
      <c r="F11" s="132"/>
      <c r="G11" s="135"/>
      <c r="H11" s="135"/>
      <c r="I11" s="135">
        <v>0</v>
      </c>
      <c r="J11" s="135">
        <v>0</v>
      </c>
      <c r="K11" s="135">
        <v>0</v>
      </c>
      <c r="L11" s="135">
        <v>0</v>
      </c>
    </row>
    <row r="12" s="95" customFormat="1" ht="22.5" customHeight="1" spans="1:12">
      <c r="A12" s="133"/>
      <c r="B12" s="129" t="s">
        <v>85</v>
      </c>
      <c r="C12" s="130">
        <v>21.6</v>
      </c>
      <c r="D12" s="134" t="s">
        <v>90</v>
      </c>
      <c r="E12" s="132"/>
      <c r="F12" s="132"/>
      <c r="G12" s="135"/>
      <c r="H12" s="135"/>
      <c r="I12" s="135">
        <v>0</v>
      </c>
      <c r="J12" s="135">
        <v>0</v>
      </c>
      <c r="K12" s="135">
        <v>0</v>
      </c>
      <c r="L12" s="135">
        <v>0</v>
      </c>
    </row>
    <row r="13" s="95" customFormat="1" ht="22.5" customHeight="1" spans="1:12">
      <c r="A13" s="136"/>
      <c r="B13" s="137" t="s">
        <v>15</v>
      </c>
      <c r="C13" s="130">
        <v>0</v>
      </c>
      <c r="D13" s="134" t="s">
        <v>91</v>
      </c>
      <c r="E13" s="132">
        <v>10.76</v>
      </c>
      <c r="F13" s="132">
        <v>10.76</v>
      </c>
      <c r="G13" s="135">
        <v>10.76</v>
      </c>
      <c r="H13" s="135"/>
      <c r="I13" s="135">
        <v>0</v>
      </c>
      <c r="J13" s="135">
        <v>0</v>
      </c>
      <c r="K13" s="135">
        <v>0</v>
      </c>
      <c r="L13" s="135">
        <v>0</v>
      </c>
    </row>
    <row r="14" s="95" customFormat="1" ht="22.5" customHeight="1" spans="1:12">
      <c r="A14" s="129" t="s">
        <v>12</v>
      </c>
      <c r="B14" s="129"/>
      <c r="C14" s="138"/>
      <c r="D14" s="134" t="s">
        <v>92</v>
      </c>
      <c r="E14" s="132">
        <v>3.47</v>
      </c>
      <c r="F14" s="132">
        <v>3.47</v>
      </c>
      <c r="G14" s="135">
        <v>3.47</v>
      </c>
      <c r="H14" s="135"/>
      <c r="I14" s="135"/>
      <c r="J14" s="135"/>
      <c r="K14" s="135"/>
      <c r="L14" s="135"/>
    </row>
    <row r="15" s="95" customFormat="1" ht="22.5" customHeight="1" spans="1:12">
      <c r="A15" s="129"/>
      <c r="B15" s="129"/>
      <c r="C15" s="138"/>
      <c r="D15" s="134" t="s">
        <v>93</v>
      </c>
      <c r="E15" s="132"/>
      <c r="F15" s="132"/>
      <c r="G15" s="135"/>
      <c r="H15" s="135"/>
      <c r="I15" s="135"/>
      <c r="J15" s="135"/>
      <c r="K15" s="135"/>
      <c r="L15" s="135"/>
    </row>
    <row r="16" s="95" customFormat="1" ht="22.5" customHeight="1" spans="1:12">
      <c r="A16" s="129"/>
      <c r="B16" s="129"/>
      <c r="C16" s="138"/>
      <c r="D16" s="134" t="s">
        <v>94</v>
      </c>
      <c r="E16" s="132"/>
      <c r="F16" s="132"/>
      <c r="G16" s="135"/>
      <c r="H16" s="135"/>
      <c r="I16" s="135"/>
      <c r="J16" s="135"/>
      <c r="K16" s="135"/>
      <c r="L16" s="135"/>
    </row>
    <row r="17" s="95" customFormat="1" ht="22.5" customHeight="1" spans="1:12">
      <c r="A17" s="129"/>
      <c r="B17" s="129"/>
      <c r="C17" s="138"/>
      <c r="D17" s="134" t="s">
        <v>95</v>
      </c>
      <c r="E17" s="132"/>
      <c r="F17" s="132"/>
      <c r="G17" s="135"/>
      <c r="H17" s="135"/>
      <c r="I17" s="135"/>
      <c r="J17" s="135"/>
      <c r="K17" s="135"/>
      <c r="L17" s="135"/>
    </row>
    <row r="18" s="95" customFormat="1" ht="22.5" customHeight="1" spans="1:12">
      <c r="A18" s="129"/>
      <c r="B18" s="129"/>
      <c r="C18" s="138"/>
      <c r="D18" s="134" t="s">
        <v>96</v>
      </c>
      <c r="E18" s="132"/>
      <c r="F18" s="132"/>
      <c r="G18" s="135"/>
      <c r="H18" s="135"/>
      <c r="I18" s="135"/>
      <c r="J18" s="135"/>
      <c r="K18" s="135"/>
      <c r="L18" s="135"/>
    </row>
    <row r="19" s="95" customFormat="1" ht="22.5" customHeight="1" spans="1:12">
      <c r="A19" s="129"/>
      <c r="B19" s="129"/>
      <c r="C19" s="138"/>
      <c r="D19" s="134" t="s">
        <v>97</v>
      </c>
      <c r="E19" s="132"/>
      <c r="F19" s="132"/>
      <c r="G19" s="135"/>
      <c r="H19" s="135"/>
      <c r="I19" s="135">
        <v>0</v>
      </c>
      <c r="J19" s="135">
        <v>0</v>
      </c>
      <c r="K19" s="135">
        <v>0</v>
      </c>
      <c r="L19" s="135">
        <v>0</v>
      </c>
    </row>
    <row r="20" s="95" customFormat="1" ht="22.5" customHeight="1" spans="1:12">
      <c r="A20" s="129"/>
      <c r="B20" s="129"/>
      <c r="C20" s="138"/>
      <c r="D20" s="131" t="s">
        <v>98</v>
      </c>
      <c r="E20" s="132"/>
      <c r="F20" s="132"/>
      <c r="G20" s="135"/>
      <c r="H20" s="135"/>
      <c r="I20" s="135">
        <v>0</v>
      </c>
      <c r="J20" s="135">
        <v>0</v>
      </c>
      <c r="K20" s="135">
        <v>0</v>
      </c>
      <c r="L20" s="135">
        <v>0</v>
      </c>
    </row>
    <row r="21" s="95" customFormat="1" ht="22.5" customHeight="1" spans="1:12">
      <c r="A21" s="139"/>
      <c r="B21" s="140"/>
      <c r="C21" s="141"/>
      <c r="D21" s="134" t="s">
        <v>99</v>
      </c>
      <c r="E21" s="132">
        <v>5.21</v>
      </c>
      <c r="F21" s="132">
        <v>5.21</v>
      </c>
      <c r="G21" s="132">
        <v>5.21</v>
      </c>
      <c r="H21" s="142">
        <v>0</v>
      </c>
      <c r="I21" s="132">
        <v>0</v>
      </c>
      <c r="J21" s="132">
        <v>0</v>
      </c>
      <c r="K21" s="132">
        <v>0</v>
      </c>
      <c r="L21" s="132">
        <v>0</v>
      </c>
    </row>
    <row r="22" s="95" customFormat="1" ht="22.5" customHeight="1" spans="1:12">
      <c r="A22" s="139"/>
      <c r="B22" s="140"/>
      <c r="C22" s="141"/>
      <c r="D22" s="134" t="s">
        <v>100</v>
      </c>
      <c r="E22" s="132">
        <v>21.6</v>
      </c>
      <c r="F22" s="132">
        <v>21.6</v>
      </c>
      <c r="G22" s="132"/>
      <c r="H22" s="142"/>
      <c r="I22" s="132">
        <v>0</v>
      </c>
      <c r="J22" s="132">
        <v>21.6</v>
      </c>
      <c r="K22" s="132">
        <v>0</v>
      </c>
      <c r="L22" s="132">
        <v>0</v>
      </c>
    </row>
    <row r="23" s="95" customFormat="1" ht="22.5" customHeight="1" spans="1:12">
      <c r="A23" s="143" t="s">
        <v>35</v>
      </c>
      <c r="B23" s="144"/>
      <c r="C23" s="145">
        <v>166.18</v>
      </c>
      <c r="D23" s="146" t="s">
        <v>36</v>
      </c>
      <c r="E23" s="132">
        <f t="shared" ref="E23:G23" si="0">SUM(E8:E22)</f>
        <v>166.18</v>
      </c>
      <c r="F23" s="132">
        <f t="shared" si="0"/>
        <v>166.18</v>
      </c>
      <c r="G23" s="132">
        <f t="shared" si="0"/>
        <v>144.58</v>
      </c>
      <c r="H23" s="132"/>
      <c r="I23" s="132">
        <v>0</v>
      </c>
      <c r="J23" s="132">
        <v>21.6</v>
      </c>
      <c r="K23" s="132">
        <v>0</v>
      </c>
      <c r="L23" s="132">
        <v>0</v>
      </c>
    </row>
    <row r="24" s="96" customFormat="1" ht="14.25" spans="1:4">
      <c r="A24" s="147"/>
      <c r="B24" s="147"/>
      <c r="D24"/>
    </row>
    <row r="25" s="96" customFormat="1" ht="14.25" spans="1:2">
      <c r="A25" s="147"/>
      <c r="B25" s="147"/>
    </row>
    <row r="26" s="96" customFormat="1" ht="14.25" spans="1:2">
      <c r="A26" s="147"/>
      <c r="B26" s="147"/>
    </row>
    <row r="27" s="96" customFormat="1" ht="14.25" spans="1:2">
      <c r="A27" s="147"/>
      <c r="B27" s="147"/>
    </row>
    <row r="28" s="96" customFormat="1" ht="14.25" spans="1:2">
      <c r="A28" s="147"/>
      <c r="B28" s="147"/>
    </row>
    <row r="29" s="96" customFormat="1" ht="14.25" spans="1:2">
      <c r="A29" s="147"/>
      <c r="B29" s="147"/>
    </row>
    <row r="30" s="96" customFormat="1" ht="14.25" spans="1:2">
      <c r="A30" s="147"/>
      <c r="B30" s="147"/>
    </row>
  </sheetData>
  <sheetProtection formatCells="0" formatColumns="0" formatRows="0"/>
  <mergeCells count="20">
    <mergeCell ref="A1:B1"/>
    <mergeCell ref="A2:L2"/>
    <mergeCell ref="A3:B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700787401575" right="0.393700787401575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showZeros="0" workbookViewId="0">
      <selection activeCell="A4" sqref="A4"/>
    </sheetView>
  </sheetViews>
  <sheetFormatPr defaultColWidth="7.25" defaultRowHeight="11.25"/>
  <cols>
    <col min="1" max="3" width="6.25" style="4" customWidth="1"/>
    <col min="4" max="4" width="22.1666666666667" style="4" customWidth="1"/>
    <col min="5" max="5" width="14.6666666666667" style="4" customWidth="1"/>
    <col min="6" max="10" width="12.6666666666667" style="4" customWidth="1"/>
    <col min="11" max="242" width="7.25" style="4" customWidth="1"/>
    <col min="243" max="16384" width="7.25" style="4"/>
  </cols>
  <sheetData>
    <row r="1" ht="25.5" customHeight="1" spans="1:10">
      <c r="A1" s="5" t="s">
        <v>101</v>
      </c>
      <c r="B1" s="5"/>
      <c r="C1" s="6"/>
      <c r="D1" s="7"/>
      <c r="E1" s="8"/>
      <c r="F1" s="9"/>
      <c r="G1" s="9"/>
      <c r="H1" s="9"/>
      <c r="I1" s="29"/>
      <c r="J1" s="9"/>
    </row>
    <row r="2" ht="25.5" customHeight="1" spans="1:10">
      <c r="A2" s="10" t="s">
        <v>102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tr">
        <f>'1'!A3</f>
        <v>单位名称：信阳市浉河区粮食和物资储备中心</v>
      </c>
      <c r="B3" s="78"/>
      <c r="C3" s="78"/>
      <c r="D3" s="78"/>
      <c r="E3" s="78"/>
      <c r="F3" s="9"/>
      <c r="G3" s="12"/>
      <c r="H3" s="12"/>
      <c r="I3" s="12"/>
      <c r="J3" s="30" t="s">
        <v>3</v>
      </c>
    </row>
    <row r="4" s="75" customFormat="1" ht="23" customHeight="1" spans="1:10">
      <c r="A4" s="13" t="s">
        <v>39</v>
      </c>
      <c r="B4" s="14"/>
      <c r="C4" s="14"/>
      <c r="D4" s="15" t="s">
        <v>40</v>
      </c>
      <c r="E4" s="15" t="s">
        <v>103</v>
      </c>
      <c r="F4" s="16" t="s">
        <v>70</v>
      </c>
      <c r="G4" s="16"/>
      <c r="H4" s="16"/>
      <c r="I4" s="31"/>
      <c r="J4" s="32" t="s">
        <v>71</v>
      </c>
    </row>
    <row r="5" s="75" customFormat="1" ht="30.5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72</v>
      </c>
      <c r="G5" s="15" t="s">
        <v>73</v>
      </c>
      <c r="H5" s="15" t="s">
        <v>74</v>
      </c>
      <c r="I5" s="15" t="s">
        <v>75</v>
      </c>
      <c r="J5" s="33"/>
    </row>
    <row r="6" s="76" customFormat="1" ht="15" customHeight="1" spans="1:10">
      <c r="A6" s="79" t="s">
        <v>45</v>
      </c>
      <c r="B6" s="80" t="s">
        <v>45</v>
      </c>
      <c r="C6" s="80" t="s">
        <v>45</v>
      </c>
      <c r="D6" s="81" t="s">
        <v>45</v>
      </c>
      <c r="E6" s="82">
        <v>1</v>
      </c>
      <c r="F6" s="81">
        <v>2</v>
      </c>
      <c r="G6" s="82">
        <v>3</v>
      </c>
      <c r="H6" s="81">
        <v>4</v>
      </c>
      <c r="I6" s="82">
        <v>5</v>
      </c>
      <c r="J6" s="81">
        <v>6</v>
      </c>
    </row>
    <row r="7" s="77" customFormat="1" ht="23" customHeight="1" spans="1:10">
      <c r="A7" s="83" t="s">
        <v>46</v>
      </c>
      <c r="B7" s="83" t="s">
        <v>47</v>
      </c>
      <c r="C7" s="83" t="s">
        <v>48</v>
      </c>
      <c r="D7" s="26" t="s">
        <v>49</v>
      </c>
      <c r="E7" s="84">
        <v>59.12</v>
      </c>
      <c r="F7" s="84">
        <v>59.12</v>
      </c>
      <c r="G7" s="84">
        <v>50.7</v>
      </c>
      <c r="H7" s="84">
        <v>7.7</v>
      </c>
      <c r="I7" s="84">
        <v>0.72</v>
      </c>
      <c r="J7" s="84"/>
    </row>
    <row r="8" s="76" customFormat="1" ht="23" customHeight="1" spans="1:10">
      <c r="A8" s="83" t="s">
        <v>50</v>
      </c>
      <c r="B8" s="83" t="s">
        <v>51</v>
      </c>
      <c r="C8" s="83" t="s">
        <v>47</v>
      </c>
      <c r="D8" s="26" t="s">
        <v>52</v>
      </c>
      <c r="E8" s="84">
        <v>5.21</v>
      </c>
      <c r="F8" s="84">
        <v>5.21</v>
      </c>
      <c r="G8" s="84">
        <v>5.21</v>
      </c>
      <c r="H8" s="84"/>
      <c r="I8" s="84"/>
      <c r="J8" s="84"/>
    </row>
    <row r="9" s="76" customFormat="1" ht="23" customHeight="1" spans="1:10">
      <c r="A9" s="83" t="s">
        <v>53</v>
      </c>
      <c r="B9" s="83" t="s">
        <v>54</v>
      </c>
      <c r="C9" s="83" t="s">
        <v>55</v>
      </c>
      <c r="D9" s="26" t="s">
        <v>56</v>
      </c>
      <c r="E9" s="84">
        <v>3.47</v>
      </c>
      <c r="F9" s="84">
        <v>3.47</v>
      </c>
      <c r="G9" s="84">
        <v>3.47</v>
      </c>
      <c r="H9" s="84"/>
      <c r="I9" s="84"/>
      <c r="J9" s="84"/>
    </row>
    <row r="10" s="76" customFormat="1" ht="23" customHeight="1" spans="1:10">
      <c r="A10" s="83" t="s">
        <v>57</v>
      </c>
      <c r="B10" s="83" t="s">
        <v>58</v>
      </c>
      <c r="C10" s="83" t="s">
        <v>47</v>
      </c>
      <c r="D10" s="26" t="s">
        <v>59</v>
      </c>
      <c r="E10" s="84">
        <v>3.47</v>
      </c>
      <c r="F10" s="84">
        <v>3.47</v>
      </c>
      <c r="G10" s="84">
        <v>3.47</v>
      </c>
      <c r="H10" s="84"/>
      <c r="I10" s="84"/>
      <c r="J10" s="84"/>
    </row>
    <row r="11" s="76" customFormat="1" ht="23" customHeight="1" spans="1:10">
      <c r="A11" s="83" t="s">
        <v>53</v>
      </c>
      <c r="B11" s="83" t="s">
        <v>54</v>
      </c>
      <c r="C11" s="83" t="s">
        <v>54</v>
      </c>
      <c r="D11" s="26" t="s">
        <v>60</v>
      </c>
      <c r="E11" s="84">
        <v>6.94</v>
      </c>
      <c r="F11" s="84">
        <v>6.94</v>
      </c>
      <c r="G11" s="84">
        <v>6.94</v>
      </c>
      <c r="H11" s="84"/>
      <c r="I11" s="84"/>
      <c r="J11" s="84"/>
    </row>
    <row r="12" s="76" customFormat="1" ht="23" customHeight="1" spans="1:10">
      <c r="A12" s="83" t="s">
        <v>53</v>
      </c>
      <c r="B12" s="83" t="s">
        <v>61</v>
      </c>
      <c r="C12" s="83" t="s">
        <v>51</v>
      </c>
      <c r="D12" s="26" t="s">
        <v>62</v>
      </c>
      <c r="E12" s="84">
        <v>0.04</v>
      </c>
      <c r="F12" s="84">
        <v>0.04</v>
      </c>
      <c r="G12" s="84">
        <v>0.04</v>
      </c>
      <c r="H12" s="84"/>
      <c r="I12" s="84"/>
      <c r="J12" s="84"/>
    </row>
    <row r="13" s="76" customFormat="1" ht="23" customHeight="1" spans="1:10">
      <c r="A13" s="83" t="s">
        <v>53</v>
      </c>
      <c r="B13" s="83" t="s">
        <v>61</v>
      </c>
      <c r="C13" s="83" t="s">
        <v>47</v>
      </c>
      <c r="D13" s="26" t="s">
        <v>63</v>
      </c>
      <c r="E13" s="84">
        <v>0.3</v>
      </c>
      <c r="F13" s="84">
        <v>0.3</v>
      </c>
      <c r="G13" s="84">
        <v>0.3</v>
      </c>
      <c r="H13" s="84"/>
      <c r="I13" s="84"/>
      <c r="J13" s="84"/>
    </row>
    <row r="14" s="76" customFormat="1" ht="23" customHeight="1" spans="1:10">
      <c r="A14" s="83" t="s">
        <v>46</v>
      </c>
      <c r="B14" s="83" t="s">
        <v>64</v>
      </c>
      <c r="C14" s="83" t="s">
        <v>47</v>
      </c>
      <c r="D14" s="26" t="s">
        <v>65</v>
      </c>
      <c r="E14" s="85">
        <v>66.03</v>
      </c>
      <c r="F14" s="84"/>
      <c r="G14" s="84"/>
      <c r="H14" s="84"/>
      <c r="I14" s="84"/>
      <c r="J14" s="84">
        <v>66.03</v>
      </c>
    </row>
    <row r="15" s="76" customFormat="1" ht="23" customHeight="1" spans="1:10">
      <c r="A15" s="86" t="s">
        <v>46</v>
      </c>
      <c r="B15" s="86" t="s">
        <v>47</v>
      </c>
      <c r="C15" s="86" t="s">
        <v>66</v>
      </c>
      <c r="D15" s="26" t="s">
        <v>67</v>
      </c>
      <c r="E15" s="85">
        <v>21.6</v>
      </c>
      <c r="F15" s="84">
        <v>21.6</v>
      </c>
      <c r="G15" s="84">
        <v>17.4</v>
      </c>
      <c r="H15" s="84">
        <v>4.2</v>
      </c>
      <c r="I15" s="84"/>
      <c r="J15" s="84"/>
    </row>
    <row r="16" s="76" customFormat="1" ht="23" customHeight="1" spans="1:10">
      <c r="A16" s="86"/>
      <c r="B16" s="86"/>
      <c r="C16" s="86"/>
      <c r="D16" s="87" t="s">
        <v>9</v>
      </c>
      <c r="E16" s="85">
        <f>SUM(E7:E15)</f>
        <v>166.18</v>
      </c>
      <c r="F16" s="84">
        <f t="shared" ref="E16:G16" si="0">SUM(F7:F15)</f>
        <v>100.15</v>
      </c>
      <c r="G16" s="84">
        <f t="shared" si="0"/>
        <v>87.53</v>
      </c>
      <c r="H16" s="84">
        <v>11.9</v>
      </c>
      <c r="I16" s="84">
        <v>0.72</v>
      </c>
      <c r="J16" s="84">
        <v>66.03</v>
      </c>
    </row>
    <row r="17" s="76" customFormat="1" ht="23" customHeight="1" spans="1:10">
      <c r="A17" s="88"/>
      <c r="B17" s="89"/>
      <c r="C17" s="89"/>
      <c r="D17" s="90"/>
      <c r="E17" s="91"/>
      <c r="F17" s="92"/>
      <c r="G17" s="92"/>
      <c r="H17" s="92"/>
      <c r="I17" s="92"/>
      <c r="J17" s="92"/>
    </row>
    <row r="18" s="76" customFormat="1" ht="23" customHeight="1" spans="1:10">
      <c r="A18" s="88"/>
      <c r="B18" s="89"/>
      <c r="C18" s="89"/>
      <c r="D18" s="90"/>
      <c r="E18" s="91"/>
      <c r="F18" s="92"/>
      <c r="G18" s="92"/>
      <c r="H18" s="92"/>
      <c r="I18" s="92"/>
      <c r="J18" s="92"/>
    </row>
    <row r="19" s="76" customFormat="1" ht="23" customHeight="1" spans="1:10">
      <c r="A19" s="88"/>
      <c r="B19" s="89"/>
      <c r="C19" s="89"/>
      <c r="D19" s="90"/>
      <c r="E19" s="91"/>
      <c r="F19" s="92"/>
      <c r="G19" s="92"/>
      <c r="H19" s="92"/>
      <c r="I19" s="92"/>
      <c r="J19" s="92"/>
    </row>
    <row r="20" s="76" customFormat="1" ht="23" customHeight="1" spans="1:10">
      <c r="A20" s="88"/>
      <c r="B20" s="89"/>
      <c r="C20" s="89"/>
      <c r="D20" s="90"/>
      <c r="E20" s="91"/>
      <c r="F20" s="92"/>
      <c r="G20" s="92"/>
      <c r="H20" s="92"/>
      <c r="I20" s="92"/>
      <c r="J20" s="92"/>
    </row>
    <row r="21" s="76" customFormat="1" ht="23" customHeight="1" spans="1:10">
      <c r="A21" s="88"/>
      <c r="B21" s="89"/>
      <c r="C21" s="89"/>
      <c r="D21" s="90"/>
      <c r="E21" s="91"/>
      <c r="F21" s="92"/>
      <c r="G21" s="92"/>
      <c r="H21" s="92"/>
      <c r="I21" s="92"/>
      <c r="J21" s="92"/>
    </row>
    <row r="22" s="76" customFormat="1" ht="23" customHeight="1" spans="1:10">
      <c r="A22" s="88"/>
      <c r="B22" s="89"/>
      <c r="C22" s="89"/>
      <c r="D22" s="90"/>
      <c r="E22" s="91"/>
      <c r="F22" s="92"/>
      <c r="G22" s="92"/>
      <c r="H22" s="92"/>
      <c r="I22" s="92"/>
      <c r="J22" s="92"/>
    </row>
    <row r="23" s="76" customFormat="1" ht="14.25"/>
    <row r="24" s="76" customFormat="1" ht="14.25"/>
    <row r="25" s="76" customFormat="1" ht="14.25"/>
    <row r="26" s="76" customFormat="1" ht="14.25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tabSelected="1" view="pageBreakPreview" zoomScaleNormal="100" workbookViewId="0">
      <selection activeCell="D8" sqref="D8:D20"/>
    </sheetView>
  </sheetViews>
  <sheetFormatPr defaultColWidth="6.83333333333333" defaultRowHeight="11.25"/>
  <cols>
    <col min="1" max="1" width="5.33333333333333" style="53" customWidth="1"/>
    <col min="2" max="2" width="5.08333333333333" style="53" customWidth="1"/>
    <col min="3" max="3" width="19.0833333333333" style="53" customWidth="1"/>
    <col min="4" max="4" width="10.6666666666667" style="53" customWidth="1"/>
    <col min="5" max="6" width="6.16666666666667" style="53" customWidth="1"/>
    <col min="7" max="7" width="21.5833333333333" style="53" customWidth="1"/>
    <col min="8" max="8" width="11.0833333333333" style="53" customWidth="1"/>
    <col min="9" max="181" width="6.83333333333333" style="53" customWidth="1"/>
    <col min="182" max="16384" width="6.83333333333333" style="53"/>
  </cols>
  <sheetData>
    <row r="1" ht="25.5" customHeight="1" spans="1:181">
      <c r="A1" s="54" t="s">
        <v>104</v>
      </c>
      <c r="B1" s="54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55" t="s">
        <v>105</v>
      </c>
      <c r="B2" s="55"/>
      <c r="C2" s="55"/>
      <c r="D2" s="55"/>
      <c r="E2" s="55"/>
      <c r="F2" s="55"/>
      <c r="G2" s="55"/>
      <c r="H2" s="5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5.5" customHeight="1" spans="1:181">
      <c r="A3" s="56" t="str">
        <f>'1'!A3</f>
        <v>单位名称：信阳市浉河区粮食和物资储备中心</v>
      </c>
      <c r="B3" s="56"/>
      <c r="C3" s="56"/>
      <c r="D3" s="56"/>
      <c r="E3" s="56"/>
      <c r="G3"/>
      <c r="H3" s="57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51" customFormat="1" ht="22.5" customHeight="1" spans="1:184">
      <c r="A4" s="58" t="s">
        <v>106</v>
      </c>
      <c r="B4" s="58"/>
      <c r="C4" s="59" t="s">
        <v>107</v>
      </c>
      <c r="D4" s="59"/>
      <c r="E4" s="58" t="s">
        <v>106</v>
      </c>
      <c r="F4" s="58"/>
      <c r="G4" s="59" t="s">
        <v>108</v>
      </c>
      <c r="H4" s="59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</row>
    <row r="5" s="51" customFormat="1" ht="22.5" customHeight="1" spans="1:184">
      <c r="A5" s="60" t="s">
        <v>41</v>
      </c>
      <c r="B5" s="60" t="s">
        <v>42</v>
      </c>
      <c r="C5" s="60" t="s">
        <v>40</v>
      </c>
      <c r="D5" s="59" t="s">
        <v>109</v>
      </c>
      <c r="E5" s="61" t="s">
        <v>41</v>
      </c>
      <c r="F5" s="61" t="s">
        <v>42</v>
      </c>
      <c r="G5" s="62" t="s">
        <v>40</v>
      </c>
      <c r="H5" s="63" t="s">
        <v>109</v>
      </c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</row>
    <row r="6" s="52" customFormat="1" ht="22.5" customHeight="1" spans="1:184">
      <c r="A6" s="64"/>
      <c r="B6" s="65"/>
      <c r="C6" s="65" t="s">
        <v>9</v>
      </c>
      <c r="D6" s="66">
        <v>88.25</v>
      </c>
      <c r="E6" s="64"/>
      <c r="F6" s="65"/>
      <c r="G6" s="65" t="s">
        <v>9</v>
      </c>
      <c r="H6" s="66">
        <v>11.9</v>
      </c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</row>
    <row r="7" s="51" customFormat="1" ht="22.5" customHeight="1" spans="1:184">
      <c r="A7" s="67" t="s">
        <v>110</v>
      </c>
      <c r="B7" s="68"/>
      <c r="C7" s="65" t="s">
        <v>73</v>
      </c>
      <c r="D7" s="66">
        <v>87.53</v>
      </c>
      <c r="E7" s="67">
        <v>302</v>
      </c>
      <c r="F7" s="68"/>
      <c r="G7" s="65" t="s">
        <v>111</v>
      </c>
      <c r="H7" s="66">
        <v>11.9</v>
      </c>
      <c r="I7" s="72"/>
      <c r="J7" s="74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</row>
    <row r="8" s="51" customFormat="1" ht="22.5" customHeight="1" spans="1:184">
      <c r="A8" s="67">
        <v>301</v>
      </c>
      <c r="B8" s="68">
        <v>1</v>
      </c>
      <c r="C8" s="69" t="s">
        <v>112</v>
      </c>
      <c r="D8" s="66">
        <v>28.05</v>
      </c>
      <c r="E8" s="67">
        <v>302</v>
      </c>
      <c r="F8" s="68">
        <v>1</v>
      </c>
      <c r="G8" s="69" t="s">
        <v>113</v>
      </c>
      <c r="H8" s="66">
        <v>1</v>
      </c>
      <c r="I8" s="72"/>
      <c r="J8" s="74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</row>
    <row r="9" s="51" customFormat="1" ht="22.5" customHeight="1" spans="1:184">
      <c r="A9" s="67" t="s">
        <v>110</v>
      </c>
      <c r="B9" s="68" t="s">
        <v>114</v>
      </c>
      <c r="C9" s="69" t="s">
        <v>115</v>
      </c>
      <c r="D9" s="66">
        <v>21.95</v>
      </c>
      <c r="E9" s="67">
        <v>302</v>
      </c>
      <c r="F9" s="68">
        <v>2</v>
      </c>
      <c r="G9" s="69" t="s">
        <v>116</v>
      </c>
      <c r="H9" s="66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</row>
    <row r="10" s="51" customFormat="1" ht="22.5" customHeight="1" spans="1:184">
      <c r="A10" s="67">
        <v>301</v>
      </c>
      <c r="B10" s="68">
        <v>3</v>
      </c>
      <c r="C10" s="69" t="s">
        <v>117</v>
      </c>
      <c r="D10" s="66"/>
      <c r="E10" s="67">
        <v>302</v>
      </c>
      <c r="F10" s="68">
        <v>3</v>
      </c>
      <c r="G10" s="69" t="s">
        <v>118</v>
      </c>
      <c r="H10" s="66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</row>
    <row r="11" s="51" customFormat="1" ht="22.5" customHeight="1" spans="1:184">
      <c r="A11" s="67">
        <v>301</v>
      </c>
      <c r="B11" s="68">
        <v>6</v>
      </c>
      <c r="C11" s="69" t="s">
        <v>119</v>
      </c>
      <c r="D11" s="66"/>
      <c r="E11" s="67">
        <v>302</v>
      </c>
      <c r="F11" s="68">
        <v>4</v>
      </c>
      <c r="G11" s="69" t="s">
        <v>120</v>
      </c>
      <c r="H11" s="66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</row>
    <row r="12" s="51" customFormat="1" ht="22.5" customHeight="1" spans="1:184">
      <c r="A12" s="67">
        <v>301</v>
      </c>
      <c r="B12" s="68">
        <v>7</v>
      </c>
      <c r="C12" s="69" t="s">
        <v>121</v>
      </c>
      <c r="D12" s="66">
        <v>3.48</v>
      </c>
      <c r="E12" s="67">
        <v>302</v>
      </c>
      <c r="F12" s="68">
        <v>5</v>
      </c>
      <c r="G12" s="69" t="s">
        <v>122</v>
      </c>
      <c r="H12" s="66">
        <v>1</v>
      </c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</row>
    <row r="13" s="51" customFormat="1" ht="22.5" customHeight="1" spans="1:184">
      <c r="A13" s="67" t="s">
        <v>110</v>
      </c>
      <c r="B13" s="68">
        <v>8</v>
      </c>
      <c r="C13" s="69" t="s">
        <v>123</v>
      </c>
      <c r="D13" s="66">
        <v>6.94</v>
      </c>
      <c r="E13" s="67">
        <v>302</v>
      </c>
      <c r="F13" s="68">
        <v>6</v>
      </c>
      <c r="G13" s="69" t="s">
        <v>124</v>
      </c>
      <c r="H13" s="66">
        <v>2</v>
      </c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</row>
    <row r="14" s="51" customFormat="1" ht="22.5" customHeight="1" spans="1:184">
      <c r="A14" s="67">
        <v>301</v>
      </c>
      <c r="B14" s="68">
        <v>9</v>
      </c>
      <c r="C14" s="69" t="s">
        <v>125</v>
      </c>
      <c r="D14" s="66">
        <v>3.47</v>
      </c>
      <c r="E14" s="67">
        <v>302</v>
      </c>
      <c r="F14" s="68">
        <v>7</v>
      </c>
      <c r="G14" s="69" t="s">
        <v>126</v>
      </c>
      <c r="H14" s="66">
        <v>0.2</v>
      </c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</row>
    <row r="15" s="51" customFormat="1" ht="22.5" customHeight="1" spans="1:184">
      <c r="A15" s="67" t="s">
        <v>110</v>
      </c>
      <c r="B15" s="68">
        <v>10</v>
      </c>
      <c r="C15" s="69" t="s">
        <v>127</v>
      </c>
      <c r="D15" s="66">
        <v>3.47</v>
      </c>
      <c r="E15" s="67">
        <v>302</v>
      </c>
      <c r="F15" s="68">
        <v>8</v>
      </c>
      <c r="G15" s="69" t="s">
        <v>128</v>
      </c>
      <c r="H15" s="66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</row>
    <row r="16" s="51" customFormat="1" ht="22.5" customHeight="1" spans="1:184">
      <c r="A16" s="67" t="s">
        <v>110</v>
      </c>
      <c r="B16" s="68">
        <v>11</v>
      </c>
      <c r="C16" s="69" t="s">
        <v>129</v>
      </c>
      <c r="D16" s="66"/>
      <c r="E16" s="67">
        <v>302</v>
      </c>
      <c r="F16" s="68">
        <v>9</v>
      </c>
      <c r="G16" s="69" t="s">
        <v>130</v>
      </c>
      <c r="H16" s="66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</row>
    <row r="17" s="51" customFormat="1" ht="22.5" customHeight="1" spans="1:184">
      <c r="A17" s="67" t="s">
        <v>110</v>
      </c>
      <c r="B17" s="68">
        <v>12</v>
      </c>
      <c r="C17" s="69" t="s">
        <v>131</v>
      </c>
      <c r="D17" s="66">
        <v>0.34</v>
      </c>
      <c r="E17" s="67">
        <v>302</v>
      </c>
      <c r="F17" s="68">
        <v>11</v>
      </c>
      <c r="G17" s="69" t="s">
        <v>132</v>
      </c>
      <c r="H17" s="66">
        <v>1</v>
      </c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</row>
    <row r="18" s="51" customFormat="1" ht="22.5" customHeight="1" spans="1:184">
      <c r="A18" s="67" t="s">
        <v>110</v>
      </c>
      <c r="B18" s="68">
        <v>13</v>
      </c>
      <c r="C18" s="69" t="s">
        <v>52</v>
      </c>
      <c r="D18" s="66">
        <v>5.21</v>
      </c>
      <c r="E18" s="67">
        <v>302</v>
      </c>
      <c r="F18" s="68">
        <v>12</v>
      </c>
      <c r="G18" s="69" t="s">
        <v>133</v>
      </c>
      <c r="H18" s="66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</row>
    <row r="19" s="51" customFormat="1" ht="22.5" customHeight="1" spans="1:184">
      <c r="A19" s="67" t="s">
        <v>110</v>
      </c>
      <c r="B19" s="68">
        <v>14</v>
      </c>
      <c r="C19" s="69" t="s">
        <v>134</v>
      </c>
      <c r="D19" s="66"/>
      <c r="E19" s="67">
        <v>302</v>
      </c>
      <c r="F19" s="68">
        <v>13</v>
      </c>
      <c r="G19" s="69" t="s">
        <v>135</v>
      </c>
      <c r="H19" s="66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</row>
    <row r="20" s="51" customFormat="1" ht="22.5" customHeight="1" spans="1:184">
      <c r="A20" s="67">
        <v>301</v>
      </c>
      <c r="B20" s="68" t="s">
        <v>66</v>
      </c>
      <c r="C20" s="69" t="s">
        <v>136</v>
      </c>
      <c r="D20" s="66">
        <v>14.62</v>
      </c>
      <c r="E20" s="67">
        <v>302</v>
      </c>
      <c r="F20" s="68">
        <v>14</v>
      </c>
      <c r="G20" s="69" t="s">
        <v>137</v>
      </c>
      <c r="H20" s="66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</row>
    <row r="21" s="51" customFormat="1" ht="22.5" customHeight="1" spans="1:184">
      <c r="A21" s="67"/>
      <c r="B21" s="68"/>
      <c r="C21" s="69"/>
      <c r="D21" s="66"/>
      <c r="E21" s="67">
        <v>302</v>
      </c>
      <c r="F21" s="68">
        <v>15</v>
      </c>
      <c r="G21" s="69" t="s">
        <v>138</v>
      </c>
      <c r="H21" s="66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</row>
    <row r="22" s="51" customFormat="1" ht="22.5" customHeight="1" spans="1:184">
      <c r="A22" s="68">
        <v>303</v>
      </c>
      <c r="B22" s="68"/>
      <c r="C22" s="65" t="s">
        <v>75</v>
      </c>
      <c r="D22" s="66">
        <v>0.72</v>
      </c>
      <c r="E22" s="67">
        <v>302</v>
      </c>
      <c r="F22" s="70">
        <v>16</v>
      </c>
      <c r="G22" s="69" t="s">
        <v>139</v>
      </c>
      <c r="H22" s="66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</row>
    <row r="23" s="51" customFormat="1" ht="22.5" customHeight="1" spans="1:184">
      <c r="A23" s="68">
        <v>303</v>
      </c>
      <c r="B23" s="68">
        <v>1</v>
      </c>
      <c r="C23" s="69" t="s">
        <v>140</v>
      </c>
      <c r="D23" s="66"/>
      <c r="E23" s="67">
        <v>302</v>
      </c>
      <c r="F23" s="68">
        <v>17</v>
      </c>
      <c r="G23" s="69" t="s">
        <v>141</v>
      </c>
      <c r="H23" s="66">
        <v>0.9</v>
      </c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</row>
    <row r="24" s="51" customFormat="1" ht="22.5" customHeight="1" spans="1:184">
      <c r="A24" s="68">
        <v>303</v>
      </c>
      <c r="B24" s="68">
        <v>2</v>
      </c>
      <c r="C24" s="69" t="s">
        <v>142</v>
      </c>
      <c r="D24" s="66"/>
      <c r="E24" s="67">
        <v>302</v>
      </c>
      <c r="F24" s="68">
        <v>18</v>
      </c>
      <c r="G24" s="69" t="s">
        <v>143</v>
      </c>
      <c r="H24" s="66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</row>
    <row r="25" s="51" customFormat="1" ht="22.5" customHeight="1" spans="1:184">
      <c r="A25" s="68">
        <v>303</v>
      </c>
      <c r="B25" s="68">
        <v>3</v>
      </c>
      <c r="C25" s="69" t="s">
        <v>144</v>
      </c>
      <c r="D25" s="66"/>
      <c r="E25" s="67">
        <v>302</v>
      </c>
      <c r="F25" s="70">
        <v>24</v>
      </c>
      <c r="G25" s="69" t="s">
        <v>145</v>
      </c>
      <c r="H25" s="66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</row>
    <row r="26" s="51" customFormat="1" ht="22.5" customHeight="1" spans="1:184">
      <c r="A26" s="68">
        <v>303</v>
      </c>
      <c r="B26" s="68">
        <v>4</v>
      </c>
      <c r="C26" s="69" t="s">
        <v>146</v>
      </c>
      <c r="D26" s="66"/>
      <c r="E26" s="67">
        <v>302</v>
      </c>
      <c r="F26" s="68">
        <v>25</v>
      </c>
      <c r="G26" s="69" t="s">
        <v>147</v>
      </c>
      <c r="H26" s="66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</row>
    <row r="27" s="51" customFormat="1" ht="22.5" customHeight="1" spans="1:184">
      <c r="A27" s="68">
        <v>303</v>
      </c>
      <c r="B27" s="68">
        <v>5</v>
      </c>
      <c r="C27" s="69" t="s">
        <v>148</v>
      </c>
      <c r="D27" s="66">
        <v>0.72</v>
      </c>
      <c r="E27" s="68">
        <v>302</v>
      </c>
      <c r="F27" s="68">
        <v>26</v>
      </c>
      <c r="G27" s="69" t="s">
        <v>149</v>
      </c>
      <c r="H27" s="66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</row>
    <row r="28" s="51" customFormat="1" ht="22.5" customHeight="1" spans="1:184">
      <c r="A28" s="68">
        <v>303</v>
      </c>
      <c r="B28" s="68">
        <v>6</v>
      </c>
      <c r="C28" s="69" t="s">
        <v>150</v>
      </c>
      <c r="D28" s="66"/>
      <c r="E28" s="68">
        <v>302</v>
      </c>
      <c r="F28" s="68">
        <v>27</v>
      </c>
      <c r="G28" s="69" t="s">
        <v>151</v>
      </c>
      <c r="H28" s="66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</row>
    <row r="29" s="51" customFormat="1" ht="22.5" customHeight="1" spans="1:184">
      <c r="A29" s="68">
        <v>303</v>
      </c>
      <c r="B29" s="68">
        <v>7</v>
      </c>
      <c r="C29" s="69" t="s">
        <v>152</v>
      </c>
      <c r="D29" s="66"/>
      <c r="E29" s="68">
        <v>302</v>
      </c>
      <c r="F29" s="68">
        <v>28</v>
      </c>
      <c r="G29" s="69" t="s">
        <v>153</v>
      </c>
      <c r="H29" s="66">
        <v>1</v>
      </c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</row>
    <row r="30" s="51" customFormat="1" ht="22.5" customHeight="1" spans="1:184">
      <c r="A30" s="68">
        <v>303</v>
      </c>
      <c r="B30" s="68">
        <v>8</v>
      </c>
      <c r="C30" s="69" t="s">
        <v>154</v>
      </c>
      <c r="D30" s="66"/>
      <c r="E30" s="68">
        <v>302</v>
      </c>
      <c r="F30" s="68">
        <v>29</v>
      </c>
      <c r="G30" s="69" t="s">
        <v>155</v>
      </c>
      <c r="H30" s="66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</row>
    <row r="31" s="51" customFormat="1" ht="22.5" customHeight="1" spans="1:184">
      <c r="A31" s="68">
        <v>303</v>
      </c>
      <c r="B31" s="68">
        <v>9</v>
      </c>
      <c r="C31" s="69" t="s">
        <v>156</v>
      </c>
      <c r="D31" s="66"/>
      <c r="E31" s="68">
        <v>302</v>
      </c>
      <c r="F31" s="68">
        <v>31</v>
      </c>
      <c r="G31" s="69" t="s">
        <v>157</v>
      </c>
      <c r="H31" s="66">
        <v>3.5</v>
      </c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</row>
    <row r="32" s="51" customFormat="1" ht="22.5" customHeight="1" spans="1:180">
      <c r="A32" s="68">
        <v>303</v>
      </c>
      <c r="B32" s="68">
        <v>10</v>
      </c>
      <c r="C32" s="69" t="s">
        <v>158</v>
      </c>
      <c r="D32" s="66"/>
      <c r="E32" s="68">
        <v>302</v>
      </c>
      <c r="F32" s="68">
        <v>39</v>
      </c>
      <c r="G32" s="69" t="s">
        <v>159</v>
      </c>
      <c r="H32" s="66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</row>
    <row r="33" s="51" customFormat="1" ht="22.5" customHeight="1" spans="1:180">
      <c r="A33" s="68">
        <v>303</v>
      </c>
      <c r="B33" s="70">
        <v>11</v>
      </c>
      <c r="C33" s="69" t="s">
        <v>160</v>
      </c>
      <c r="D33" s="66"/>
      <c r="E33" s="68">
        <v>302</v>
      </c>
      <c r="F33" s="68">
        <v>40</v>
      </c>
      <c r="G33" s="69" t="s">
        <v>161</v>
      </c>
      <c r="H33" s="66">
        <v>1.3</v>
      </c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</row>
    <row r="34" s="51" customFormat="1" ht="22.5" customHeight="1" spans="1:180">
      <c r="A34" s="68">
        <v>303</v>
      </c>
      <c r="B34" s="68">
        <v>99</v>
      </c>
      <c r="C34" s="69" t="s">
        <v>162</v>
      </c>
      <c r="D34" s="71"/>
      <c r="E34" s="68">
        <v>302</v>
      </c>
      <c r="F34" s="68">
        <v>99</v>
      </c>
      <c r="G34" s="69" t="s">
        <v>163</v>
      </c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</row>
    <row r="35" s="51" customFormat="1" ht="26.5" customHeight="1" spans="5:180"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</row>
    <row r="36" s="51" customFormat="1" ht="26.5" customHeight="1" spans="5:184"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</row>
    <row r="37" s="51" customFormat="1" ht="26.5" customHeight="1" spans="5:184"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</row>
    <row r="38" s="51" customFormat="1" ht="26.5" customHeight="1" spans="5:184"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  <c r="EN38" s="72"/>
      <c r="EO38" s="72"/>
      <c r="EP38" s="72"/>
      <c r="EQ38" s="72"/>
      <c r="ER38" s="72"/>
      <c r="ES38" s="72"/>
      <c r="ET38" s="72"/>
      <c r="EU38" s="72"/>
      <c r="EV38" s="72"/>
      <c r="EW38" s="72"/>
      <c r="EX38" s="72"/>
      <c r="EY38" s="72"/>
      <c r="EZ38" s="72"/>
      <c r="FA38" s="72"/>
      <c r="FB38" s="72"/>
      <c r="FC38" s="72"/>
      <c r="FD38" s="72"/>
      <c r="FE38" s="72"/>
      <c r="FF38" s="72"/>
      <c r="FG38" s="72"/>
      <c r="FH38" s="72"/>
      <c r="FI38" s="72"/>
      <c r="FJ38" s="72"/>
      <c r="FK38" s="72"/>
      <c r="FL38" s="72"/>
      <c r="FM38" s="72"/>
      <c r="FN38" s="72"/>
      <c r="FO38" s="72"/>
      <c r="FP38" s="72"/>
      <c r="FQ38" s="72"/>
      <c r="FR38" s="72"/>
      <c r="FS38" s="72"/>
      <c r="FT38" s="72"/>
      <c r="FU38" s="72"/>
      <c r="FV38" s="72"/>
      <c r="FW38" s="72"/>
      <c r="FX38" s="72"/>
      <c r="FY38" s="72"/>
      <c r="FZ38" s="72"/>
      <c r="GA38" s="72"/>
      <c r="GB38" s="72"/>
    </row>
    <row r="39" ht="26.5" customHeight="1" spans="1:184">
      <c r="A39" s="51"/>
      <c r="B39" s="51"/>
      <c r="C39" s="51"/>
      <c r="D39" s="51"/>
      <c r="E39" s="51"/>
      <c r="F39" s="51"/>
      <c r="G39" s="51"/>
      <c r="H39" s="51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5" customHeight="1" spans="1:184">
      <c r="A40" s="51"/>
      <c r="B40" s="51"/>
      <c r="C40" s="51"/>
      <c r="D40" s="51"/>
      <c r="E40" s="51"/>
      <c r="F40" s="51"/>
      <c r="G40" s="51"/>
      <c r="H40" s="51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5" customHeight="1" spans="1:184">
      <c r="A41" s="51"/>
      <c r="B41" s="51"/>
      <c r="C41" s="51"/>
      <c r="D41" s="51"/>
      <c r="E41" s="51"/>
      <c r="F41" s="51"/>
      <c r="G41" s="51"/>
      <c r="H41" s="5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5" customHeight="1" spans="1:184">
      <c r="A42" s="51"/>
      <c r="B42" s="51"/>
      <c r="C42" s="51"/>
      <c r="D42" s="5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700787401575" bottom="0.393700787401575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J3" sqref="J3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ht="25.5" customHeight="1" spans="1:2">
      <c r="A1" s="5" t="s">
        <v>164</v>
      </c>
      <c r="B1" s="37"/>
    </row>
    <row r="2" s="34" customFormat="1" ht="25.5" customHeight="1" spans="1:3">
      <c r="A2" s="38" t="s">
        <v>165</v>
      </c>
      <c r="B2" s="38"/>
      <c r="C2" s="39"/>
    </row>
    <row r="3" ht="25.5" customHeight="1" spans="1:2">
      <c r="A3" s="40" t="str">
        <f>'1'!A3</f>
        <v>单位名称：信阳市浉河区粮食和物资储备中心</v>
      </c>
      <c r="B3" s="41" t="s">
        <v>3</v>
      </c>
    </row>
    <row r="4" s="35" customFormat="1" ht="30" customHeight="1" spans="1:3">
      <c r="A4" s="42" t="s">
        <v>166</v>
      </c>
      <c r="B4" s="43" t="s">
        <v>167</v>
      </c>
      <c r="C4"/>
    </row>
    <row r="5" s="36" customFormat="1" ht="30" customHeight="1" spans="1:3">
      <c r="A5" s="44" t="s">
        <v>168</v>
      </c>
      <c r="B5" s="45">
        <v>4.4</v>
      </c>
      <c r="C5" s="46"/>
    </row>
    <row r="6" s="36" customFormat="1" ht="30" customHeight="1" spans="1:3">
      <c r="A6" s="47" t="s">
        <v>169</v>
      </c>
      <c r="B6" s="48"/>
      <c r="C6" s="46"/>
    </row>
    <row r="7" s="36" customFormat="1" ht="30" customHeight="1" spans="1:3">
      <c r="A7" s="47" t="s">
        <v>170</v>
      </c>
      <c r="B7" s="48">
        <v>0.9</v>
      </c>
      <c r="C7" s="46"/>
    </row>
    <row r="8" s="36" customFormat="1" ht="30" customHeight="1" spans="1:3">
      <c r="A8" s="47" t="s">
        <v>171</v>
      </c>
      <c r="B8" s="48">
        <v>3.5</v>
      </c>
      <c r="C8" s="46"/>
    </row>
    <row r="9" s="36" customFormat="1" ht="30" customHeight="1" spans="1:3">
      <c r="A9" s="47" t="s">
        <v>172</v>
      </c>
      <c r="B9" s="48">
        <v>3.5</v>
      </c>
      <c r="C9" s="46"/>
    </row>
    <row r="10" s="36" customFormat="1" ht="30" customHeight="1" spans="1:3">
      <c r="A10" s="47" t="s">
        <v>173</v>
      </c>
      <c r="B10" s="48">
        <v>0</v>
      </c>
      <c r="C10" s="46"/>
    </row>
    <row r="11" s="35" customFormat="1" ht="30" customHeight="1" spans="1:3">
      <c r="A11" s="49"/>
      <c r="B11" s="49"/>
      <c r="C11"/>
    </row>
    <row r="12" s="35" customFormat="1" ht="114.65" customHeight="1" spans="1:3">
      <c r="A12" s="50"/>
      <c r="B12" s="50"/>
      <c r="C12"/>
    </row>
    <row r="13" s="35" customFormat="1" spans="1:3">
      <c r="A13"/>
      <c r="B13"/>
      <c r="C13"/>
    </row>
    <row r="14" s="35" customFormat="1" spans="1:3">
      <c r="A14"/>
      <c r="B14"/>
      <c r="C14"/>
    </row>
    <row r="15" s="35" customFormat="1" spans="1:3">
      <c r="A15"/>
      <c r="B15"/>
      <c r="C15"/>
    </row>
    <row r="16" s="35" customFormat="1" spans="1:3">
      <c r="A16"/>
      <c r="B16"/>
      <c r="C16"/>
    </row>
    <row r="17" s="35" customFormat="1" spans="1:3">
      <c r="A17"/>
      <c r="B17"/>
      <c r="C17"/>
    </row>
    <row r="18" s="35" customFormat="1"/>
    <row r="19" s="35" customFormat="1"/>
    <row r="20" s="35" customFormat="1"/>
    <row r="21" s="35" customFormat="1"/>
    <row r="22" s="35" customFormat="1"/>
    <row r="23" s="35" customFormat="1"/>
    <row r="24" s="35" customFormat="1"/>
    <row r="25" s="35" customFormat="1"/>
    <row r="26" s="35" customFormat="1"/>
    <row r="27" s="35" customFormat="1"/>
    <row r="28" s="35" customFormat="1"/>
    <row r="29" s="35" customFormat="1"/>
    <row r="30" s="35" customFormat="1"/>
    <row r="31" s="35" customFormat="1"/>
    <row r="32" s="35" customFormat="1"/>
    <row r="33" s="35" customFormat="1"/>
    <row r="34" s="35" customFormat="1"/>
    <row r="35" s="35" customFormat="1"/>
    <row r="36" s="35" customFormat="1"/>
  </sheetData>
  <sheetProtection formatCells="0" formatColumns="0" formatRows="0"/>
  <mergeCells count="2">
    <mergeCell ref="A2:B2"/>
    <mergeCell ref="A12:B12"/>
  </mergeCells>
  <printOptions horizontalCentered="1"/>
  <pageMargins left="0" right="0" top="0.393700787401575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showZeros="0" workbookViewId="0">
      <selection activeCell="A3" sqref="A3:E3"/>
    </sheetView>
  </sheetViews>
  <sheetFormatPr defaultColWidth="7.25" defaultRowHeight="11.25"/>
  <cols>
    <col min="1" max="3" width="6.25" style="4" customWidth="1"/>
    <col min="4" max="4" width="22.1666666666667" style="4" customWidth="1"/>
    <col min="5" max="5" width="14.6666666666667" style="4" customWidth="1"/>
    <col min="6" max="10" width="12.6666666666667" style="4" customWidth="1"/>
    <col min="11" max="242" width="7.25" style="4" customWidth="1"/>
    <col min="243" max="16384" width="7.25" style="4"/>
  </cols>
  <sheetData>
    <row r="1" ht="25.5" customHeight="1" spans="1:10">
      <c r="A1" s="5" t="s">
        <v>174</v>
      </c>
      <c r="B1" s="5"/>
      <c r="C1" s="6"/>
      <c r="D1" s="7"/>
      <c r="E1" s="8"/>
      <c r="F1" s="9"/>
      <c r="G1" s="9"/>
      <c r="H1" s="9"/>
      <c r="I1" s="29"/>
      <c r="J1" s="9"/>
    </row>
    <row r="2" ht="25.5" customHeight="1" spans="1:10">
      <c r="A2" s="10" t="s">
        <v>175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tr">
        <f>'1'!A3</f>
        <v>单位名称：信阳市浉河区粮食和物资储备中心</v>
      </c>
      <c r="B3" s="11"/>
      <c r="C3" s="11"/>
      <c r="D3" s="11"/>
      <c r="E3" s="11"/>
      <c r="F3" s="9"/>
      <c r="G3" s="12"/>
      <c r="H3" s="12"/>
      <c r="I3" s="12"/>
      <c r="J3" s="30" t="s">
        <v>3</v>
      </c>
    </row>
    <row r="4" s="1" customFormat="1" ht="23" customHeight="1" spans="1:10">
      <c r="A4" s="13" t="s">
        <v>39</v>
      </c>
      <c r="B4" s="14"/>
      <c r="C4" s="14"/>
      <c r="D4" s="15" t="s">
        <v>40</v>
      </c>
      <c r="E4" s="15" t="s">
        <v>103</v>
      </c>
      <c r="F4" s="16" t="s">
        <v>70</v>
      </c>
      <c r="G4" s="16"/>
      <c r="H4" s="16"/>
      <c r="I4" s="31"/>
      <c r="J4" s="32" t="s">
        <v>71</v>
      </c>
    </row>
    <row r="5" s="1" customFormat="1" ht="30.5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72</v>
      </c>
      <c r="G5" s="15" t="s">
        <v>73</v>
      </c>
      <c r="H5" s="15" t="s">
        <v>74</v>
      </c>
      <c r="I5" s="15" t="s">
        <v>75</v>
      </c>
      <c r="J5" s="33"/>
    </row>
    <row r="6" s="2" customFormat="1" ht="15" customHeight="1" spans="1:10">
      <c r="A6" s="20" t="s">
        <v>45</v>
      </c>
      <c r="B6" s="21" t="s">
        <v>45</v>
      </c>
      <c r="C6" s="21" t="s">
        <v>45</v>
      </c>
      <c r="D6" s="22" t="s">
        <v>45</v>
      </c>
      <c r="E6" s="23">
        <v>1</v>
      </c>
      <c r="F6" s="22">
        <v>2</v>
      </c>
      <c r="G6" s="23">
        <v>3</v>
      </c>
      <c r="H6" s="22">
        <v>4</v>
      </c>
      <c r="I6" s="23">
        <v>5</v>
      </c>
      <c r="J6" s="22">
        <v>6</v>
      </c>
    </row>
    <row r="7" s="3" customFormat="1" ht="23" customHeight="1" spans="1:10">
      <c r="A7" s="24"/>
      <c r="B7" s="25"/>
      <c r="C7" s="25"/>
      <c r="D7" s="26"/>
      <c r="E7" s="27"/>
      <c r="F7" s="28"/>
      <c r="G7" s="28"/>
      <c r="H7" s="28"/>
      <c r="I7" s="28"/>
      <c r="J7" s="28"/>
    </row>
    <row r="8" s="2" customFormat="1" ht="23" customHeight="1" spans="1:10">
      <c r="A8" s="24"/>
      <c r="B8" s="25"/>
      <c r="C8" s="25"/>
      <c r="D8" s="26"/>
      <c r="E8" s="27"/>
      <c r="F8" s="28"/>
      <c r="G8" s="28"/>
      <c r="H8" s="28"/>
      <c r="I8" s="28"/>
      <c r="J8" s="28"/>
    </row>
    <row r="9" s="2" customFormat="1" ht="23" customHeight="1" spans="1:10">
      <c r="A9" s="24"/>
      <c r="B9" s="25"/>
      <c r="C9" s="25"/>
      <c r="D9" s="26"/>
      <c r="E9" s="27"/>
      <c r="F9" s="28"/>
      <c r="G9" s="28"/>
      <c r="H9" s="28"/>
      <c r="I9" s="28"/>
      <c r="J9" s="28"/>
    </row>
    <row r="10" s="2" customFormat="1" ht="23" customHeight="1" spans="1:10">
      <c r="A10" s="24"/>
      <c r="B10" s="25"/>
      <c r="C10" s="25"/>
      <c r="D10" s="26"/>
      <c r="E10" s="27"/>
      <c r="F10" s="28"/>
      <c r="G10" s="28"/>
      <c r="H10" s="28"/>
      <c r="I10" s="28"/>
      <c r="J10" s="28"/>
    </row>
    <row r="11" s="2" customFormat="1" ht="23" customHeight="1" spans="1:10">
      <c r="A11" s="24"/>
      <c r="B11" s="25"/>
      <c r="C11" s="25"/>
      <c r="D11" s="26"/>
      <c r="E11" s="27"/>
      <c r="F11" s="28"/>
      <c r="G11" s="28"/>
      <c r="H11" s="28"/>
      <c r="I11" s="28"/>
      <c r="J11" s="28"/>
    </row>
    <row r="12" s="2" customFormat="1" ht="23" customHeight="1" spans="1:10">
      <c r="A12" s="24"/>
      <c r="B12" s="25"/>
      <c r="C12" s="25"/>
      <c r="D12" s="26"/>
      <c r="E12" s="27"/>
      <c r="F12" s="28"/>
      <c r="G12" s="28"/>
      <c r="H12" s="28"/>
      <c r="I12" s="28"/>
      <c r="J12" s="28"/>
    </row>
    <row r="13" s="2" customFormat="1" ht="23" customHeight="1" spans="1:10">
      <c r="A13" s="24"/>
      <c r="B13" s="25"/>
      <c r="C13" s="25"/>
      <c r="D13" s="26"/>
      <c r="E13" s="27"/>
      <c r="F13" s="28"/>
      <c r="G13" s="28"/>
      <c r="H13" s="28"/>
      <c r="I13" s="28"/>
      <c r="J13" s="28"/>
    </row>
    <row r="14" s="2" customFormat="1" ht="23" customHeight="1" spans="1:10">
      <c r="A14" s="24"/>
      <c r="B14" s="25"/>
      <c r="C14" s="25"/>
      <c r="D14" s="26"/>
      <c r="E14" s="27"/>
      <c r="F14" s="28"/>
      <c r="G14" s="28"/>
      <c r="H14" s="28"/>
      <c r="I14" s="28"/>
      <c r="J14" s="28"/>
    </row>
    <row r="15" s="2" customFormat="1" ht="23" customHeight="1" spans="1:10">
      <c r="A15" s="24"/>
      <c r="B15" s="25"/>
      <c r="C15" s="25"/>
      <c r="D15" s="26"/>
      <c r="E15" s="27"/>
      <c r="F15" s="28"/>
      <c r="G15" s="28"/>
      <c r="H15" s="28"/>
      <c r="I15" s="28"/>
      <c r="J15" s="28"/>
    </row>
    <row r="16" s="2" customFormat="1" ht="23" customHeight="1" spans="1:10">
      <c r="A16" s="24"/>
      <c r="B16" s="25"/>
      <c r="C16" s="25"/>
      <c r="D16" s="26"/>
      <c r="E16" s="27"/>
      <c r="F16" s="28"/>
      <c r="G16" s="28"/>
      <c r="H16" s="28"/>
      <c r="I16" s="28"/>
      <c r="J16" s="28"/>
    </row>
    <row r="17" s="2" customFormat="1" ht="23" customHeight="1" spans="1:10">
      <c r="A17" s="24"/>
      <c r="B17" s="25"/>
      <c r="C17" s="25"/>
      <c r="D17" s="26"/>
      <c r="E17" s="27"/>
      <c r="F17" s="28"/>
      <c r="G17" s="28"/>
      <c r="H17" s="28"/>
      <c r="I17" s="28"/>
      <c r="J17" s="28"/>
    </row>
    <row r="18" s="2" customFormat="1" ht="23" customHeight="1" spans="1:10">
      <c r="A18" s="24"/>
      <c r="B18" s="25"/>
      <c r="C18" s="25"/>
      <c r="D18" s="26"/>
      <c r="E18" s="27"/>
      <c r="F18" s="28"/>
      <c r="G18" s="28"/>
      <c r="H18" s="28"/>
      <c r="I18" s="28"/>
      <c r="J18" s="28"/>
    </row>
    <row r="19" s="2" customFormat="1" ht="23" customHeight="1" spans="1:10">
      <c r="A19" s="24"/>
      <c r="B19" s="25"/>
      <c r="C19" s="25"/>
      <c r="D19" s="26"/>
      <c r="E19" s="27"/>
      <c r="F19" s="28"/>
      <c r="G19" s="28"/>
      <c r="H19" s="28"/>
      <c r="I19" s="28"/>
      <c r="J19" s="28"/>
    </row>
    <row r="20" s="2" customFormat="1" ht="23" customHeight="1" spans="1:10">
      <c r="A20" s="24"/>
      <c r="B20" s="25"/>
      <c r="C20" s="25"/>
      <c r="D20" s="26"/>
      <c r="E20" s="27"/>
      <c r="F20" s="28"/>
      <c r="G20" s="28"/>
      <c r="H20" s="28"/>
      <c r="I20" s="28"/>
      <c r="J20" s="28"/>
    </row>
    <row r="21" s="2" customFormat="1" ht="23" customHeight="1" spans="1:10">
      <c r="A21" s="24"/>
      <c r="B21" s="25"/>
      <c r="C21" s="25"/>
      <c r="D21" s="26"/>
      <c r="E21" s="27"/>
      <c r="F21" s="28"/>
      <c r="G21" s="28"/>
      <c r="H21" s="28"/>
      <c r="I21" s="28"/>
      <c r="J21" s="28"/>
    </row>
    <row r="22" s="2" customFormat="1" ht="23" customHeight="1" spans="1:10">
      <c r="A22" s="24"/>
      <c r="B22" s="25"/>
      <c r="C22" s="25"/>
      <c r="D22" s="26"/>
      <c r="E22" s="27"/>
      <c r="F22" s="28"/>
      <c r="G22" s="28"/>
      <c r="H22" s="28"/>
      <c r="I22" s="28"/>
      <c r="J22" s="28"/>
    </row>
    <row r="23" s="2" customFormat="1" ht="12" spans="1:1">
      <c r="A23" s="2" t="s">
        <v>176</v>
      </c>
    </row>
    <row r="24" s="2" customFormat="1" ht="12"/>
    <row r="25" s="2" customFormat="1" ht="12"/>
    <row r="26" s="2" customFormat="1" ht="12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从光宇</cp:lastModifiedBy>
  <dcterms:created xsi:type="dcterms:W3CDTF">2016-12-14T09:11:00Z</dcterms:created>
  <cp:lastPrinted>2017-11-14T08:48:00Z</cp:lastPrinted>
  <dcterms:modified xsi:type="dcterms:W3CDTF">2021-06-20T05:14:03Z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2052-11.1.0.10495</vt:lpwstr>
  </property>
  <property fmtid="{D5CDD505-2E9C-101B-9397-08002B2CF9AE}" pid="4" name="ICV">
    <vt:lpwstr>EE236FFEB3634CBCAD11115BDEF6AAA0</vt:lpwstr>
  </property>
</Properties>
</file>