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01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externalReferences>
    <externalReference r:id="rId9"/>
  </externalReference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<sst xmlns="http://schemas.openxmlformats.org/spreadsheetml/2006/main" count="465" uniqueCount="186">
  <si>
    <t>预算01表</t>
  </si>
  <si>
    <t xml:space="preserve"> 2020年部门收支总体情况表</t>
  </si>
  <si>
    <t>单位名称：中国共产党信阳市浉河区委员会办公室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</si>
  <si>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</si>
  <si>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</si>
  <si>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</si>
  <si>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</si>
  <si>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</si>
  <si>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</si>
  <si>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</si>
  <si>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</si>
  <si>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</si>
  <si>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</si>
  <si>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</si>
  <si>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</si>
  <si>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</si>
  <si>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</si>
  <si>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</si>
  <si>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</si>
  <si>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</si>
  <si>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</si>
  <si>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</si>
  <si>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</si>
  <si>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</si>
  <si>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</si>
  <si>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</si>
  <si>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</si>
  <si>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</si>
  <si>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</si>
  <si>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</si>
  <si>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</si>
  <si>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</si>
  <si>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</si>
  <si>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</si>
  <si>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</si>
  <si>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</si>
  <si>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</si>
  <si>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</si>
  <si>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</si>
  <si>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</si>
  <si>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</si>
  <si>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</si>
  <si>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</si>
  <si>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</si>
  <si>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</si>
  <si>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</si>
  <si>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</si>
  <si>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31</t>
  </si>
  <si>
    <t>01</t>
  </si>
  <si>
    <t>行政运行</t>
  </si>
  <si>
    <t>50</t>
  </si>
  <si>
    <t>26</t>
  </si>
  <si>
    <t>04</t>
  </si>
  <si>
    <t>档案馆</t>
  </si>
  <si>
    <t>208</t>
  </si>
  <si>
    <t>05</t>
  </si>
  <si>
    <t>归口管理的行政单位离退休</t>
  </si>
  <si>
    <t>02</t>
  </si>
  <si>
    <t>事业单位离退休</t>
  </si>
  <si>
    <t>08</t>
  </si>
  <si>
    <t>死亡抚恤</t>
  </si>
  <si>
    <t>221</t>
  </si>
  <si>
    <t>住房公积金</t>
  </si>
  <si>
    <t>机关事业基本养老保险缴费支出</t>
  </si>
  <si>
    <t>210</t>
  </si>
  <si>
    <t>11</t>
  </si>
  <si>
    <t>行政单位医疗</t>
  </si>
  <si>
    <t>事业单位医疗</t>
  </si>
  <si>
    <t>27</t>
  </si>
  <si>
    <t xml:space="preserve">财政对工伤保险基金的补助 </t>
  </si>
  <si>
    <t>财政对失业保险基金的补助</t>
  </si>
  <si>
    <t>专项业务</t>
  </si>
  <si>
    <t>03</t>
  </si>
  <si>
    <t>机关服务</t>
  </si>
  <si>
    <t>一般行政管理事务</t>
  </si>
  <si>
    <t>派驻派出机构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</si>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</sst>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8">
    <numFmt numFmtId="176" formatCode="0;_琀"/>
    <numFmt numFmtId="177" formatCode="00"/>
    <numFmt numFmtId="178" formatCode="0.0"/>
    <numFmt numFmtId="42" formatCode="_ &quot;￥&quot;* #,##0_ ;_ &quot;￥&quot;* \-#,##0_ ;_ &quot;￥&quot;* &quot;-&quot;_ ;_ @_ "/>
    <numFmt numFmtId="179" formatCode="_(&quot;$&quot;* #,##0.00_);_(&quot;$&quot;* \(#,##0.00\);_(&quot;$&quot;* &quot;-&quot;??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_-&quot;$&quot;* #,##0_-;\-&quot;$&quot;* #,##0_-;_-&quot;$&quot;* &quot;-&quot;_-;_-@_-"/>
    <numFmt numFmtId="41" formatCode="_ * #,##0_ ;_ * \-#,##0_ ;_ * &quot;-&quot;_ ;_ @_ "/>
    <numFmt numFmtId="181" formatCode="_-* #,##0&quot;$&quot;_-;\-* #,##0&quot;$&quot;_-;_-* &quot;-&quot;&quot;$&quot;_-;_-@_-"/>
    <numFmt numFmtId="182" formatCode="#,##0;\-#,##0;&quot;-&quot;"/>
    <numFmt numFmtId="183" formatCode="#,##0;\(#,##0\)"/>
    <numFmt numFmtId="184" formatCode="\$#,##0.00;\(\$#,##0.00\)"/>
    <numFmt numFmtId="185" formatCode="yyyy&quot;年&quot;m&quot;月&quot;d&quot;日&quot;;@"/>
    <numFmt numFmtId="186" formatCode="* #,##0.00;* \-#,##0.00;* &quot;&quot;??;@"/>
    <numFmt numFmtId="187" formatCode="#,##0.0_);[Red]\(#,##0.0\)"/>
    <numFmt numFmtId="188" formatCode="\$#,##0;\(\$#,##0\)"/>
    <numFmt numFmtId="189" formatCode="_-* #,##0_$_-;\-* #,##0_$_-;_-* &quot;-&quot;_$_-;_-@_-"/>
    <numFmt numFmtId="190" formatCode="_-* #,##0.00_$_-;\-* #,##0.00_$_-;_-* &quot;-&quot;??_$_-;_-@_-"/>
    <numFmt numFmtId="191" formatCode="_-* #,##0.00&quot;$&quot;_-;\-* #,##0.00&quot;$&quot;_-;_-* &quot;-&quot;??&quot;$&quot;_-;_-@_-"/>
    <numFmt numFmtId="192" formatCode="0000"/>
    <numFmt numFmtId="193" formatCode="#,##0.0_ "/>
    <numFmt numFmtId="194" formatCode="#,##0.00_);[Red]\(#,##0.00\)"/>
    <numFmt numFmtId="195" formatCode="0.00_ "/>
    <numFmt numFmtId="196" formatCode="0_ "/>
    <numFmt numFmtId="197" formatCode="#,##0_ "/>
    <numFmt numFmtId="198" formatCode="#,##0.0"/>
    <numFmt numFmtId="199" formatCode="0.0_);[Red]\(0.0\)"/>
  </numFmts>
  <fonts count="6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u/>
      <sz val="12"/>
      <color indexed="3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官帕眉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sz val="12"/>
      <name val="바탕체"/>
      <charset val="134"/>
    </font>
    <font>
      <sz val="12"/>
      <name val="Courier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3" borderId="23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/>
    <xf numFmtId="0" fontId="18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23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2" borderId="22" applyNumberFormat="0" applyFont="0" applyAlignment="0" applyProtection="0">
      <alignment vertical="center"/>
    </xf>
    <xf numFmtId="0" fontId="35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6" fillId="9" borderId="1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9" borderId="23" applyNumberFormat="0" applyAlignment="0" applyProtection="0">
      <alignment vertical="center"/>
    </xf>
    <xf numFmtId="0" fontId="14" fillId="8" borderId="1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80" fontId="41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176" fontId="42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23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1" fillId="0" borderId="0"/>
    <xf numFmtId="0" fontId="35" fillId="4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12" fillId="5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36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37" fillId="28" borderId="0" applyNumberFormat="0" applyBorder="0" applyAlignment="0" applyProtection="0"/>
    <xf numFmtId="0" fontId="37" fillId="45" borderId="0" applyNumberFormat="0" applyBorder="0" applyAlignment="0" applyProtection="0"/>
    <xf numFmtId="0" fontId="29" fillId="53" borderId="0" applyNumberFormat="0" applyBorder="0" applyAlignment="0" applyProtection="0"/>
    <xf numFmtId="0" fontId="43" fillId="56" borderId="0" applyNumberFormat="0" applyBorder="0" applyAlignment="0" applyProtection="0"/>
    <xf numFmtId="0" fontId="29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60" borderId="0" applyNumberFormat="0" applyBorder="0" applyAlignment="0" applyProtection="0"/>
    <xf numFmtId="0" fontId="29" fillId="61" borderId="0" applyNumberFormat="0" applyBorder="0" applyAlignment="0" applyProtection="0"/>
    <xf numFmtId="41" fontId="46" fillId="0" borderId="0" applyFont="0" applyFill="0" applyBorder="0" applyAlignment="0" applyProtection="0"/>
    <xf numFmtId="0" fontId="29" fillId="53" borderId="0" applyNumberFormat="0" applyBorder="0" applyAlignment="0" applyProtection="0"/>
    <xf numFmtId="0" fontId="0" fillId="0" borderId="0"/>
    <xf numFmtId="0" fontId="37" fillId="58" borderId="0" applyNumberFormat="0" applyBorder="0" applyAlignment="0" applyProtection="0"/>
    <xf numFmtId="0" fontId="37" fillId="62" borderId="0" applyNumberFormat="0" applyBorder="0" applyAlignment="0" applyProtection="0"/>
    <xf numFmtId="0" fontId="29" fillId="51" borderId="0" applyNumberFormat="0" applyBorder="0" applyAlignment="0" applyProtection="0"/>
    <xf numFmtId="0" fontId="11" fillId="5" borderId="0" applyNumberFormat="0" applyBorder="0" applyAlignment="0" applyProtection="0"/>
    <xf numFmtId="0" fontId="29" fillId="63" borderId="0" applyNumberFormat="0" applyBorder="0" applyAlignment="0" applyProtection="0"/>
    <xf numFmtId="0" fontId="37" fillId="63" borderId="0" applyNumberFormat="0" applyBorder="0" applyAlignment="0" applyProtection="0"/>
    <xf numFmtId="182" fontId="44" fillId="0" borderId="0" applyFill="0" applyBorder="0" applyAlignment="0"/>
    <xf numFmtId="41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3" fillId="56" borderId="0" applyNumberFormat="0" applyBorder="0" applyAlignment="0" applyProtection="0"/>
    <xf numFmtId="183" fontId="46" fillId="0" borderId="0"/>
    <xf numFmtId="0" fontId="49" fillId="66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4" fontId="46" fillId="0" borderId="0"/>
    <xf numFmtId="185" fontId="42" fillId="0" borderId="0" applyFont="0" applyFill="0" applyBorder="0" applyAlignment="0" applyProtection="0"/>
    <xf numFmtId="0" fontId="50" fillId="0" borderId="0" applyProtection="0"/>
    <xf numFmtId="188" fontId="46" fillId="0" borderId="0"/>
    <xf numFmtId="2" fontId="50" fillId="0" borderId="0" applyProtection="0"/>
    <xf numFmtId="38" fontId="51" fillId="67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3" fillId="0" borderId="0" applyProtection="0"/>
    <xf numFmtId="0" fontId="52" fillId="0" borderId="0" applyProtection="0"/>
    <xf numFmtId="0" fontId="43" fillId="56" borderId="0" applyNumberFormat="0" applyBorder="0" applyAlignment="0" applyProtection="0"/>
    <xf numFmtId="10" fontId="51" fillId="4" borderId="3" applyNumberFormat="0" applyBorder="0" applyAlignment="0" applyProtection="0"/>
    <xf numFmtId="37" fontId="54" fillId="0" borderId="0"/>
    <xf numFmtId="0" fontId="55" fillId="0" borderId="0"/>
    <xf numFmtId="0" fontId="56" fillId="0" borderId="0"/>
    <xf numFmtId="0" fontId="57" fillId="0" borderId="0"/>
    <xf numFmtId="10" fontId="41" fillId="0" borderId="0" applyFont="0" applyFill="0" applyBorder="0" applyAlignment="0" applyProtection="0"/>
    <xf numFmtId="1" fontId="41" fillId="0" borderId="0"/>
    <xf numFmtId="0" fontId="50" fillId="0" borderId="26" applyProtection="0"/>
    <xf numFmtId="9" fontId="42" fillId="0" borderId="0" applyFont="0" applyFill="0" applyBorder="0" applyAlignment="0" applyProtection="0"/>
    <xf numFmtId="0" fontId="0" fillId="0" borderId="0">
      <alignment vertical="center"/>
    </xf>
    <xf numFmtId="0" fontId="22" fillId="0" borderId="3">
      <alignment horizontal="distributed" vertical="center" wrapText="1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5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0" fillId="0" borderId="0"/>
    <xf numFmtId="0" fontId="11" fillId="5" borderId="0" applyNumberFormat="0" applyBorder="0" applyAlignment="0" applyProtection="0"/>
    <xf numFmtId="40" fontId="48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58" fillId="24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41" fillId="0" borderId="0"/>
    <xf numFmtId="0" fontId="0" fillId="0" borderId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  <xf numFmtId="178" fontId="22" fillId="0" borderId="3">
      <alignment vertical="center"/>
      <protection locked="0"/>
    </xf>
    <xf numFmtId="0" fontId="2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56" borderId="0" applyNumberFormat="0" applyBorder="0" applyAlignment="0" applyProtection="0"/>
    <xf numFmtId="0" fontId="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59" fillId="35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3" fillId="56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7" fillId="0" borderId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1" fontId="22" fillId="0" borderId="3">
      <alignment vertical="center"/>
      <protection locked="0"/>
    </xf>
    <xf numFmtId="0" fontId="48" fillId="0" borderId="0" applyFont="0" applyFill="0" applyBorder="0" applyAlignment="0" applyProtection="0"/>
    <xf numFmtId="0" fontId="61" fillId="0" borderId="0"/>
    <xf numFmtId="0" fontId="41" fillId="0" borderId="0"/>
    <xf numFmtId="0" fontId="12" fillId="55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12" fillId="64" borderId="0" applyNumberFormat="0" applyBorder="0" applyAlignment="0" applyProtection="0">
      <alignment vertical="center"/>
    </xf>
    <xf numFmtId="0" fontId="60" fillId="0" borderId="0"/>
  </cellStyleXfs>
  <cellXfs count="277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7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7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77" fontId="2" fillId="0" borderId="1" xfId="190" applyNumberFormat="1" applyFont="1" applyFill="1" applyBorder="1" applyAlignment="1" applyProtection="1"/>
    <xf numFmtId="187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77" fontId="1" fillId="0" borderId="3" xfId="193" applyNumberFormat="1" applyFont="1" applyFill="1" applyBorder="1" applyAlignment="1" applyProtection="1">
      <alignment horizontal="center" vertical="center"/>
    </xf>
    <xf numFmtId="192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77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7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/>
    </xf>
    <xf numFmtId="193" fontId="2" fillId="0" borderId="0" xfId="190" applyNumberFormat="1" applyFont="1" applyFill="1" applyAlignment="1" applyProtection="1">
      <alignment vertical="center"/>
    </xf>
    <xf numFmtId="187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0" fillId="2" borderId="1" xfId="184" applyFont="1" applyFill="1" applyBorder="1" applyAlignment="1"/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93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86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0" fontId="7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8" fillId="0" borderId="3" xfId="0" applyNumberFormat="1" applyFont="1" applyFill="1" applyBorder="1" applyAlignment="1">
      <alignment vertical="center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9" fillId="0" borderId="0" xfId="190" applyFont="1"/>
    <xf numFmtId="0" fontId="0" fillId="0" borderId="0" xfId="190" applyFont="1"/>
    <xf numFmtId="0" fontId="0" fillId="0" borderId="0" xfId="190" applyFont="1" applyFill="1"/>
    <xf numFmtId="177" fontId="0" fillId="0" borderId="1" xfId="190" applyNumberFormat="1" applyFont="1" applyFill="1" applyBorder="1" applyAlignment="1" applyProtection="1"/>
    <xf numFmtId="177" fontId="0" fillId="3" borderId="1" xfId="190" applyNumberFormat="1" applyFont="1" applyFill="1" applyBorder="1" applyAlignment="1" applyProtection="1"/>
    <xf numFmtId="177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7" fillId="0" borderId="3" xfId="190" applyNumberFormat="1" applyFont="1" applyFill="1" applyBorder="1" applyAlignment="1" applyProtection="1">
      <alignment horizontal="center" vertical="center" wrapText="1"/>
    </xf>
    <xf numFmtId="194" fontId="7" fillId="0" borderId="3" xfId="190" applyNumberFormat="1" applyFont="1" applyFill="1" applyBorder="1" applyAlignment="1" applyProtection="1">
      <alignment horizontal="center" vertical="center" wrapText="1"/>
    </xf>
    <xf numFmtId="0" fontId="7" fillId="0" borderId="3" xfId="190" applyNumberFormat="1" applyFont="1" applyFill="1" applyBorder="1" applyAlignment="1" applyProtection="1">
      <alignment horizontal="center" vertical="center" wrapText="1"/>
    </xf>
    <xf numFmtId="195" fontId="7" fillId="0" borderId="3" xfId="190" applyNumberFormat="1" applyFont="1" applyFill="1" applyBorder="1" applyAlignment="1" applyProtection="1">
      <alignment horizontal="center" vertical="center" wrapText="1"/>
    </xf>
    <xf numFmtId="49" fontId="7" fillId="0" borderId="3" xfId="191" applyNumberFormat="1" applyFont="1" applyFill="1" applyBorder="1" applyAlignment="1" applyProtection="1">
      <alignment horizontal="left" vertical="center" wrapText="1"/>
    </xf>
    <xf numFmtId="0" fontId="7" fillId="0" borderId="3" xfId="177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190" applyFont="1" applyBorder="1"/>
    <xf numFmtId="0" fontId="2" fillId="0" borderId="3" xfId="191" applyNumberFormat="1" applyFont="1" applyFill="1" applyBorder="1" applyAlignment="1" applyProtection="1">
      <alignment horizontal="center" vertical="center" wrapText="1"/>
    </xf>
    <xf numFmtId="0" fontId="7" fillId="0" borderId="3" xfId="190" applyFont="1" applyBorder="1" applyAlignment="1">
      <alignment horizontal="left"/>
    </xf>
    <xf numFmtId="49" fontId="7" fillId="0" borderId="3" xfId="190" applyNumberFormat="1" applyFont="1" applyBorder="1" applyAlignment="1">
      <alignment horizontal="left"/>
    </xf>
    <xf numFmtId="0" fontId="2" fillId="0" borderId="3" xfId="190" applyFont="1" applyBorder="1" applyAlignment="1">
      <alignment horizontal="center"/>
    </xf>
    <xf numFmtId="0" fontId="7" fillId="0" borderId="3" xfId="190" applyFont="1" applyBorder="1" applyAlignment="1">
      <alignment horizontal="center"/>
    </xf>
    <xf numFmtId="196" fontId="7" fillId="0" borderId="3" xfId="193" applyNumberFormat="1" applyFont="1" applyFill="1" applyBorder="1" applyAlignment="1" applyProtection="1">
      <alignment horizontal="center" vertical="center" wrapText="1"/>
    </xf>
    <xf numFmtId="0" fontId="7" fillId="0" borderId="3" xfId="191" applyFont="1" applyBorder="1" applyAlignment="1">
      <alignment horizontal="left"/>
    </xf>
    <xf numFmtId="49" fontId="7" fillId="0" borderId="3" xfId="191" applyNumberFormat="1" applyFont="1" applyBorder="1" applyAlignment="1">
      <alignment horizontal="left"/>
    </xf>
    <xf numFmtId="196" fontId="7" fillId="0" borderId="3" xfId="193" applyNumberFormat="1" applyFont="1" applyBorder="1" applyAlignment="1">
      <alignment horizontal="center" vertical="center" wrapText="1"/>
    </xf>
    <xf numFmtId="0" fontId="7" fillId="0" borderId="3" xfId="190" applyNumberFormat="1" applyFont="1" applyFill="1" applyBorder="1" applyAlignment="1" applyProtection="1">
      <alignment horizontal="left" vertical="center" wrapText="1"/>
    </xf>
    <xf numFmtId="49" fontId="7" fillId="0" borderId="3" xfId="190" applyNumberFormat="1" applyFont="1" applyFill="1" applyBorder="1" applyAlignment="1" applyProtection="1">
      <alignment horizontal="left" vertical="center" wrapText="1"/>
    </xf>
    <xf numFmtId="187" fontId="7" fillId="0" borderId="3" xfId="190" applyNumberFormat="1" applyFont="1" applyFill="1" applyBorder="1" applyAlignment="1" applyProtection="1">
      <alignment horizontal="center" vertical="center" wrapText="1"/>
    </xf>
    <xf numFmtId="0" fontId="0" fillId="0" borderId="3" xfId="190" applyFont="1" applyFill="1" applyBorder="1"/>
    <xf numFmtId="197" fontId="7" fillId="0" borderId="3" xfId="193" applyNumberFormat="1" applyFont="1" applyFill="1" applyBorder="1" applyAlignment="1" applyProtection="1">
      <alignment horizontal="center" vertical="center" wrapText="1"/>
    </xf>
    <xf numFmtId="193" fontId="7" fillId="0" borderId="3" xfId="193" applyNumberFormat="1" applyFont="1" applyFill="1" applyBorder="1" applyAlignment="1" applyProtection="1">
      <alignment horizontal="center" vertical="center" wrapText="1"/>
    </xf>
    <xf numFmtId="193" fontId="2" fillId="0" borderId="9" xfId="193" applyNumberFormat="1" applyFont="1" applyFill="1" applyBorder="1" applyAlignment="1" applyProtection="1">
      <alignment horizontal="right" vertical="center" wrapText="1"/>
    </xf>
    <xf numFmtId="187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87" fontId="2" fillId="0" borderId="0" xfId="193" applyNumberFormat="1" applyFont="1" applyFill="1" applyAlignment="1" applyProtection="1">
      <alignment horizontal="left" vertical="center"/>
    </xf>
    <xf numFmtId="192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87" fontId="2" fillId="0" borderId="0" xfId="193" applyNumberFormat="1" applyFont="1" applyFill="1" applyAlignment="1" applyProtection="1">
      <alignment vertical="center"/>
    </xf>
    <xf numFmtId="193" fontId="2" fillId="0" borderId="0" xfId="193" applyNumberFormat="1" applyFont="1" applyFill="1" applyAlignment="1" applyProtection="1">
      <alignment vertical="center"/>
    </xf>
    <xf numFmtId="186" fontId="4" fillId="0" borderId="0" xfId="189" applyNumberFormat="1" applyFont="1" applyFill="1" applyAlignment="1" applyProtection="1">
      <alignment horizontal="center" vertical="center" wrapText="1"/>
    </xf>
    <xf numFmtId="186" fontId="2" fillId="0" borderId="1" xfId="189" applyNumberFormat="1" applyFont="1" applyFill="1" applyBorder="1" applyAlignment="1" applyProtection="1">
      <alignment vertical="center" wrapText="1"/>
    </xf>
    <xf numFmtId="186" fontId="4" fillId="0" borderId="1" xfId="189" applyNumberFormat="1" applyFont="1" applyFill="1" applyBorder="1" applyAlignment="1" applyProtection="1">
      <alignment vertical="center" wrapText="1"/>
    </xf>
    <xf numFmtId="186" fontId="1" fillId="0" borderId="9" xfId="189" applyNumberFormat="1" applyFont="1" applyFill="1" applyBorder="1" applyAlignment="1" applyProtection="1">
      <alignment horizontal="center" vertical="center" wrapText="1"/>
    </xf>
    <xf numFmtId="186" fontId="1" fillId="0" borderId="4" xfId="189" applyNumberFormat="1" applyFont="1" applyFill="1" applyBorder="1" applyAlignment="1" applyProtection="1">
      <alignment horizontal="center" vertical="center" wrapText="1"/>
    </xf>
    <xf numFmtId="186" fontId="1" fillId="0" borderId="5" xfId="189" applyNumberFormat="1" applyFont="1" applyFill="1" applyBorder="1" applyAlignment="1" applyProtection="1">
      <alignment horizontal="center" vertical="center" wrapText="1"/>
    </xf>
    <xf numFmtId="186" fontId="1" fillId="0" borderId="3" xfId="189" applyNumberFormat="1" applyFont="1" applyFill="1" applyBorder="1" applyAlignment="1" applyProtection="1">
      <alignment horizontal="centerContinuous" vertical="center"/>
    </xf>
    <xf numFmtId="186" fontId="1" fillId="0" borderId="6" xfId="189" applyNumberFormat="1" applyFont="1" applyFill="1" applyBorder="1" applyAlignment="1" applyProtection="1">
      <alignment horizontal="centerContinuous" vertical="center"/>
    </xf>
    <xf numFmtId="186" fontId="1" fillId="0" borderId="10" xfId="189" applyNumberFormat="1" applyFont="1" applyFill="1" applyBorder="1" applyAlignment="1" applyProtection="1">
      <alignment horizontal="center" vertical="center" wrapText="1"/>
    </xf>
    <xf numFmtId="186" fontId="1" fillId="0" borderId="11" xfId="189" applyNumberFormat="1" applyFont="1" applyFill="1" applyBorder="1" applyAlignment="1" applyProtection="1">
      <alignment horizontal="center" vertical="center" wrapText="1"/>
    </xf>
    <xf numFmtId="186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87" fontId="1" fillId="0" borderId="3" xfId="189" applyNumberFormat="1" applyFont="1" applyFill="1" applyBorder="1" applyAlignment="1" applyProtection="1">
      <alignment horizontal="centerContinuous" vertical="center"/>
    </xf>
    <xf numFmtId="186" fontId="1" fillId="0" borderId="12" xfId="189" applyNumberFormat="1" applyFont="1" applyFill="1" applyBorder="1" applyAlignment="1" applyProtection="1">
      <alignment horizontal="center" vertical="center" wrapText="1"/>
    </xf>
    <xf numFmtId="186" fontId="1" fillId="0" borderId="13" xfId="189" applyNumberFormat="1" applyFont="1" applyFill="1" applyBorder="1" applyAlignment="1" applyProtection="1">
      <alignment horizontal="center" vertical="center" wrapText="1"/>
    </xf>
    <xf numFmtId="186" fontId="1" fillId="0" borderId="10" xfId="189" applyNumberFormat="1" applyFont="1" applyFill="1" applyBorder="1" applyAlignment="1" applyProtection="1">
      <alignment horizontal="center" vertical="center"/>
    </xf>
    <xf numFmtId="187" fontId="1" fillId="0" borderId="9" xfId="189" applyNumberFormat="1" applyFont="1" applyFill="1" applyBorder="1" applyAlignment="1" applyProtection="1">
      <alignment horizontal="center" vertical="center"/>
    </xf>
    <xf numFmtId="187" fontId="1" fillId="0" borderId="4" xfId="189" applyNumberFormat="1" applyFont="1" applyFill="1" applyBorder="1" applyAlignment="1" applyProtection="1">
      <alignment horizontal="center" vertical="center"/>
    </xf>
    <xf numFmtId="186" fontId="1" fillId="0" borderId="14" xfId="189" applyNumberFormat="1" applyFont="1" applyFill="1" applyBorder="1" applyAlignment="1" applyProtection="1">
      <alignment horizontal="center" vertical="center" wrapText="1"/>
    </xf>
    <xf numFmtId="186" fontId="1" fillId="0" borderId="15" xfId="189" applyNumberFormat="1" applyFont="1" applyFill="1" applyBorder="1" applyAlignment="1" applyProtection="1">
      <alignment horizontal="center" vertical="center" wrapText="1"/>
    </xf>
    <xf numFmtId="187" fontId="1" fillId="0" borderId="3" xfId="189" applyNumberFormat="1" applyFont="1" applyFill="1" applyBorder="1" applyAlignment="1" applyProtection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0" fontId="7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0" fontId="7" fillId="0" borderId="3" xfId="189" applyNumberFormat="1" applyFont="1" applyFill="1" applyBorder="1" applyAlignment="1">
      <alignment horizontal="center" vertical="center" wrapText="1"/>
    </xf>
    <xf numFmtId="0" fontId="7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0" fontId="7" fillId="0" borderId="3" xfId="189" applyNumberFormat="1" applyFont="1" applyFill="1" applyBorder="1" applyAlignment="1" applyProtection="1">
      <alignment horizontal="center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0" fontId="7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3" fontId="2" fillId="0" borderId="3" xfId="189" applyNumberFormat="1" applyFont="1" applyFill="1" applyBorder="1" applyAlignment="1">
      <alignment horizontal="right" vertical="center"/>
    </xf>
    <xf numFmtId="186" fontId="2" fillId="0" borderId="9" xfId="189" applyNumberFormat="1" applyFont="1" applyFill="1" applyBorder="1" applyAlignment="1" applyProtection="1">
      <alignment horizontal="center" vertical="center" wrapText="1"/>
    </xf>
    <xf numFmtId="186" fontId="2" fillId="0" borderId="5" xfId="189" applyNumberFormat="1" applyFont="1" applyFill="1" applyBorder="1" applyAlignment="1" applyProtection="1">
      <alignment horizontal="center" vertical="center" wrapText="1"/>
    </xf>
    <xf numFmtId="0" fontId="7" fillId="0" borderId="3" xfId="189" applyNumberFormat="1" applyFont="1" applyFill="1" applyBorder="1" applyAlignment="1">
      <alignment horizontal="right" vertical="center"/>
    </xf>
    <xf numFmtId="0" fontId="2" fillId="0" borderId="3" xfId="141" applyFont="1" applyFill="1" applyBorder="1" applyAlignment="1">
      <alignment horizontal="center"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0" fillId="0" borderId="0" xfId="189" applyFont="1" applyAlignment="1">
      <alignment wrapText="1"/>
    </xf>
    <xf numFmtId="187" fontId="2" fillId="0" borderId="0" xfId="193" applyNumberFormat="1" applyFont="1" applyFill="1" applyAlignment="1" applyProtection="1">
      <alignment horizontal="right" vertical="center"/>
    </xf>
    <xf numFmtId="186" fontId="2" fillId="0" borderId="1" xfId="189" applyNumberFormat="1" applyFont="1" applyFill="1" applyBorder="1" applyAlignment="1" applyProtection="1">
      <alignment horizontal="right" wrapText="1"/>
    </xf>
    <xf numFmtId="187" fontId="1" fillId="0" borderId="5" xfId="189" applyNumberFormat="1" applyFont="1" applyFill="1" applyBorder="1" applyAlignment="1" applyProtection="1">
      <alignment horizontal="center" vertical="center"/>
    </xf>
    <xf numFmtId="49" fontId="1" fillId="4" borderId="6" xfId="189" applyNumberFormat="1" applyFont="1" applyFill="1" applyBorder="1" applyAlignment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10" fillId="0" borderId="0" xfId="193" applyFont="1"/>
    <xf numFmtId="0" fontId="2" fillId="0" borderId="0" xfId="193" applyFont="1"/>
    <xf numFmtId="177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77" fontId="0" fillId="0" borderId="1" xfId="193" applyNumberFormat="1" applyFont="1" applyFill="1" applyBorder="1" applyAlignment="1" applyProtection="1"/>
    <xf numFmtId="177" fontId="0" fillId="3" borderId="1" xfId="193" applyNumberFormat="1" applyFont="1" applyFill="1" applyBorder="1" applyAlignment="1" applyProtection="1"/>
    <xf numFmtId="187" fontId="2" fillId="0" borderId="1" xfId="193" applyNumberFormat="1" applyFont="1" applyFill="1" applyBorder="1" applyAlignment="1" applyProtection="1">
      <alignment vertical="center"/>
    </xf>
    <xf numFmtId="177" fontId="2" fillId="0" borderId="6" xfId="193" applyNumberFormat="1" applyFont="1" applyFill="1" applyBorder="1" applyAlignment="1" applyProtection="1">
      <alignment horizontal="center" vertical="center"/>
    </xf>
    <xf numFmtId="192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187" fontId="2" fillId="0" borderId="0" xfId="193" applyNumberFormat="1" applyFont="1" applyFill="1" applyAlignment="1" applyProtection="1">
      <alignment horizontal="right"/>
    </xf>
    <xf numFmtId="193" fontId="2" fillId="0" borderId="3" xfId="193" applyNumberFormat="1" applyFont="1" applyFill="1" applyBorder="1" applyAlignment="1" applyProtection="1">
      <alignment horizontal="right" vertical="center" wrapText="1"/>
    </xf>
    <xf numFmtId="0" fontId="10" fillId="0" borderId="0" xfId="191" applyFont="1"/>
    <xf numFmtId="0" fontId="10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7" fontId="2" fillId="0" borderId="0" xfId="191" applyNumberFormat="1" applyFont="1" applyFill="1" applyAlignment="1" applyProtection="1">
      <alignment horizontal="right" vertical="center"/>
    </xf>
    <xf numFmtId="177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7" fontId="2" fillId="4" borderId="0" xfId="191" applyNumberFormat="1" applyFont="1" applyFill="1" applyAlignment="1" applyProtection="1">
      <alignment vertical="center" wrapText="1"/>
    </xf>
    <xf numFmtId="177" fontId="4" fillId="0" borderId="0" xfId="191" applyNumberFormat="1" applyFont="1" applyFill="1" applyAlignment="1" applyProtection="1">
      <alignment horizontal="center" vertic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7" fontId="1" fillId="0" borderId="4" xfId="184" applyNumberFormat="1" applyFont="1" applyFill="1" applyBorder="1" applyAlignment="1" applyProtection="1">
      <alignment horizontal="center" vertical="center" wrapText="1"/>
    </xf>
    <xf numFmtId="177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77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0" fontId="7" fillId="0" borderId="3" xfId="191" applyNumberFormat="1" applyFont="1" applyFill="1" applyBorder="1" applyAlignment="1" applyProtection="1">
      <alignment horizontal="center" vertical="center" wrapText="1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49" fontId="7" fillId="0" borderId="3" xfId="191" applyNumberFormat="1" applyFont="1" applyFill="1" applyBorder="1" applyAlignment="1" applyProtection="1">
      <alignment horizontal="left" vertical="center" wrapText="1"/>
      <protection locked="0"/>
    </xf>
    <xf numFmtId="0" fontId="7" fillId="0" borderId="3" xfId="19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9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91" applyNumberFormat="1" applyFont="1" applyAlignment="1" applyProtection="1">
      <alignment horizontal="center"/>
      <protection locked="0"/>
    </xf>
    <xf numFmtId="0" fontId="7" fillId="0" borderId="3" xfId="190" applyNumberFormat="1" applyFont="1" applyBorder="1" applyAlignment="1">
      <alignment horizontal="center"/>
    </xf>
    <xf numFmtId="0" fontId="7" fillId="0" borderId="3" xfId="193" applyNumberFormat="1" applyFont="1" applyFill="1" applyBorder="1" applyAlignment="1" applyProtection="1">
      <alignment horizontal="center" vertical="center" wrapText="1"/>
    </xf>
    <xf numFmtId="0" fontId="7" fillId="0" borderId="3" xfId="193" applyNumberFormat="1" applyFont="1" applyBorder="1" applyAlignment="1">
      <alignment horizontal="center" vertical="center" wrapText="1"/>
    </xf>
    <xf numFmtId="196" fontId="7" fillId="0" borderId="3" xfId="193" applyNumberFormat="1" applyFont="1" applyFill="1" applyBorder="1" applyAlignment="1" applyProtection="1">
      <alignment horizontal="center" vertical="center" wrapText="1"/>
      <protection locked="0"/>
    </xf>
    <xf numFmtId="187" fontId="2" fillId="4" borderId="0" xfId="191" applyNumberFormat="1" applyFont="1" applyFill="1" applyBorder="1" applyAlignment="1" applyProtection="1">
      <alignment horizontal="right"/>
    </xf>
    <xf numFmtId="187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10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87" fontId="2" fillId="0" borderId="0" xfId="191" applyNumberFormat="1" applyFont="1" applyFill="1" applyAlignment="1" applyProtection="1">
      <alignment horizontal="left" vertical="center"/>
    </xf>
    <xf numFmtId="186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vertical="center"/>
    </xf>
    <xf numFmtId="186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87" fontId="2" fillId="0" borderId="0" xfId="184" applyNumberFormat="1" applyFont="1" applyFill="1" applyAlignment="1" applyProtection="1">
      <alignment horizontal="center"/>
    </xf>
    <xf numFmtId="187" fontId="2" fillId="0" borderId="0" xfId="184" applyNumberFormat="1" applyFont="1" applyFill="1" applyAlignment="1" applyProtection="1">
      <alignment horizontal="center" vertical="center"/>
    </xf>
    <xf numFmtId="186" fontId="1" fillId="0" borderId="3" xfId="184" applyNumberFormat="1" applyFont="1" applyFill="1" applyBorder="1" applyAlignment="1" applyProtection="1">
      <alignment horizontal="centerContinuous" vertical="center"/>
    </xf>
    <xf numFmtId="186" fontId="1" fillId="0" borderId="6" xfId="184" applyNumberFormat="1" applyFont="1" applyFill="1" applyBorder="1" applyAlignment="1" applyProtection="1">
      <alignment horizontal="centerContinuous" vertical="center"/>
    </xf>
    <xf numFmtId="186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0" fontId="7" fillId="0" borderId="2" xfId="184" applyNumberFormat="1" applyFont="1" applyFill="1" applyBorder="1" applyAlignment="1" applyProtection="1">
      <alignment horizontal="center" vertical="center" wrapText="1"/>
    </xf>
    <xf numFmtId="198" fontId="2" fillId="0" borderId="1" xfId="184" applyNumberFormat="1" applyFont="1" applyFill="1" applyBorder="1" applyAlignment="1">
      <alignment horizontal="left" vertical="center"/>
    </xf>
    <xf numFmtId="0" fontId="7" fillId="0" borderId="2" xfId="184" applyNumberFormat="1" applyFont="1" applyFill="1" applyBorder="1" applyAlignment="1">
      <alignment horizontal="right" vertical="center" wrapText="1"/>
    </xf>
    <xf numFmtId="0" fontId="7" fillId="0" borderId="3" xfId="184" applyNumberFormat="1" applyFont="1" applyFill="1" applyBorder="1" applyAlignment="1">
      <alignment horizontal="right" vertical="center" wrapText="1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0" fontId="7" fillId="0" borderId="3" xfId="184" applyNumberFormat="1" applyFont="1" applyFill="1" applyBorder="1" applyAlignment="1" applyProtection="1">
      <alignment horizontal="center" vertical="center" wrapText="1"/>
    </xf>
    <xf numFmtId="198" fontId="2" fillId="0" borderId="4" xfId="184" applyNumberFormat="1" applyFont="1" applyFill="1" applyBorder="1" applyAlignment="1">
      <alignment horizontal="left" vertical="center"/>
    </xf>
    <xf numFmtId="0" fontId="7" fillId="0" borderId="3" xfId="184" applyNumberFormat="1" applyFont="1" applyFill="1" applyBorder="1" applyAlignment="1" applyProtection="1">
      <alignment horizontal="right" vertical="center" wrapText="1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8" fontId="2" fillId="0" borderId="4" xfId="184" applyNumberFormat="1" applyFont="1" applyFill="1" applyBorder="1" applyAlignment="1" applyProtection="1">
      <alignment vertical="center"/>
    </xf>
    <xf numFmtId="187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86" fontId="2" fillId="0" borderId="9" xfId="184" applyNumberFormat="1" applyFont="1" applyFill="1" applyBorder="1" applyAlignment="1" applyProtection="1">
      <alignment vertical="center" wrapText="1"/>
    </xf>
    <xf numFmtId="198" fontId="2" fillId="0" borderId="4" xfId="184" applyNumberFormat="1" applyFont="1" applyFill="1" applyBorder="1" applyAlignment="1" applyProtection="1">
      <alignment horizontal="left" vertical="center"/>
    </xf>
    <xf numFmtId="198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7" fillId="0" borderId="3" xfId="184" applyNumberFormat="1" applyFont="1" applyFill="1" applyBorder="1" applyAlignment="1">
      <alignment horizontal="center"/>
    </xf>
    <xf numFmtId="0" fontId="7" fillId="0" borderId="3" xfId="184" applyNumberFormat="1" applyFont="1" applyFill="1" applyBorder="1" applyAlignment="1">
      <alignment horizontal="center" vertical="center" wrapText="1"/>
    </xf>
    <xf numFmtId="198" fontId="2" fillId="0" borderId="9" xfId="184" applyNumberFormat="1" applyFont="1" applyFill="1" applyBorder="1" applyAlignment="1" applyProtection="1">
      <alignment horizontal="left" vertical="center"/>
    </xf>
    <xf numFmtId="198" fontId="2" fillId="0" borderId="3" xfId="184" applyNumberFormat="1" applyFont="1" applyFill="1" applyBorder="1" applyAlignment="1">
      <alignment horizontal="left" vertical="center"/>
    </xf>
    <xf numFmtId="186" fontId="2" fillId="0" borderId="9" xfId="184" applyNumberFormat="1" applyFont="1" applyFill="1" applyBorder="1" applyAlignment="1" applyProtection="1">
      <alignment horizontal="center" vertical="center"/>
    </xf>
    <xf numFmtId="0" fontId="7" fillId="0" borderId="3" xfId="184" applyNumberFormat="1" applyFont="1" applyFill="1" applyBorder="1" applyAlignment="1">
      <alignment horizontal="center" vertical="center"/>
    </xf>
    <xf numFmtId="198" fontId="2" fillId="0" borderId="3" xfId="184" applyNumberFormat="1" applyFont="1" applyFill="1" applyBorder="1" applyAlignment="1">
      <alignment horizontal="center" vertical="center"/>
    </xf>
    <xf numFmtId="0" fontId="7" fillId="0" borderId="0" xfId="186" applyNumberFormat="1" applyFont="1">
      <alignment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9" fillId="0" borderId="0" xfId="186" applyFont="1">
      <alignment vertical="center"/>
    </xf>
    <xf numFmtId="199" fontId="1" fillId="0" borderId="6" xfId="186" applyNumberFormat="1" applyFont="1" applyBorder="1" applyAlignment="1">
      <alignment horizontal="center" vertical="center" wrapText="1"/>
    </xf>
    <xf numFmtId="199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7" fontId="2" fillId="0" borderId="16" xfId="186" applyNumberFormat="1" applyFont="1" applyFill="1" applyBorder="1" applyAlignment="1">
      <alignment horizontal="right" vertical="center" wrapText="1"/>
    </xf>
    <xf numFmtId="199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25.2</v>
          </cell>
        </row>
        <row r="2">
          <cell r="E2">
            <v>1.44</v>
          </cell>
        </row>
        <row r="2">
          <cell r="G2">
            <v>5.37</v>
          </cell>
        </row>
        <row r="3">
          <cell r="C3">
            <v>36</v>
          </cell>
        </row>
        <row r="3">
          <cell r="E3">
            <v>1.8</v>
          </cell>
        </row>
        <row r="3">
          <cell r="G3">
            <v>12.53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D7" sqref="D7:D9"/>
    </sheetView>
  </sheetViews>
  <sheetFormatPr defaultColWidth="6.875" defaultRowHeight="14.25"/>
  <cols>
    <col min="1" max="1" width="20.375" style="226" customWidth="1"/>
    <col min="2" max="2" width="12.875" style="226" customWidth="1"/>
    <col min="3" max="3" width="18.625" style="226" customWidth="1"/>
    <col min="4" max="9" width="9.625" style="226" customWidth="1"/>
    <col min="10" max="10" width="9.625" style="227" customWidth="1"/>
    <col min="11" max="11" width="8.375" style="225" customWidth="1"/>
    <col min="12" max="23" width="6.875" style="225" customWidth="1"/>
    <col min="24" max="241" width="6.875" style="226" customWidth="1"/>
    <col min="242" max="16384" width="6.875" style="226"/>
  </cols>
  <sheetData>
    <row r="1" ht="25.5" customHeight="1" spans="1:9">
      <c r="A1" s="228" t="s">
        <v>0</v>
      </c>
      <c r="B1" s="229"/>
      <c r="C1" s="229"/>
      <c r="D1" s="230"/>
      <c r="E1" s="230"/>
      <c r="F1" s="231"/>
      <c r="G1" s="231"/>
      <c r="H1" s="231"/>
      <c r="I1" s="231"/>
    </row>
    <row r="2" ht="25.5" customHeight="1" spans="1:10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</row>
    <row r="3" ht="25.5" customHeight="1" spans="1:10">
      <c r="A3" s="40" t="s">
        <v>2</v>
      </c>
      <c r="B3" s="233"/>
      <c r="C3" s="234"/>
      <c r="D3" s="234"/>
      <c r="E3" s="235"/>
      <c r="F3" s="231"/>
      <c r="G3" s="231"/>
      <c r="H3" s="231"/>
      <c r="I3" s="231"/>
      <c r="J3" s="269" t="s">
        <v>3</v>
      </c>
    </row>
    <row r="4" s="223" customFormat="1" ht="21" customHeight="1" spans="1:23">
      <c r="A4" s="236" t="s">
        <v>4</v>
      </c>
      <c r="B4" s="236"/>
      <c r="C4" s="236" t="s">
        <v>5</v>
      </c>
      <c r="D4" s="237"/>
      <c r="E4" s="237"/>
      <c r="F4" s="236"/>
      <c r="G4" s="236"/>
      <c r="H4" s="236"/>
      <c r="I4" s="236"/>
      <c r="J4" s="270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="223" customFormat="1" ht="38.1" customHeight="1" spans="1:23">
      <c r="A5" s="238" t="s">
        <v>6</v>
      </c>
      <c r="B5" s="238" t="s">
        <v>7</v>
      </c>
      <c r="C5" s="238" t="s">
        <v>8</v>
      </c>
      <c r="D5" s="239" t="s">
        <v>9</v>
      </c>
      <c r="E5" s="240" t="s">
        <v>10</v>
      </c>
      <c r="F5" s="202" t="s">
        <v>11</v>
      </c>
      <c r="G5" s="203" t="s">
        <v>12</v>
      </c>
      <c r="H5" s="203" t="s">
        <v>13</v>
      </c>
      <c r="I5" s="203" t="s">
        <v>14</v>
      </c>
      <c r="J5" s="272" t="s">
        <v>15</v>
      </c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6" s="224" customFormat="1" ht="24.75" customHeight="1" spans="1:23">
      <c r="A6" s="241" t="s">
        <v>16</v>
      </c>
      <c r="B6" s="242">
        <v>777.55</v>
      </c>
      <c r="C6" s="243" t="s">
        <v>17</v>
      </c>
      <c r="D6" s="244">
        <f>E6+F6</f>
        <v>777.55</v>
      </c>
      <c r="E6" s="245"/>
      <c r="F6" s="245">
        <v>777.55</v>
      </c>
      <c r="G6" s="246"/>
      <c r="H6" s="246"/>
      <c r="I6" s="246"/>
      <c r="J6" s="273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</row>
    <row r="7" s="224" customFormat="1" ht="24.75" customHeight="1" spans="1:23">
      <c r="A7" s="247" t="s">
        <v>18</v>
      </c>
      <c r="B7" s="248">
        <v>777.55</v>
      </c>
      <c r="C7" s="249" t="s">
        <v>19</v>
      </c>
      <c r="D7" s="244">
        <f t="shared" ref="D7:D19" si="0">E7+F7</f>
        <v>457.6</v>
      </c>
      <c r="E7" s="250"/>
      <c r="F7" s="250">
        <v>457.6</v>
      </c>
      <c r="G7" s="251"/>
      <c r="H7" s="251"/>
      <c r="I7" s="251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="224" customFormat="1" ht="24.75" customHeight="1" spans="1:23">
      <c r="A8" s="252" t="s">
        <v>20</v>
      </c>
      <c r="B8" s="248"/>
      <c r="C8" s="253" t="s">
        <v>21</v>
      </c>
      <c r="D8" s="244">
        <f t="shared" si="0"/>
        <v>250.24</v>
      </c>
      <c r="E8" s="250"/>
      <c r="F8" s="250">
        <v>250.24</v>
      </c>
      <c r="G8" s="254"/>
      <c r="H8" s="254"/>
      <c r="I8" s="254"/>
      <c r="J8" s="275">
        <v>0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="224" customFormat="1" ht="24.75" customHeight="1" spans="1:23">
      <c r="A9" s="255" t="s">
        <v>22</v>
      </c>
      <c r="B9" s="248"/>
      <c r="C9" s="253" t="s">
        <v>23</v>
      </c>
      <c r="D9" s="244">
        <f t="shared" si="0"/>
        <v>69.71</v>
      </c>
      <c r="E9" s="250"/>
      <c r="F9" s="250">
        <v>69.71</v>
      </c>
      <c r="G9" s="254"/>
      <c r="H9" s="254"/>
      <c r="I9" s="254"/>
      <c r="J9" s="275">
        <v>0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="224" customFormat="1" ht="24.75" customHeight="1" spans="1:23">
      <c r="A10" s="256" t="s">
        <v>24</v>
      </c>
      <c r="B10" s="248">
        <v>0</v>
      </c>
      <c r="C10" s="253" t="s">
        <v>25</v>
      </c>
      <c r="D10" s="244"/>
      <c r="E10" s="250"/>
      <c r="F10" s="250"/>
      <c r="G10" s="251"/>
      <c r="H10" s="251"/>
      <c r="I10" s="251"/>
      <c r="J10" s="273">
        <v>0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</row>
    <row r="11" s="224" customFormat="1" ht="24.75" customHeight="1" spans="1:23">
      <c r="A11" s="255" t="s">
        <v>26</v>
      </c>
      <c r="B11" s="248">
        <v>0</v>
      </c>
      <c r="C11" s="253" t="s">
        <v>27</v>
      </c>
      <c r="D11" s="244"/>
      <c r="E11" s="250"/>
      <c r="F11" s="250"/>
      <c r="G11" s="251"/>
      <c r="H11" s="251"/>
      <c r="I11" s="251"/>
      <c r="J11" s="273">
        <v>0</v>
      </c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="224" customFormat="1" ht="23.25" customHeight="1" spans="1:23">
      <c r="A12" s="257"/>
      <c r="B12" s="248">
        <v>0</v>
      </c>
      <c r="C12" s="258" t="s">
        <v>28</v>
      </c>
      <c r="D12" s="244">
        <f t="shared" si="0"/>
        <v>0</v>
      </c>
      <c r="E12" s="250"/>
      <c r="F12" s="250"/>
      <c r="G12" s="251"/>
      <c r="H12" s="251"/>
      <c r="I12" s="251"/>
      <c r="J12" s="273">
        <v>0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</row>
    <row r="13" s="224" customFormat="1" ht="23.25" customHeight="1" spans="1:23">
      <c r="A13" s="247"/>
      <c r="B13" s="248"/>
      <c r="C13" s="259" t="s">
        <v>29</v>
      </c>
      <c r="D13" s="244">
        <f t="shared" si="0"/>
        <v>0</v>
      </c>
      <c r="E13" s="250"/>
      <c r="F13" s="250"/>
      <c r="G13" s="251"/>
      <c r="H13" s="251"/>
      <c r="I13" s="251"/>
      <c r="J13" s="273">
        <v>0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="224" customFormat="1" ht="23.25" customHeight="1" spans="1:23">
      <c r="A14" s="260" t="s">
        <v>10</v>
      </c>
      <c r="B14" s="261"/>
      <c r="C14" s="259" t="s">
        <v>30</v>
      </c>
      <c r="D14" s="244">
        <f t="shared" si="0"/>
        <v>0</v>
      </c>
      <c r="E14" s="250"/>
      <c r="F14" s="250"/>
      <c r="G14" s="251"/>
      <c r="H14" s="251"/>
      <c r="I14" s="251"/>
      <c r="J14" s="273">
        <v>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="224" customFormat="1" ht="23.25" customHeight="1" spans="1:23">
      <c r="A15" s="247" t="s">
        <v>31</v>
      </c>
      <c r="B15" s="248"/>
      <c r="C15" s="258" t="s">
        <v>32</v>
      </c>
      <c r="D15" s="244">
        <f t="shared" si="0"/>
        <v>0</v>
      </c>
      <c r="E15" s="250"/>
      <c r="F15" s="250"/>
      <c r="G15" s="251"/>
      <c r="H15" s="251"/>
      <c r="I15" s="251"/>
      <c r="J15" s="273">
        <v>0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="224" customFormat="1" ht="23.25" customHeight="1" spans="1:23">
      <c r="A16" s="252" t="s">
        <v>33</v>
      </c>
      <c r="B16" s="262"/>
      <c r="C16" s="263" t="s">
        <v>34</v>
      </c>
      <c r="D16" s="244">
        <f t="shared" si="0"/>
        <v>0</v>
      </c>
      <c r="E16" s="250"/>
      <c r="F16" s="250"/>
      <c r="G16" s="251"/>
      <c r="H16" s="251"/>
      <c r="I16" s="251"/>
      <c r="J16" s="273">
        <v>0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="224" customFormat="1" ht="23.25" customHeight="1" spans="1:23">
      <c r="A17" s="260"/>
      <c r="B17" s="262"/>
      <c r="C17" s="263"/>
      <c r="D17" s="244">
        <f t="shared" si="0"/>
        <v>0</v>
      </c>
      <c r="E17" s="250"/>
      <c r="F17" s="250"/>
      <c r="G17" s="251"/>
      <c r="H17" s="251"/>
      <c r="I17" s="251"/>
      <c r="J17" s="273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</row>
    <row r="18" ht="21" customHeight="1" spans="1:10">
      <c r="A18" s="255"/>
      <c r="B18" s="262"/>
      <c r="C18" s="264"/>
      <c r="D18" s="244">
        <f t="shared" si="0"/>
        <v>0</v>
      </c>
      <c r="E18" s="245"/>
      <c r="F18" s="245"/>
      <c r="G18" s="246"/>
      <c r="H18" s="246"/>
      <c r="I18" s="246"/>
      <c r="J18" s="276"/>
    </row>
    <row r="19" s="224" customFormat="1" ht="23.25" customHeight="1" spans="1:23">
      <c r="A19" s="265" t="s">
        <v>35</v>
      </c>
      <c r="B19" s="266">
        <v>777.55</v>
      </c>
      <c r="C19" s="267" t="s">
        <v>36</v>
      </c>
      <c r="D19" s="244">
        <f t="shared" si="0"/>
        <v>777.55</v>
      </c>
      <c r="E19" s="245"/>
      <c r="F19" s="245">
        <v>777.55</v>
      </c>
      <c r="G19" s="246"/>
      <c r="H19" s="246"/>
      <c r="I19" s="246"/>
      <c r="J19" s="27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ht="18.75" spans="1:9">
      <c r="A20" s="225"/>
      <c r="B20" s="225"/>
      <c r="C20" s="225"/>
      <c r="D20" s="268"/>
      <c r="E20" s="268"/>
      <c r="F20" s="268"/>
      <c r="G20" s="225"/>
      <c r="H20" s="225"/>
      <c r="I20" s="225"/>
    </row>
    <row r="21" spans="1:9">
      <c r="A21" s="225"/>
      <c r="B21" s="225"/>
      <c r="C21" s="225"/>
      <c r="D21" s="225"/>
      <c r="E21" s="225"/>
      <c r="F21" s="225"/>
      <c r="G21" s="225"/>
      <c r="H21" s="225"/>
      <c r="I21" s="225"/>
    </row>
    <row r="22" spans="1:9">
      <c r="A22" s="225"/>
      <c r="B22" s="225"/>
      <c r="C22" s="225"/>
      <c r="D22" s="225"/>
      <c r="E22" s="225"/>
      <c r="F22" s="225"/>
      <c r="G22" s="225"/>
      <c r="H22" s="225"/>
      <c r="I22" s="225"/>
    </row>
    <row r="23" spans="1:9">
      <c r="A23" s="225"/>
      <c r="B23" s="225"/>
      <c r="C23" s="225"/>
      <c r="D23" s="225"/>
      <c r="E23" s="225"/>
      <c r="F23" s="225"/>
      <c r="G23" s="225"/>
      <c r="H23" s="225"/>
      <c r="I23" s="225"/>
    </row>
    <row r="24" spans="1:9">
      <c r="A24" s="225"/>
      <c r="B24" s="225"/>
      <c r="C24" s="225"/>
      <c r="D24" s="225"/>
      <c r="E24" s="225"/>
      <c r="F24" s="225"/>
      <c r="G24" s="225"/>
      <c r="H24" s="225"/>
      <c r="I24" s="225"/>
    </row>
    <row r="25" spans="1:9">
      <c r="A25" s="225"/>
      <c r="B25" s="225"/>
      <c r="C25" s="225"/>
      <c r="D25" s="225"/>
      <c r="E25" s="225"/>
      <c r="F25" s="225"/>
      <c r="G25" s="225"/>
      <c r="H25" s="225"/>
      <c r="I25" s="225"/>
    </row>
    <row r="26" spans="1:9">
      <c r="A26" s="225"/>
      <c r="B26" s="225"/>
      <c r="C26" s="225"/>
      <c r="D26" s="225"/>
      <c r="E26" s="225"/>
      <c r="F26" s="225"/>
      <c r="G26" s="225"/>
      <c r="H26" s="225"/>
      <c r="I26" s="225"/>
    </row>
    <row r="27" spans="1:9">
      <c r="A27" s="225"/>
      <c r="B27" s="225"/>
      <c r="C27" s="225"/>
      <c r="D27" s="225"/>
      <c r="E27" s="225"/>
      <c r="F27" s="225"/>
      <c r="G27" s="225"/>
      <c r="H27" s="225"/>
      <c r="I27" s="225"/>
    </row>
    <row r="28" s="225" customFormat="1" spans="10:10">
      <c r="J28" s="227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E8" sqref="E8:E26"/>
    </sheetView>
  </sheetViews>
  <sheetFormatPr defaultColWidth="7.25" defaultRowHeight="11.25"/>
  <cols>
    <col min="1" max="3" width="6.25" style="189" customWidth="1"/>
    <col min="4" max="4" width="22.125" style="189" customWidth="1"/>
    <col min="5" max="5" width="13.25" style="189" customWidth="1"/>
    <col min="6" max="11" width="10.625" style="189" customWidth="1"/>
    <col min="12" max="244" width="7.25" style="189" customWidth="1"/>
    <col min="245" max="16384" width="7.25" style="189"/>
  </cols>
  <sheetData>
    <row r="1" ht="25.5" customHeight="1" spans="1:11">
      <c r="A1" s="190" t="s">
        <v>37</v>
      </c>
      <c r="B1" s="191"/>
      <c r="C1" s="192"/>
      <c r="D1" s="193"/>
      <c r="E1" s="194"/>
      <c r="F1" s="194"/>
      <c r="G1" s="194"/>
      <c r="H1" s="194"/>
      <c r="I1" s="194"/>
      <c r="K1" s="190"/>
    </row>
    <row r="2" ht="25.5" customHeight="1" spans="1:11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ht="25.5" customHeight="1" spans="1:11">
      <c r="A3" s="176" t="s">
        <v>2</v>
      </c>
      <c r="B3" s="177"/>
      <c r="C3" s="177"/>
      <c r="D3" s="177"/>
      <c r="E3" s="194"/>
      <c r="F3" s="194"/>
      <c r="G3" s="194"/>
      <c r="H3" s="194"/>
      <c r="I3" s="194"/>
      <c r="K3" s="218" t="s">
        <v>3</v>
      </c>
    </row>
    <row r="4" s="186" customFormat="1" ht="23.1" customHeight="1" spans="1:11">
      <c r="A4" s="196" t="s">
        <v>39</v>
      </c>
      <c r="B4" s="196"/>
      <c r="C4" s="196"/>
      <c r="D4" s="197" t="s">
        <v>40</v>
      </c>
      <c r="E4" s="198"/>
      <c r="F4" s="198"/>
      <c r="G4" s="198"/>
      <c r="H4" s="198"/>
      <c r="I4" s="198"/>
      <c r="J4" s="198"/>
      <c r="K4" s="219"/>
    </row>
    <row r="5" s="187" customFormat="1" ht="30.6" customHeight="1" spans="1:11">
      <c r="A5" s="199" t="s">
        <v>41</v>
      </c>
      <c r="B5" s="200" t="s">
        <v>42</v>
      </c>
      <c r="C5" s="201" t="s">
        <v>43</v>
      </c>
      <c r="D5" s="197"/>
      <c r="E5" s="202" t="s">
        <v>9</v>
      </c>
      <c r="F5" s="202" t="s">
        <v>10</v>
      </c>
      <c r="G5" s="203" t="s">
        <v>11</v>
      </c>
      <c r="H5" s="203" t="s">
        <v>12</v>
      </c>
      <c r="I5" s="203" t="s">
        <v>44</v>
      </c>
      <c r="J5" s="220" t="s">
        <v>14</v>
      </c>
      <c r="K5" s="221" t="s">
        <v>15</v>
      </c>
    </row>
    <row r="6" ht="15" customHeight="1" spans="1:11">
      <c r="A6" s="204" t="s">
        <v>45</v>
      </c>
      <c r="B6" s="205" t="s">
        <v>45</v>
      </c>
      <c r="C6" s="205" t="s">
        <v>45</v>
      </c>
      <c r="D6" s="206" t="s">
        <v>45</v>
      </c>
      <c r="E6" s="207">
        <v>1</v>
      </c>
      <c r="F6" s="207">
        <v>2</v>
      </c>
      <c r="G6" s="207">
        <v>3</v>
      </c>
      <c r="H6" s="207">
        <v>4</v>
      </c>
      <c r="I6" s="207">
        <v>5</v>
      </c>
      <c r="J6" s="207">
        <v>6</v>
      </c>
      <c r="K6" s="207">
        <v>7</v>
      </c>
    </row>
    <row r="7" s="188" customFormat="1" ht="19" customHeight="1" spans="1:11">
      <c r="A7" s="82"/>
      <c r="B7" s="83"/>
      <c r="C7" s="83"/>
      <c r="D7" s="84" t="s">
        <v>9</v>
      </c>
      <c r="E7" s="86">
        <v>777.55</v>
      </c>
      <c r="F7" s="208"/>
      <c r="G7" s="86">
        <v>777.55</v>
      </c>
      <c r="H7" s="209"/>
      <c r="I7" s="209"/>
      <c r="J7" s="209"/>
      <c r="K7" s="222"/>
    </row>
    <row r="8" s="188" customFormat="1" ht="19" customHeight="1" spans="1:11">
      <c r="A8" s="88" t="s">
        <v>46</v>
      </c>
      <c r="B8" s="88" t="s">
        <v>47</v>
      </c>
      <c r="C8" s="88" t="s">
        <v>48</v>
      </c>
      <c r="D8" s="89" t="s">
        <v>49</v>
      </c>
      <c r="E8" s="86">
        <v>386.52</v>
      </c>
      <c r="F8" s="208"/>
      <c r="G8" s="86">
        <v>386.52</v>
      </c>
      <c r="H8" s="209"/>
      <c r="I8" s="209"/>
      <c r="J8" s="209"/>
      <c r="K8" s="222"/>
    </row>
    <row r="9" s="188" customFormat="1" ht="19" customHeight="1" spans="1:11">
      <c r="A9" s="88" t="s">
        <v>46</v>
      </c>
      <c r="B9" s="88" t="s">
        <v>47</v>
      </c>
      <c r="C9" s="88" t="s">
        <v>50</v>
      </c>
      <c r="D9" s="89" t="s">
        <v>49</v>
      </c>
      <c r="E9" s="86">
        <v>15.22</v>
      </c>
      <c r="F9" s="208"/>
      <c r="G9" s="86">
        <v>15.22</v>
      </c>
      <c r="H9" s="209"/>
      <c r="I9" s="209"/>
      <c r="J9" s="209"/>
      <c r="K9" s="222"/>
    </row>
    <row r="10" s="188" customFormat="1" ht="19" customHeight="1" spans="1:11">
      <c r="A10" s="210" t="s">
        <v>46</v>
      </c>
      <c r="B10" s="210" t="s">
        <v>51</v>
      </c>
      <c r="C10" s="210" t="s">
        <v>48</v>
      </c>
      <c r="D10" s="89" t="s">
        <v>49</v>
      </c>
      <c r="E10" s="211">
        <v>15.67</v>
      </c>
      <c r="F10" s="212"/>
      <c r="G10" s="211">
        <v>15.67</v>
      </c>
      <c r="H10" s="209"/>
      <c r="I10" s="209"/>
      <c r="J10" s="209"/>
      <c r="K10" s="222"/>
    </row>
    <row r="11" s="188" customFormat="1" ht="19" customHeight="1" spans="1:11">
      <c r="A11" s="210" t="s">
        <v>46</v>
      </c>
      <c r="B11" s="210" t="s">
        <v>51</v>
      </c>
      <c r="C11" s="210" t="s">
        <v>52</v>
      </c>
      <c r="D11" s="90" t="s">
        <v>53</v>
      </c>
      <c r="E11" s="211">
        <v>41.66</v>
      </c>
      <c r="F11" s="212"/>
      <c r="G11" s="211">
        <v>41.66</v>
      </c>
      <c r="H11" s="209"/>
      <c r="I11" s="209"/>
      <c r="J11" s="209"/>
      <c r="K11" s="222"/>
    </row>
    <row r="12" ht="19" customHeight="1" spans="1:11">
      <c r="A12" s="88" t="s">
        <v>54</v>
      </c>
      <c r="B12" s="88" t="s">
        <v>55</v>
      </c>
      <c r="C12" s="88" t="s">
        <v>48</v>
      </c>
      <c r="D12" s="89" t="s">
        <v>56</v>
      </c>
      <c r="E12" s="86">
        <v>63.11</v>
      </c>
      <c r="F12" s="208"/>
      <c r="G12" s="86">
        <v>63.11</v>
      </c>
      <c r="H12" s="209"/>
      <c r="I12" s="209"/>
      <c r="J12" s="209"/>
      <c r="K12" s="222"/>
    </row>
    <row r="13" ht="19" customHeight="1" spans="1:11">
      <c r="A13" s="210" t="s">
        <v>54</v>
      </c>
      <c r="B13" s="210" t="s">
        <v>55</v>
      </c>
      <c r="C13" s="210" t="s">
        <v>57</v>
      </c>
      <c r="D13" s="89" t="s">
        <v>58</v>
      </c>
      <c r="E13" s="211">
        <v>4.1</v>
      </c>
      <c r="F13" s="213"/>
      <c r="G13" s="211">
        <v>4.1</v>
      </c>
      <c r="H13" s="209"/>
      <c r="I13" s="209"/>
      <c r="J13" s="209"/>
      <c r="K13" s="222"/>
    </row>
    <row r="14" ht="19" customHeight="1" spans="1:11">
      <c r="A14" s="88" t="s">
        <v>54</v>
      </c>
      <c r="B14" s="88" t="s">
        <v>59</v>
      </c>
      <c r="C14" s="88" t="s">
        <v>48</v>
      </c>
      <c r="D14" s="89" t="s">
        <v>60</v>
      </c>
      <c r="E14" s="86">
        <v>2.5</v>
      </c>
      <c r="F14" s="208"/>
      <c r="G14" s="86">
        <v>2.5</v>
      </c>
      <c r="H14" s="209"/>
      <c r="I14" s="209"/>
      <c r="J14" s="209"/>
      <c r="K14" s="222"/>
    </row>
    <row r="15" ht="19" customHeight="1" spans="1:11">
      <c r="A15" s="88" t="s">
        <v>61</v>
      </c>
      <c r="B15" s="88" t="s">
        <v>57</v>
      </c>
      <c r="C15" s="88" t="s">
        <v>48</v>
      </c>
      <c r="D15" s="89" t="s">
        <v>62</v>
      </c>
      <c r="E15" s="86">
        <v>32.01</v>
      </c>
      <c r="F15" s="208"/>
      <c r="G15" s="86">
        <v>32.01</v>
      </c>
      <c r="H15" s="209"/>
      <c r="I15" s="209"/>
      <c r="J15" s="209"/>
      <c r="K15" s="222"/>
    </row>
    <row r="16" ht="19" customHeight="1" spans="1:11">
      <c r="A16" s="88" t="s">
        <v>54</v>
      </c>
      <c r="B16" s="88" t="s">
        <v>55</v>
      </c>
      <c r="C16" s="88" t="s">
        <v>55</v>
      </c>
      <c r="D16" s="89" t="s">
        <v>63</v>
      </c>
      <c r="E16" s="86">
        <v>50.33</v>
      </c>
      <c r="F16" s="208"/>
      <c r="G16" s="86">
        <v>50.33</v>
      </c>
      <c r="H16" s="209"/>
      <c r="I16" s="209"/>
      <c r="J16" s="209"/>
      <c r="K16" s="222"/>
    </row>
    <row r="17" ht="19" customHeight="1" spans="1:11">
      <c r="A17" s="88" t="s">
        <v>64</v>
      </c>
      <c r="B17" s="88" t="s">
        <v>65</v>
      </c>
      <c r="C17" s="88" t="s">
        <v>48</v>
      </c>
      <c r="D17" s="89" t="s">
        <v>66</v>
      </c>
      <c r="E17" s="86">
        <v>20.14</v>
      </c>
      <c r="F17" s="208"/>
      <c r="G17" s="86">
        <v>20.14</v>
      </c>
      <c r="H17" s="209"/>
      <c r="I17" s="209"/>
      <c r="J17" s="209"/>
      <c r="K17" s="222"/>
    </row>
    <row r="18" ht="19" customHeight="1" spans="1:11">
      <c r="A18" s="210" t="s">
        <v>64</v>
      </c>
      <c r="B18" s="210" t="s">
        <v>65</v>
      </c>
      <c r="C18" s="210" t="s">
        <v>57</v>
      </c>
      <c r="D18" s="89" t="s">
        <v>67</v>
      </c>
      <c r="E18" s="211">
        <v>2.78</v>
      </c>
      <c r="F18" s="212"/>
      <c r="G18" s="211">
        <v>2.78</v>
      </c>
      <c r="H18" s="209"/>
      <c r="I18" s="209"/>
      <c r="J18" s="209"/>
      <c r="K18" s="222"/>
    </row>
    <row r="19" ht="19" customHeight="1" spans="1:11">
      <c r="A19" s="88" t="s">
        <v>54</v>
      </c>
      <c r="B19" s="88" t="s">
        <v>68</v>
      </c>
      <c r="C19" s="88" t="s">
        <v>57</v>
      </c>
      <c r="D19" s="92" t="s">
        <v>69</v>
      </c>
      <c r="E19" s="86">
        <v>1.05</v>
      </c>
      <c r="F19" s="208"/>
      <c r="G19" s="86">
        <v>1.05</v>
      </c>
      <c r="H19" s="209"/>
      <c r="I19" s="209"/>
      <c r="J19" s="209"/>
      <c r="K19" s="222"/>
    </row>
    <row r="20" ht="19" customHeight="1" spans="1:11">
      <c r="A20" s="93">
        <v>208</v>
      </c>
      <c r="B20" s="93">
        <v>27</v>
      </c>
      <c r="C20" s="94" t="s">
        <v>48</v>
      </c>
      <c r="D20" s="95" t="s">
        <v>70</v>
      </c>
      <c r="E20" s="214">
        <v>1.76</v>
      </c>
      <c r="F20" s="208"/>
      <c r="G20" s="214">
        <v>1.76</v>
      </c>
      <c r="H20" s="209"/>
      <c r="I20" s="209"/>
      <c r="J20" s="209"/>
      <c r="K20" s="222"/>
    </row>
    <row r="21" ht="19" customHeight="1" spans="1:11">
      <c r="A21" s="88" t="s">
        <v>46</v>
      </c>
      <c r="B21" s="88" t="s">
        <v>47</v>
      </c>
      <c r="C21" s="88" t="s">
        <v>55</v>
      </c>
      <c r="D21" s="90" t="s">
        <v>71</v>
      </c>
      <c r="E21" s="215">
        <v>20</v>
      </c>
      <c r="F21" s="208"/>
      <c r="G21" s="215">
        <v>20</v>
      </c>
      <c r="H21" s="209"/>
      <c r="I21" s="209"/>
      <c r="J21" s="209"/>
      <c r="K21" s="222"/>
    </row>
    <row r="22" ht="19" customHeight="1" spans="1:11">
      <c r="A22" s="98">
        <v>201</v>
      </c>
      <c r="B22" s="98">
        <v>31</v>
      </c>
      <c r="C22" s="99" t="s">
        <v>72</v>
      </c>
      <c r="D22" s="90" t="s">
        <v>73</v>
      </c>
      <c r="E22" s="216">
        <v>30</v>
      </c>
      <c r="F22" s="208"/>
      <c r="G22" s="216">
        <v>30</v>
      </c>
      <c r="H22" s="209"/>
      <c r="I22" s="209"/>
      <c r="J22" s="209"/>
      <c r="K22" s="222"/>
    </row>
    <row r="23" ht="19" customHeight="1" spans="1:11">
      <c r="A23" s="98">
        <v>201</v>
      </c>
      <c r="B23" s="98">
        <v>31</v>
      </c>
      <c r="C23" s="99" t="s">
        <v>57</v>
      </c>
      <c r="D23" s="90" t="s">
        <v>74</v>
      </c>
      <c r="E23" s="216">
        <v>70</v>
      </c>
      <c r="F23" s="208"/>
      <c r="G23" s="216">
        <v>70</v>
      </c>
      <c r="H23" s="209"/>
      <c r="I23" s="209"/>
      <c r="J23" s="209"/>
      <c r="K23" s="222"/>
    </row>
    <row r="24" ht="19" customHeight="1" spans="1:11">
      <c r="A24" s="101">
        <v>201</v>
      </c>
      <c r="B24" s="102" t="s">
        <v>47</v>
      </c>
      <c r="C24" s="102" t="s">
        <v>55</v>
      </c>
      <c r="D24" s="84" t="s">
        <v>71</v>
      </c>
      <c r="E24" s="86">
        <v>2.7</v>
      </c>
      <c r="G24" s="86">
        <v>2.7</v>
      </c>
      <c r="H24" s="209"/>
      <c r="I24" s="209"/>
      <c r="J24" s="209"/>
      <c r="K24" s="222"/>
    </row>
    <row r="25" ht="19" customHeight="1" spans="1:11">
      <c r="A25" s="101">
        <v>201</v>
      </c>
      <c r="B25" s="102" t="s">
        <v>65</v>
      </c>
      <c r="C25" s="102" t="s">
        <v>55</v>
      </c>
      <c r="D25" s="84" t="s">
        <v>75</v>
      </c>
      <c r="E25" s="208">
        <v>8</v>
      </c>
      <c r="F25" s="208"/>
      <c r="G25" s="208">
        <v>8</v>
      </c>
      <c r="H25" s="209"/>
      <c r="I25" s="209"/>
      <c r="J25" s="209"/>
      <c r="K25" s="222"/>
    </row>
    <row r="26" ht="19" customHeight="1" spans="1:11">
      <c r="A26" s="210" t="s">
        <v>46</v>
      </c>
      <c r="B26" s="210" t="s">
        <v>51</v>
      </c>
      <c r="C26" s="210" t="s">
        <v>52</v>
      </c>
      <c r="D26" s="90" t="s">
        <v>53</v>
      </c>
      <c r="E26" s="217">
        <v>10</v>
      </c>
      <c r="F26" s="212"/>
      <c r="G26" s="217">
        <v>10</v>
      </c>
      <c r="H26" s="209"/>
      <c r="I26" s="209"/>
      <c r="J26" s="209"/>
      <c r="K26" s="222"/>
    </row>
  </sheetData>
  <sheetProtection formatCells="0" formatColumns="0" formatRows="0"/>
  <mergeCells count="4">
    <mergeCell ref="A2:K2"/>
    <mergeCell ref="A3:D3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I11" sqref="I11:I15"/>
    </sheetView>
  </sheetViews>
  <sheetFormatPr defaultColWidth="7.25" defaultRowHeight="11.25"/>
  <cols>
    <col min="1" max="3" width="6.25" style="109" customWidth="1"/>
    <col min="4" max="4" width="22.125" style="109" customWidth="1"/>
    <col min="5" max="5" width="14.625" style="109" customWidth="1"/>
    <col min="6" max="6" width="13.125" style="109" customWidth="1"/>
    <col min="7" max="10" width="12.125" style="109" customWidth="1"/>
    <col min="11" max="242" width="7.25" style="109" customWidth="1"/>
    <col min="243" max="16384" width="7.25" style="109"/>
  </cols>
  <sheetData>
    <row r="1" ht="25.5" customHeight="1" spans="1:10">
      <c r="A1" s="164" t="s">
        <v>76</v>
      </c>
      <c r="B1" s="174"/>
      <c r="C1" s="116"/>
      <c r="D1" s="117"/>
      <c r="E1" s="118"/>
      <c r="F1" s="118"/>
      <c r="G1" s="118"/>
      <c r="H1" s="119"/>
      <c r="I1" s="118"/>
      <c r="J1" s="164"/>
    </row>
    <row r="2" ht="25.5" customHeight="1" spans="1:10">
      <c r="A2" s="175" t="s">
        <v>77</v>
      </c>
      <c r="B2" s="175"/>
      <c r="C2" s="175"/>
      <c r="D2" s="175"/>
      <c r="E2" s="175"/>
      <c r="F2" s="175"/>
      <c r="G2" s="175"/>
      <c r="H2" s="175"/>
      <c r="I2" s="175"/>
      <c r="J2" s="175"/>
    </row>
    <row r="3" ht="25.5" customHeight="1" spans="1:10">
      <c r="A3" s="176" t="s">
        <v>2</v>
      </c>
      <c r="B3" s="177"/>
      <c r="C3" s="177"/>
      <c r="D3" s="177"/>
      <c r="E3" s="118"/>
      <c r="F3" s="178"/>
      <c r="G3" s="178"/>
      <c r="H3" s="178"/>
      <c r="I3" s="178"/>
      <c r="J3" s="184" t="s">
        <v>3</v>
      </c>
    </row>
    <row r="4" s="172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78</v>
      </c>
      <c r="G4" s="16"/>
      <c r="H4" s="16"/>
      <c r="I4" s="32"/>
      <c r="J4" s="33" t="s">
        <v>79</v>
      </c>
    </row>
    <row r="5" s="17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ht="15" customHeight="1" spans="1:10">
      <c r="A6" s="179" t="s">
        <v>45</v>
      </c>
      <c r="B6" s="180" t="s">
        <v>45</v>
      </c>
      <c r="C6" s="180" t="s">
        <v>45</v>
      </c>
      <c r="D6" s="181" t="s">
        <v>45</v>
      </c>
      <c r="E6" s="182">
        <v>1</v>
      </c>
      <c r="F6" s="183">
        <v>2</v>
      </c>
      <c r="G6" s="182">
        <v>3</v>
      </c>
      <c r="H6" s="183">
        <v>4</v>
      </c>
      <c r="I6" s="182">
        <v>5</v>
      </c>
      <c r="J6" s="183">
        <v>6</v>
      </c>
    </row>
    <row r="7" s="173" customFormat="1" ht="24.95" customHeight="1" spans="1:10">
      <c r="A7" s="82"/>
      <c r="B7" s="83"/>
      <c r="C7" s="83"/>
      <c r="D7" s="84" t="s">
        <v>9</v>
      </c>
      <c r="E7" s="86">
        <v>777.55</v>
      </c>
      <c r="F7" s="85">
        <v>777.55</v>
      </c>
      <c r="G7" s="85">
        <v>457.6</v>
      </c>
      <c r="H7" s="87">
        <v>250.24</v>
      </c>
      <c r="I7" s="85">
        <v>69.71</v>
      </c>
      <c r="J7" s="85"/>
    </row>
    <row r="8" s="173" customFormat="1" ht="24.95" customHeight="1" spans="1:10">
      <c r="A8" s="88" t="s">
        <v>46</v>
      </c>
      <c r="B8" s="88" t="s">
        <v>47</v>
      </c>
      <c r="C8" s="88" t="s">
        <v>48</v>
      </c>
      <c r="D8" s="89" t="s">
        <v>49</v>
      </c>
      <c r="E8" s="86">
        <v>386.52</v>
      </c>
      <c r="F8" s="86">
        <v>386.52</v>
      </c>
      <c r="G8" s="86">
        <v>283.42</v>
      </c>
      <c r="H8" s="87">
        <v>103.1</v>
      </c>
      <c r="I8" s="103"/>
      <c r="J8" s="85"/>
    </row>
    <row r="9" s="173" customFormat="1" ht="24.95" customHeight="1" spans="1:10">
      <c r="A9" s="88" t="s">
        <v>46</v>
      </c>
      <c r="B9" s="88" t="s">
        <v>47</v>
      </c>
      <c r="C9" s="88" t="s">
        <v>50</v>
      </c>
      <c r="D9" s="89" t="s">
        <v>49</v>
      </c>
      <c r="E9" s="85">
        <v>15.22</v>
      </c>
      <c r="F9" s="85">
        <f>G9+H9</f>
        <v>15.22</v>
      </c>
      <c r="G9" s="86">
        <v>13.82</v>
      </c>
      <c r="H9" s="86">
        <v>1.4</v>
      </c>
      <c r="I9" s="103"/>
      <c r="J9" s="85"/>
    </row>
    <row r="10" s="173" customFormat="1" ht="24.95" customHeight="1" spans="1:10">
      <c r="A10" s="88" t="s">
        <v>46</v>
      </c>
      <c r="B10" s="88" t="s">
        <v>51</v>
      </c>
      <c r="C10" s="88" t="s">
        <v>48</v>
      </c>
      <c r="D10" s="89" t="s">
        <v>49</v>
      </c>
      <c r="E10" s="86">
        <v>15.67</v>
      </c>
      <c r="F10" s="86">
        <v>15.67</v>
      </c>
      <c r="G10" s="86">
        <v>14.55</v>
      </c>
      <c r="H10" s="86">
        <v>1.12</v>
      </c>
      <c r="I10" s="103"/>
      <c r="J10" s="85"/>
    </row>
    <row r="11" s="173" customFormat="1" ht="24.95" customHeight="1" spans="1:10">
      <c r="A11" s="88" t="s">
        <v>46</v>
      </c>
      <c r="B11" s="88" t="s">
        <v>51</v>
      </c>
      <c r="C11" s="88" t="s">
        <v>52</v>
      </c>
      <c r="D11" s="90" t="s">
        <v>53</v>
      </c>
      <c r="E11" s="86">
        <v>41.66</v>
      </c>
      <c r="F11" s="86">
        <v>41.66</v>
      </c>
      <c r="G11" s="86">
        <v>37.74</v>
      </c>
      <c r="H11" s="86">
        <v>3.92</v>
      </c>
      <c r="I11" s="103"/>
      <c r="J11" s="85"/>
    </row>
    <row r="12" s="173" customFormat="1" ht="24.95" customHeight="1" spans="1:10">
      <c r="A12" s="88" t="s">
        <v>54</v>
      </c>
      <c r="B12" s="88" t="s">
        <v>55</v>
      </c>
      <c r="C12" s="88" t="s">
        <v>48</v>
      </c>
      <c r="D12" s="89" t="s">
        <v>56</v>
      </c>
      <c r="E12" s="86">
        <v>63.11</v>
      </c>
      <c r="F12" s="86">
        <v>63.11</v>
      </c>
      <c r="G12" s="86"/>
      <c r="H12" s="86"/>
      <c r="I12" s="86">
        <v>63.11</v>
      </c>
      <c r="J12" s="85"/>
    </row>
    <row r="13" s="173" customFormat="1" ht="24.95" customHeight="1" spans="1:10">
      <c r="A13" s="88" t="s">
        <v>54</v>
      </c>
      <c r="B13" s="88" t="s">
        <v>55</v>
      </c>
      <c r="C13" s="88" t="s">
        <v>57</v>
      </c>
      <c r="D13" s="89" t="s">
        <v>58</v>
      </c>
      <c r="E13" s="86">
        <v>4.1</v>
      </c>
      <c r="F13" s="86">
        <v>4.1</v>
      </c>
      <c r="G13" s="91"/>
      <c r="H13" s="86"/>
      <c r="I13" s="86">
        <v>4.1</v>
      </c>
      <c r="J13" s="106"/>
    </row>
    <row r="14" s="173" customFormat="1" ht="24.95" customHeight="1" spans="1:10">
      <c r="A14" s="88" t="s">
        <v>54</v>
      </c>
      <c r="B14" s="88" t="s">
        <v>59</v>
      </c>
      <c r="C14" s="88" t="s">
        <v>48</v>
      </c>
      <c r="D14" s="89" t="s">
        <v>60</v>
      </c>
      <c r="E14" s="86">
        <v>2.5</v>
      </c>
      <c r="F14" s="86">
        <v>2.5</v>
      </c>
      <c r="G14" s="86"/>
      <c r="H14" s="86"/>
      <c r="I14" s="86">
        <v>2.5</v>
      </c>
      <c r="J14" s="106"/>
    </row>
    <row r="15" s="173" customFormat="1" ht="24.95" customHeight="1" spans="1:10">
      <c r="A15" s="88" t="s">
        <v>61</v>
      </c>
      <c r="B15" s="88" t="s">
        <v>57</v>
      </c>
      <c r="C15" s="88" t="s">
        <v>48</v>
      </c>
      <c r="D15" s="89" t="s">
        <v>62</v>
      </c>
      <c r="E15" s="86">
        <v>32.01</v>
      </c>
      <c r="F15" s="86">
        <v>32.01</v>
      </c>
      <c r="G15" s="86">
        <v>32.01</v>
      </c>
      <c r="H15" s="86"/>
      <c r="I15" s="86"/>
      <c r="J15" s="106"/>
    </row>
    <row r="16" s="173" customFormat="1" ht="24.95" customHeight="1" spans="1:10">
      <c r="A16" s="88" t="s">
        <v>54</v>
      </c>
      <c r="B16" s="88" t="s">
        <v>55</v>
      </c>
      <c r="C16" s="88" t="s">
        <v>55</v>
      </c>
      <c r="D16" s="89" t="s">
        <v>63</v>
      </c>
      <c r="E16" s="86">
        <v>50.33</v>
      </c>
      <c r="F16" s="86">
        <v>50.33</v>
      </c>
      <c r="G16" s="86">
        <v>50.33</v>
      </c>
      <c r="H16" s="86"/>
      <c r="I16" s="86"/>
      <c r="J16" s="106"/>
    </row>
    <row r="17" s="173" customFormat="1" ht="24.95" customHeight="1" spans="1:10">
      <c r="A17" s="88" t="s">
        <v>64</v>
      </c>
      <c r="B17" s="88" t="s">
        <v>65</v>
      </c>
      <c r="C17" s="88" t="s">
        <v>48</v>
      </c>
      <c r="D17" s="89" t="s">
        <v>66</v>
      </c>
      <c r="E17" s="86">
        <v>20.14</v>
      </c>
      <c r="F17" s="86">
        <v>20.14</v>
      </c>
      <c r="G17" s="86">
        <v>20.14</v>
      </c>
      <c r="H17" s="86"/>
      <c r="I17" s="86"/>
      <c r="J17" s="106"/>
    </row>
    <row r="18" s="173" customFormat="1" ht="24.95" customHeight="1" spans="1:10">
      <c r="A18" s="88" t="s">
        <v>64</v>
      </c>
      <c r="B18" s="88" t="s">
        <v>65</v>
      </c>
      <c r="C18" s="88" t="s">
        <v>57</v>
      </c>
      <c r="D18" s="89" t="s">
        <v>67</v>
      </c>
      <c r="E18" s="86">
        <v>2.78</v>
      </c>
      <c r="F18" s="86">
        <v>2.78</v>
      </c>
      <c r="G18" s="86">
        <v>2.78</v>
      </c>
      <c r="H18" s="86"/>
      <c r="I18" s="86"/>
      <c r="J18" s="106"/>
    </row>
    <row r="19" s="173" customFormat="1" ht="24.95" customHeight="1" spans="1:10">
      <c r="A19" s="88" t="s">
        <v>54</v>
      </c>
      <c r="B19" s="88" t="s">
        <v>68</v>
      </c>
      <c r="C19" s="88" t="s">
        <v>57</v>
      </c>
      <c r="D19" s="92" t="s">
        <v>69</v>
      </c>
      <c r="E19" s="86">
        <v>1.05</v>
      </c>
      <c r="F19" s="86">
        <v>1.05</v>
      </c>
      <c r="G19" s="86">
        <v>1.05</v>
      </c>
      <c r="H19" s="86"/>
      <c r="I19" s="86"/>
      <c r="J19" s="106"/>
    </row>
    <row r="20" s="173" customFormat="1" ht="24.95" customHeight="1" spans="1:10">
      <c r="A20" s="93">
        <v>208</v>
      </c>
      <c r="B20" s="93">
        <v>27</v>
      </c>
      <c r="C20" s="94" t="s">
        <v>48</v>
      </c>
      <c r="D20" s="95" t="s">
        <v>70</v>
      </c>
      <c r="E20" s="96">
        <v>1.76</v>
      </c>
      <c r="F20" s="96">
        <v>1.76</v>
      </c>
      <c r="G20" s="96">
        <v>1.76</v>
      </c>
      <c r="H20" s="96"/>
      <c r="I20" s="96"/>
      <c r="J20" s="96"/>
    </row>
    <row r="21" s="173" customFormat="1" ht="24.95" customHeight="1" spans="1:10">
      <c r="A21" s="88" t="s">
        <v>46</v>
      </c>
      <c r="B21" s="88" t="s">
        <v>47</v>
      </c>
      <c r="C21" s="88" t="s">
        <v>55</v>
      </c>
      <c r="D21" s="90" t="s">
        <v>71</v>
      </c>
      <c r="E21" s="97">
        <v>20</v>
      </c>
      <c r="F21" s="97">
        <v>20</v>
      </c>
      <c r="G21" s="86"/>
      <c r="H21" s="97">
        <v>20</v>
      </c>
      <c r="I21" s="86"/>
      <c r="J21" s="97"/>
    </row>
    <row r="22" s="173" customFormat="1" ht="24.95" customHeight="1" spans="1:10">
      <c r="A22" s="98">
        <v>201</v>
      </c>
      <c r="B22" s="98">
        <v>31</v>
      </c>
      <c r="C22" s="99" t="s">
        <v>72</v>
      </c>
      <c r="D22" s="90" t="s">
        <v>73</v>
      </c>
      <c r="E22" s="100">
        <v>30</v>
      </c>
      <c r="F22" s="100">
        <v>30</v>
      </c>
      <c r="G22" s="86"/>
      <c r="H22" s="100">
        <v>30</v>
      </c>
      <c r="I22" s="86"/>
      <c r="J22" s="100"/>
    </row>
    <row r="23" s="173" customFormat="1" ht="24.95" customHeight="1" spans="1:10">
      <c r="A23" s="98">
        <v>201</v>
      </c>
      <c r="B23" s="98">
        <v>31</v>
      </c>
      <c r="C23" s="99" t="s">
        <v>57</v>
      </c>
      <c r="D23" s="90" t="s">
        <v>74</v>
      </c>
      <c r="E23" s="100">
        <v>70</v>
      </c>
      <c r="F23" s="100">
        <v>70</v>
      </c>
      <c r="G23" s="86"/>
      <c r="H23" s="100">
        <v>70</v>
      </c>
      <c r="I23" s="86"/>
      <c r="J23" s="100"/>
    </row>
    <row r="24" s="173" customFormat="1" ht="24.95" customHeight="1" spans="1:10">
      <c r="A24" s="101">
        <v>201</v>
      </c>
      <c r="B24" s="102" t="s">
        <v>47</v>
      </c>
      <c r="C24" s="102" t="s">
        <v>55</v>
      </c>
      <c r="D24" s="84" t="s">
        <v>71</v>
      </c>
      <c r="E24" s="103">
        <v>2.7</v>
      </c>
      <c r="F24" s="103">
        <v>2.7</v>
      </c>
      <c r="G24" s="86"/>
      <c r="H24" s="103">
        <v>2.7</v>
      </c>
      <c r="I24" s="86"/>
      <c r="J24" s="103"/>
    </row>
    <row r="25" s="173" customFormat="1" ht="24.95" customHeight="1" spans="1:10">
      <c r="A25" s="101">
        <v>201</v>
      </c>
      <c r="B25" s="102" t="s">
        <v>65</v>
      </c>
      <c r="C25" s="102" t="s">
        <v>55</v>
      </c>
      <c r="D25" s="84" t="s">
        <v>75</v>
      </c>
      <c r="E25" s="86">
        <v>8</v>
      </c>
      <c r="F25" s="86">
        <v>8</v>
      </c>
      <c r="G25" s="86"/>
      <c r="H25" s="86">
        <v>8</v>
      </c>
      <c r="I25" s="86"/>
      <c r="J25" s="86"/>
    </row>
    <row r="26" s="173" customFormat="1" ht="24.95" customHeight="1" spans="1:10">
      <c r="A26" s="88" t="s">
        <v>46</v>
      </c>
      <c r="B26" s="88" t="s">
        <v>51</v>
      </c>
      <c r="C26" s="88" t="s">
        <v>52</v>
      </c>
      <c r="D26" s="90" t="s">
        <v>53</v>
      </c>
      <c r="E26" s="86">
        <v>10</v>
      </c>
      <c r="F26" s="86">
        <v>10</v>
      </c>
      <c r="G26" s="86"/>
      <c r="H26" s="86">
        <v>10</v>
      </c>
      <c r="I26" s="107"/>
      <c r="J26" s="185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E8" sqref="E8:E21"/>
    </sheetView>
  </sheetViews>
  <sheetFormatPr defaultColWidth="7.25" defaultRowHeight="11.25"/>
  <cols>
    <col min="1" max="1" width="4.125" style="113" customWidth="1"/>
    <col min="2" max="2" width="20.625" style="113" customWidth="1"/>
    <col min="3" max="3" width="11" style="114" customWidth="1"/>
    <col min="4" max="4" width="19.625" style="114" customWidth="1"/>
    <col min="5" max="10" width="8.25" style="114" customWidth="1"/>
    <col min="11" max="11" width="7.625" style="114" customWidth="1"/>
    <col min="12" max="12" width="7.5" style="114" customWidth="1"/>
    <col min="13" max="16384" width="7.25" style="114"/>
  </cols>
  <sheetData>
    <row r="1" s="109" customFormat="1" ht="17.1" customHeight="1" spans="1:10">
      <c r="A1" s="115" t="s">
        <v>84</v>
      </c>
      <c r="B1" s="115"/>
      <c r="C1" s="116"/>
      <c r="D1" s="117"/>
      <c r="E1" s="118"/>
      <c r="F1" s="118"/>
      <c r="G1" s="118"/>
      <c r="H1" s="119"/>
      <c r="I1" s="118"/>
      <c r="J1" s="164"/>
    </row>
    <row r="2" ht="26.1" customHeight="1" spans="1:12">
      <c r="A2" s="120" t="s">
        <v>85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14.1" customHeight="1" spans="1:12">
      <c r="A3" s="40" t="s">
        <v>2</v>
      </c>
      <c r="B3" s="40"/>
      <c r="C3" s="40"/>
      <c r="D3" s="40"/>
      <c r="E3" s="121"/>
      <c r="F3" s="122"/>
      <c r="G3" s="122"/>
      <c r="H3" s="122"/>
      <c r="I3" s="122"/>
      <c r="J3" s="122"/>
      <c r="K3" s="165" t="s">
        <v>3</v>
      </c>
      <c r="L3" s="165"/>
    </row>
    <row r="4" s="110" customFormat="1" ht="16.5" customHeight="1" spans="1:12">
      <c r="A4" s="123" t="s">
        <v>86</v>
      </c>
      <c r="B4" s="124"/>
      <c r="C4" s="125"/>
      <c r="D4" s="126" t="s">
        <v>5</v>
      </c>
      <c r="E4" s="127"/>
      <c r="F4" s="126"/>
      <c r="G4" s="126"/>
      <c r="H4" s="126"/>
      <c r="I4" s="126"/>
      <c r="J4" s="126"/>
      <c r="K4" s="126"/>
      <c r="L4" s="126"/>
    </row>
    <row r="5" s="110" customFormat="1" ht="15.6" customHeight="1" spans="1:12">
      <c r="A5" s="128" t="s">
        <v>87</v>
      </c>
      <c r="B5" s="129"/>
      <c r="C5" s="130" t="s">
        <v>7</v>
      </c>
      <c r="D5" s="130" t="s">
        <v>88</v>
      </c>
      <c r="E5" s="131" t="s">
        <v>9</v>
      </c>
      <c r="F5" s="132" t="s">
        <v>89</v>
      </c>
      <c r="G5" s="132"/>
      <c r="H5" s="132"/>
      <c r="I5" s="132"/>
      <c r="J5" s="132"/>
      <c r="K5" s="132"/>
      <c r="L5" s="132"/>
    </row>
    <row r="6" s="110" customFormat="1" ht="15" customHeight="1" spans="1:12">
      <c r="A6" s="133"/>
      <c r="B6" s="134"/>
      <c r="C6" s="135"/>
      <c r="D6" s="130"/>
      <c r="E6" s="131"/>
      <c r="F6" s="136" t="s">
        <v>11</v>
      </c>
      <c r="G6" s="137"/>
      <c r="H6" s="137"/>
      <c r="I6" s="137"/>
      <c r="J6" s="137"/>
      <c r="K6" s="166"/>
      <c r="L6" s="167" t="s">
        <v>12</v>
      </c>
    </row>
    <row r="7" s="110" customFormat="1" ht="41.1" customHeight="1" spans="1:13">
      <c r="A7" s="138"/>
      <c r="B7" s="139"/>
      <c r="C7" s="135"/>
      <c r="D7" s="130"/>
      <c r="E7" s="131"/>
      <c r="F7" s="140" t="s">
        <v>80</v>
      </c>
      <c r="G7" s="141" t="s">
        <v>90</v>
      </c>
      <c r="H7" s="142" t="s">
        <v>91</v>
      </c>
      <c r="I7" s="142" t="s">
        <v>92</v>
      </c>
      <c r="J7" s="168" t="s">
        <v>93</v>
      </c>
      <c r="K7" s="169" t="s">
        <v>15</v>
      </c>
      <c r="L7" s="170"/>
      <c r="M7" s="171"/>
    </row>
    <row r="8" s="111" customFormat="1" ht="22.5" customHeight="1" spans="1:12">
      <c r="A8" s="143" t="s">
        <v>11</v>
      </c>
      <c r="B8" s="144" t="s">
        <v>80</v>
      </c>
      <c r="C8" s="145">
        <v>777.55</v>
      </c>
      <c r="D8" s="146" t="s">
        <v>94</v>
      </c>
      <c r="E8" s="147">
        <v>669.48</v>
      </c>
      <c r="F8" s="147">
        <v>669.48</v>
      </c>
      <c r="G8" s="147">
        <v>669.48</v>
      </c>
      <c r="H8" s="148"/>
      <c r="I8" s="148"/>
      <c r="J8" s="148"/>
      <c r="K8" s="148"/>
      <c r="L8" s="148"/>
    </row>
    <row r="9" s="111" customFormat="1" ht="22.5" customHeight="1" spans="1:12">
      <c r="A9" s="149"/>
      <c r="B9" s="144" t="s">
        <v>90</v>
      </c>
      <c r="C9" s="145">
        <v>777.55</v>
      </c>
      <c r="D9" s="150" t="s">
        <v>95</v>
      </c>
      <c r="E9" s="151"/>
      <c r="F9" s="151"/>
      <c r="G9" s="151"/>
      <c r="H9" s="145"/>
      <c r="I9" s="145"/>
      <c r="J9" s="145"/>
      <c r="K9" s="145"/>
      <c r="L9" s="145"/>
    </row>
    <row r="10" s="111" customFormat="1" ht="22.5" customHeight="1" spans="1:12">
      <c r="A10" s="149"/>
      <c r="B10" s="144" t="s">
        <v>91</v>
      </c>
      <c r="C10" s="145">
        <v>0</v>
      </c>
      <c r="D10" s="150" t="s">
        <v>96</v>
      </c>
      <c r="E10" s="151"/>
      <c r="F10" s="151"/>
      <c r="G10" s="151"/>
      <c r="H10" s="145"/>
      <c r="I10" s="145"/>
      <c r="J10" s="145"/>
      <c r="K10" s="145"/>
      <c r="L10" s="145"/>
    </row>
    <row r="11" s="111" customFormat="1" ht="22.5" customHeight="1" spans="1:12">
      <c r="A11" s="149"/>
      <c r="B11" s="144" t="s">
        <v>92</v>
      </c>
      <c r="C11" s="145">
        <v>0</v>
      </c>
      <c r="D11" s="150" t="s">
        <v>97</v>
      </c>
      <c r="E11" s="151"/>
      <c r="F11" s="151"/>
      <c r="G11" s="151"/>
      <c r="H11" s="145"/>
      <c r="I11" s="145"/>
      <c r="J11" s="145"/>
      <c r="K11" s="145"/>
      <c r="L11" s="145"/>
    </row>
    <row r="12" s="111" customFormat="1" ht="22.5" customHeight="1" spans="1:12">
      <c r="A12" s="149"/>
      <c r="B12" s="144" t="s">
        <v>93</v>
      </c>
      <c r="C12" s="145">
        <v>0</v>
      </c>
      <c r="D12" s="150" t="s">
        <v>98</v>
      </c>
      <c r="E12" s="151"/>
      <c r="F12" s="151"/>
      <c r="G12" s="151"/>
      <c r="H12" s="145"/>
      <c r="I12" s="145"/>
      <c r="J12" s="145"/>
      <c r="K12" s="145"/>
      <c r="L12" s="145"/>
    </row>
    <row r="13" s="111" customFormat="1" ht="22.5" customHeight="1" spans="1:12">
      <c r="A13" s="152"/>
      <c r="B13" s="153" t="s">
        <v>15</v>
      </c>
      <c r="C13" s="145">
        <v>0</v>
      </c>
      <c r="D13" s="150" t="s">
        <v>99</v>
      </c>
      <c r="E13" s="151">
        <v>53.14</v>
      </c>
      <c r="F13" s="151">
        <v>53.14</v>
      </c>
      <c r="G13" s="151">
        <v>53.14</v>
      </c>
      <c r="H13" s="145"/>
      <c r="I13" s="145"/>
      <c r="J13" s="145"/>
      <c r="K13" s="145"/>
      <c r="L13" s="145"/>
    </row>
    <row r="14" s="111" customFormat="1" ht="22.5" customHeight="1" spans="1:12">
      <c r="A14" s="144" t="s">
        <v>12</v>
      </c>
      <c r="B14" s="144"/>
      <c r="C14" s="154"/>
      <c r="D14" s="150" t="s">
        <v>100</v>
      </c>
      <c r="E14" s="151">
        <v>22.92</v>
      </c>
      <c r="F14" s="151">
        <v>22.92</v>
      </c>
      <c r="G14" s="151">
        <v>22.92</v>
      </c>
      <c r="H14" s="145"/>
      <c r="I14" s="145"/>
      <c r="J14" s="145"/>
      <c r="K14" s="145"/>
      <c r="L14" s="145"/>
    </row>
    <row r="15" s="111" customFormat="1" ht="22.5" customHeight="1" spans="1:12">
      <c r="A15" s="144"/>
      <c r="B15" s="144"/>
      <c r="C15" s="154"/>
      <c r="D15" s="150" t="s">
        <v>101</v>
      </c>
      <c r="E15" s="151"/>
      <c r="F15" s="151"/>
      <c r="G15" s="151"/>
      <c r="H15" s="145"/>
      <c r="I15" s="145"/>
      <c r="J15" s="145"/>
      <c r="K15" s="145"/>
      <c r="L15" s="145"/>
    </row>
    <row r="16" s="111" customFormat="1" ht="22.5" customHeight="1" spans="1:12">
      <c r="A16" s="144"/>
      <c r="B16" s="144"/>
      <c r="C16" s="154"/>
      <c r="D16" s="150" t="s">
        <v>102</v>
      </c>
      <c r="E16" s="151"/>
      <c r="F16" s="151"/>
      <c r="G16" s="151"/>
      <c r="H16" s="145"/>
      <c r="I16" s="145"/>
      <c r="J16" s="145"/>
      <c r="K16" s="145"/>
      <c r="L16" s="145"/>
    </row>
    <row r="17" s="111" customFormat="1" ht="22.5" customHeight="1" spans="1:12">
      <c r="A17" s="144"/>
      <c r="B17" s="144"/>
      <c r="C17" s="154"/>
      <c r="D17" s="150" t="s">
        <v>103</v>
      </c>
      <c r="E17" s="151"/>
      <c r="F17" s="151"/>
      <c r="G17" s="151"/>
      <c r="H17" s="145"/>
      <c r="I17" s="145"/>
      <c r="J17" s="145"/>
      <c r="K17" s="145"/>
      <c r="L17" s="145"/>
    </row>
    <row r="18" s="111" customFormat="1" ht="22.5" customHeight="1" spans="1:12">
      <c r="A18" s="144"/>
      <c r="B18" s="144"/>
      <c r="C18" s="154"/>
      <c r="D18" s="150" t="s">
        <v>104</v>
      </c>
      <c r="E18" s="151"/>
      <c r="F18" s="151"/>
      <c r="G18" s="151"/>
      <c r="H18" s="145"/>
      <c r="I18" s="145"/>
      <c r="J18" s="145"/>
      <c r="K18" s="145"/>
      <c r="L18" s="145"/>
    </row>
    <row r="19" s="111" customFormat="1" ht="22.5" customHeight="1" spans="1:12">
      <c r="A19" s="144"/>
      <c r="B19" s="144"/>
      <c r="C19" s="154"/>
      <c r="D19" s="150" t="s">
        <v>105</v>
      </c>
      <c r="E19" s="151"/>
      <c r="F19" s="151"/>
      <c r="G19" s="151"/>
      <c r="H19" s="145"/>
      <c r="I19" s="145"/>
      <c r="J19" s="145"/>
      <c r="K19" s="145"/>
      <c r="L19" s="145"/>
    </row>
    <row r="20" s="111" customFormat="1" ht="22.5" customHeight="1" spans="1:12">
      <c r="A20" s="144"/>
      <c r="B20" s="144"/>
      <c r="C20" s="154"/>
      <c r="D20" s="146" t="s">
        <v>106</v>
      </c>
      <c r="E20" s="151"/>
      <c r="F20" s="151"/>
      <c r="G20" s="151"/>
      <c r="H20" s="145"/>
      <c r="I20" s="145"/>
      <c r="J20" s="145"/>
      <c r="K20" s="145"/>
      <c r="L20" s="145"/>
    </row>
    <row r="21" s="111" customFormat="1" ht="22.5" customHeight="1" spans="1:12">
      <c r="A21" s="155"/>
      <c r="B21" s="156"/>
      <c r="C21" s="148"/>
      <c r="D21" s="150" t="s">
        <v>107</v>
      </c>
      <c r="E21" s="147">
        <v>32.01</v>
      </c>
      <c r="F21" s="147">
        <v>32.01</v>
      </c>
      <c r="G21" s="147">
        <v>32.01</v>
      </c>
      <c r="H21" s="148"/>
      <c r="I21" s="148"/>
      <c r="J21" s="148"/>
      <c r="K21" s="148"/>
      <c r="L21" s="148"/>
    </row>
    <row r="22" s="111" customFormat="1" ht="22.5" customHeight="1" spans="1:12">
      <c r="A22" s="155"/>
      <c r="B22" s="156"/>
      <c r="C22" s="148"/>
      <c r="D22" s="150" t="s">
        <v>108</v>
      </c>
      <c r="E22" s="147"/>
      <c r="F22" s="147"/>
      <c r="G22" s="147"/>
      <c r="H22" s="157"/>
      <c r="I22" s="162">
        <v>0</v>
      </c>
      <c r="J22" s="162">
        <v>0</v>
      </c>
      <c r="K22" s="162">
        <v>0</v>
      </c>
      <c r="L22" s="162">
        <v>0</v>
      </c>
    </row>
    <row r="23" s="111" customFormat="1" ht="22.5" customHeight="1" spans="1:12">
      <c r="A23" s="158" t="s">
        <v>35</v>
      </c>
      <c r="B23" s="159"/>
      <c r="C23" s="160">
        <v>777.55</v>
      </c>
      <c r="D23" s="161" t="s">
        <v>36</v>
      </c>
      <c r="E23" s="147">
        <v>777.55</v>
      </c>
      <c r="F23" s="147">
        <v>777.55</v>
      </c>
      <c r="G23" s="147">
        <v>777.55</v>
      </c>
      <c r="H23" s="162"/>
      <c r="I23" s="162">
        <v>0</v>
      </c>
      <c r="J23" s="162">
        <v>0</v>
      </c>
      <c r="K23" s="162">
        <v>0</v>
      </c>
      <c r="L23" s="162">
        <v>0</v>
      </c>
    </row>
    <row r="24" s="112" customFormat="1" ht="14.25" spans="1:4">
      <c r="A24" s="163"/>
      <c r="B24" s="163"/>
      <c r="D24"/>
    </row>
    <row r="25" s="112" customFormat="1" ht="14.25" spans="1:2">
      <c r="A25" s="163"/>
      <c r="B25" s="163"/>
    </row>
  </sheetData>
  <sheetProtection formatCells="0" formatColumns="0" formatRows="0"/>
  <mergeCells count="19">
    <mergeCell ref="A1:B1"/>
    <mergeCell ref="A2:L2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3" sqref="D1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109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76" t="s">
        <v>2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2"/>
      <c r="J4" s="33" t="s">
        <v>79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74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5" customFormat="1" ht="23.1" customHeight="1" spans="1:10">
      <c r="A7" s="82"/>
      <c r="B7" s="83"/>
      <c r="C7" s="83"/>
      <c r="D7" s="84" t="s">
        <v>9</v>
      </c>
      <c r="E7" s="85">
        <v>777.55</v>
      </c>
      <c r="F7" s="85">
        <f>SUM(G7:I7)</f>
        <v>777.55</v>
      </c>
      <c r="G7" s="86">
        <f>SUM(G8:G20)</f>
        <v>457.6</v>
      </c>
      <c r="H7" s="87">
        <v>250.24</v>
      </c>
      <c r="I7" s="87">
        <v>69.71</v>
      </c>
      <c r="J7" s="104"/>
    </row>
    <row r="8" s="74" customFormat="1" ht="23.1" customHeight="1" spans="1:10">
      <c r="A8" s="88" t="s">
        <v>46</v>
      </c>
      <c r="B8" s="88" t="s">
        <v>47</v>
      </c>
      <c r="C8" s="88" t="s">
        <v>48</v>
      </c>
      <c r="D8" s="89" t="s">
        <v>49</v>
      </c>
      <c r="E8" s="86">
        <v>386.52</v>
      </c>
      <c r="F8" s="86">
        <v>386.52</v>
      </c>
      <c r="G8" s="86">
        <v>283.42</v>
      </c>
      <c r="H8" s="87">
        <v>103.1</v>
      </c>
      <c r="I8" s="86"/>
      <c r="J8" s="105"/>
    </row>
    <row r="9" s="74" customFormat="1" ht="23.1" customHeight="1" spans="1:10">
      <c r="A9" s="88" t="s">
        <v>46</v>
      </c>
      <c r="B9" s="88" t="s">
        <v>47</v>
      </c>
      <c r="C9" s="88" t="s">
        <v>50</v>
      </c>
      <c r="D9" s="89" t="s">
        <v>49</v>
      </c>
      <c r="E9" s="85">
        <v>15.22</v>
      </c>
      <c r="F9" s="85">
        <f>G9+H9</f>
        <v>15.22</v>
      </c>
      <c r="G9" s="86">
        <v>13.82</v>
      </c>
      <c r="H9" s="86">
        <v>1.4</v>
      </c>
      <c r="I9" s="86"/>
      <c r="J9" s="106"/>
    </row>
    <row r="10" s="74" customFormat="1" ht="23.1" customHeight="1" spans="1:10">
      <c r="A10" s="88" t="s">
        <v>46</v>
      </c>
      <c r="B10" s="88" t="s">
        <v>51</v>
      </c>
      <c r="C10" s="88" t="s">
        <v>48</v>
      </c>
      <c r="D10" s="89" t="s">
        <v>49</v>
      </c>
      <c r="E10" s="86">
        <v>15.67</v>
      </c>
      <c r="F10" s="86">
        <v>15.67</v>
      </c>
      <c r="G10" s="86">
        <v>14.55</v>
      </c>
      <c r="H10" s="86">
        <v>1.12</v>
      </c>
      <c r="I10" s="86"/>
      <c r="J10" s="106"/>
    </row>
    <row r="11" s="74" customFormat="1" ht="23.1" customHeight="1" spans="1:10">
      <c r="A11" s="88" t="s">
        <v>46</v>
      </c>
      <c r="B11" s="88" t="s">
        <v>51</v>
      </c>
      <c r="C11" s="88" t="s">
        <v>52</v>
      </c>
      <c r="D11" s="90" t="s">
        <v>53</v>
      </c>
      <c r="E11" s="86">
        <v>41.66</v>
      </c>
      <c r="F11" s="86">
        <v>41.66</v>
      </c>
      <c r="G11" s="86">
        <v>37.74</v>
      </c>
      <c r="H11" s="86">
        <v>3.92</v>
      </c>
      <c r="I11" s="103"/>
      <c r="J11" s="106"/>
    </row>
    <row r="12" s="74" customFormat="1" ht="23.1" customHeight="1" spans="1:10">
      <c r="A12" s="88" t="s">
        <v>54</v>
      </c>
      <c r="B12" s="88" t="s">
        <v>55</v>
      </c>
      <c r="C12" s="88" t="s">
        <v>48</v>
      </c>
      <c r="D12" s="89" t="s">
        <v>56</v>
      </c>
      <c r="E12" s="86">
        <v>63.11</v>
      </c>
      <c r="F12" s="86">
        <v>63.11</v>
      </c>
      <c r="G12" s="86"/>
      <c r="H12" s="86"/>
      <c r="I12" s="86">
        <v>63.11</v>
      </c>
      <c r="J12" s="106"/>
    </row>
    <row r="13" s="74" customFormat="1" ht="23.1" customHeight="1" spans="1:10">
      <c r="A13" s="88" t="s">
        <v>54</v>
      </c>
      <c r="B13" s="88" t="s">
        <v>55</v>
      </c>
      <c r="C13" s="88" t="s">
        <v>57</v>
      </c>
      <c r="D13" s="89" t="s">
        <v>58</v>
      </c>
      <c r="E13" s="86">
        <v>4.1</v>
      </c>
      <c r="F13" s="86">
        <v>4.1</v>
      </c>
      <c r="G13" s="91"/>
      <c r="H13" s="86"/>
      <c r="I13" s="86">
        <v>4.1</v>
      </c>
      <c r="J13" s="106"/>
    </row>
    <row r="14" s="74" customFormat="1" ht="23.1" customHeight="1" spans="1:10">
      <c r="A14" s="88" t="s">
        <v>54</v>
      </c>
      <c r="B14" s="88" t="s">
        <v>59</v>
      </c>
      <c r="C14" s="88" t="s">
        <v>48</v>
      </c>
      <c r="D14" s="89" t="s">
        <v>60</v>
      </c>
      <c r="E14" s="86">
        <v>2.5</v>
      </c>
      <c r="F14" s="86">
        <v>2.5</v>
      </c>
      <c r="G14" s="86"/>
      <c r="H14" s="86"/>
      <c r="I14" s="86">
        <v>2.5</v>
      </c>
      <c r="J14" s="106"/>
    </row>
    <row r="15" s="74" customFormat="1" ht="23.1" customHeight="1" spans="1:10">
      <c r="A15" s="88" t="s">
        <v>61</v>
      </c>
      <c r="B15" s="88" t="s">
        <v>57</v>
      </c>
      <c r="C15" s="88" t="s">
        <v>48</v>
      </c>
      <c r="D15" s="89" t="s">
        <v>62</v>
      </c>
      <c r="E15" s="86">
        <v>32.01</v>
      </c>
      <c r="F15" s="86">
        <v>32.01</v>
      </c>
      <c r="G15" s="86">
        <v>32.01</v>
      </c>
      <c r="H15" s="86"/>
      <c r="I15" s="86"/>
      <c r="J15" s="96"/>
    </row>
    <row r="16" s="74" customFormat="1" ht="23.1" customHeight="1" spans="1:10">
      <c r="A16" s="88" t="s">
        <v>54</v>
      </c>
      <c r="B16" s="88" t="s">
        <v>55</v>
      </c>
      <c r="C16" s="88" t="s">
        <v>55</v>
      </c>
      <c r="D16" s="89" t="s">
        <v>63</v>
      </c>
      <c r="E16" s="86">
        <v>50.33</v>
      </c>
      <c r="F16" s="86">
        <v>50.33</v>
      </c>
      <c r="G16" s="86">
        <v>50.33</v>
      </c>
      <c r="H16" s="86"/>
      <c r="I16" s="86"/>
      <c r="J16" s="97"/>
    </row>
    <row r="17" s="74" customFormat="1" ht="23.1" customHeight="1" spans="1:10">
      <c r="A17" s="88" t="s">
        <v>64</v>
      </c>
      <c r="B17" s="88" t="s">
        <v>65</v>
      </c>
      <c r="C17" s="88" t="s">
        <v>48</v>
      </c>
      <c r="D17" s="89" t="s">
        <v>66</v>
      </c>
      <c r="E17" s="86">
        <v>20.14</v>
      </c>
      <c r="F17" s="86">
        <v>20.14</v>
      </c>
      <c r="G17" s="86">
        <v>20.14</v>
      </c>
      <c r="H17" s="86"/>
      <c r="I17" s="86"/>
      <c r="J17" s="100"/>
    </row>
    <row r="18" s="74" customFormat="1" ht="23.1" customHeight="1" spans="1:10">
      <c r="A18" s="88" t="s">
        <v>64</v>
      </c>
      <c r="B18" s="88" t="s">
        <v>65</v>
      </c>
      <c r="C18" s="88" t="s">
        <v>57</v>
      </c>
      <c r="D18" s="89" t="s">
        <v>67</v>
      </c>
      <c r="E18" s="86">
        <v>2.78</v>
      </c>
      <c r="F18" s="86">
        <v>2.78</v>
      </c>
      <c r="G18" s="86">
        <v>2.78</v>
      </c>
      <c r="H18" s="86"/>
      <c r="I18" s="86"/>
      <c r="J18" s="100"/>
    </row>
    <row r="19" s="74" customFormat="1" ht="23.1" customHeight="1" spans="1:10">
      <c r="A19" s="88" t="s">
        <v>54</v>
      </c>
      <c r="B19" s="88" t="s">
        <v>68</v>
      </c>
      <c r="C19" s="88" t="s">
        <v>57</v>
      </c>
      <c r="D19" s="92" t="s">
        <v>69</v>
      </c>
      <c r="E19" s="86">
        <v>1.05</v>
      </c>
      <c r="F19" s="86">
        <v>1.05</v>
      </c>
      <c r="G19" s="86">
        <v>1.05</v>
      </c>
      <c r="H19" s="86"/>
      <c r="I19" s="86"/>
      <c r="J19" s="103"/>
    </row>
    <row r="20" ht="18.75" spans="1:10">
      <c r="A20" s="93">
        <v>208</v>
      </c>
      <c r="B20" s="93">
        <v>27</v>
      </c>
      <c r="C20" s="94" t="s">
        <v>48</v>
      </c>
      <c r="D20" s="95" t="s">
        <v>70</v>
      </c>
      <c r="E20" s="96">
        <v>1.76</v>
      </c>
      <c r="F20" s="96">
        <v>1.76</v>
      </c>
      <c r="G20" s="96">
        <v>1.76</v>
      </c>
      <c r="H20" s="96"/>
      <c r="I20" s="96"/>
      <c r="J20" s="86"/>
    </row>
    <row r="21" ht="18.75" spans="1:10">
      <c r="A21" s="88" t="s">
        <v>46</v>
      </c>
      <c r="B21" s="88" t="s">
        <v>47</v>
      </c>
      <c r="C21" s="88" t="s">
        <v>55</v>
      </c>
      <c r="D21" s="90" t="s">
        <v>71</v>
      </c>
      <c r="E21" s="97">
        <v>20</v>
      </c>
      <c r="F21" s="97">
        <v>20</v>
      </c>
      <c r="H21" s="97">
        <v>20</v>
      </c>
      <c r="I21" s="86"/>
      <c r="J21" s="86"/>
    </row>
    <row r="22" ht="18.75" spans="1:10">
      <c r="A22" s="98">
        <v>201</v>
      </c>
      <c r="B22" s="98">
        <v>31</v>
      </c>
      <c r="C22" s="99" t="s">
        <v>72</v>
      </c>
      <c r="D22" s="90" t="s">
        <v>73</v>
      </c>
      <c r="E22" s="100">
        <v>30</v>
      </c>
      <c r="F22" s="100">
        <v>30</v>
      </c>
      <c r="G22" s="86"/>
      <c r="H22" s="100">
        <v>30</v>
      </c>
      <c r="I22" s="86"/>
      <c r="J22" s="86"/>
    </row>
    <row r="23" ht="18.75" spans="1:10">
      <c r="A23" s="98">
        <v>201</v>
      </c>
      <c r="B23" s="98">
        <v>31</v>
      </c>
      <c r="C23" s="99" t="s">
        <v>57</v>
      </c>
      <c r="D23" s="90" t="s">
        <v>74</v>
      </c>
      <c r="E23" s="100">
        <v>70</v>
      </c>
      <c r="F23" s="100">
        <v>70</v>
      </c>
      <c r="G23" s="86"/>
      <c r="H23" s="100">
        <v>70</v>
      </c>
      <c r="I23" s="86"/>
      <c r="J23" s="86"/>
    </row>
    <row r="24" ht="18.75" spans="1:10">
      <c r="A24" s="101">
        <v>201</v>
      </c>
      <c r="B24" s="102" t="s">
        <v>47</v>
      </c>
      <c r="C24" s="102" t="s">
        <v>55</v>
      </c>
      <c r="D24" s="84" t="s">
        <v>71</v>
      </c>
      <c r="E24" s="103">
        <v>2.7</v>
      </c>
      <c r="F24" s="103">
        <v>2.7</v>
      </c>
      <c r="G24" s="86"/>
      <c r="H24" s="103">
        <v>2.7</v>
      </c>
      <c r="I24" s="86"/>
      <c r="J24" s="86"/>
    </row>
    <row r="25" ht="18.75" spans="1:10">
      <c r="A25" s="101">
        <v>201</v>
      </c>
      <c r="B25" s="102" t="s">
        <v>65</v>
      </c>
      <c r="C25" s="102" t="s">
        <v>55</v>
      </c>
      <c r="D25" s="84" t="s">
        <v>75</v>
      </c>
      <c r="E25" s="86">
        <v>8</v>
      </c>
      <c r="F25" s="86">
        <v>8</v>
      </c>
      <c r="G25" s="86"/>
      <c r="H25" s="86">
        <v>8</v>
      </c>
      <c r="I25" s="86"/>
      <c r="J25" s="86"/>
    </row>
    <row r="26" ht="23.1" customHeight="1" spans="1:10">
      <c r="A26" s="88" t="s">
        <v>46</v>
      </c>
      <c r="B26" s="88" t="s">
        <v>51</v>
      </c>
      <c r="C26" s="88" t="s">
        <v>52</v>
      </c>
      <c r="D26" s="90" t="s">
        <v>53</v>
      </c>
      <c r="E26" s="86">
        <v>10</v>
      </c>
      <c r="F26" s="86">
        <v>10</v>
      </c>
      <c r="G26" s="86"/>
      <c r="H26" s="86">
        <v>10</v>
      </c>
      <c r="I26" s="107"/>
      <c r="J26" s="108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16" workbookViewId="0">
      <selection activeCell="J27" sqref="J27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112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113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40"/>
      <c r="C3" s="40"/>
      <c r="D3" s="40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114</v>
      </c>
      <c r="B4" s="57"/>
      <c r="C4" s="58" t="s">
        <v>115</v>
      </c>
      <c r="D4" s="58"/>
      <c r="E4" s="57" t="s">
        <v>114</v>
      </c>
      <c r="F4" s="57"/>
      <c r="G4" s="58" t="s">
        <v>116</v>
      </c>
      <c r="H4" s="58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117</v>
      </c>
      <c r="E5" s="60" t="s">
        <v>41</v>
      </c>
      <c r="F5" s="60" t="s">
        <v>42</v>
      </c>
      <c r="G5" s="61" t="s">
        <v>40</v>
      </c>
      <c r="H5" s="62" t="s">
        <v>117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1" customFormat="1" ht="22.5" customHeight="1" spans="1:184">
      <c r="A6" s="63"/>
      <c r="B6" s="64"/>
      <c r="C6" s="64" t="s">
        <v>9</v>
      </c>
      <c r="D6" s="65">
        <v>527.31</v>
      </c>
      <c r="E6" s="63"/>
      <c r="F6" s="64"/>
      <c r="G6" s="64" t="s">
        <v>9</v>
      </c>
      <c r="H6" s="65">
        <v>250.24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0" customFormat="1" ht="22.5" customHeight="1" spans="1:184">
      <c r="A7" s="66" t="s">
        <v>118</v>
      </c>
      <c r="B7" s="67"/>
      <c r="C7" s="64" t="s">
        <v>81</v>
      </c>
      <c r="D7" s="65">
        <v>457.6</v>
      </c>
      <c r="E7" s="66">
        <v>302</v>
      </c>
      <c r="F7" s="67"/>
      <c r="G7" s="64" t="s">
        <v>119</v>
      </c>
      <c r="H7" s="65">
        <v>250.24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0" customFormat="1" ht="22.5" customHeight="1" spans="1:184">
      <c r="A8" s="66">
        <v>301</v>
      </c>
      <c r="B8" s="67">
        <v>1</v>
      </c>
      <c r="C8" s="68" t="s">
        <v>120</v>
      </c>
      <c r="D8" s="65">
        <v>306.24</v>
      </c>
      <c r="E8" s="66">
        <v>302</v>
      </c>
      <c r="F8" s="67">
        <v>1</v>
      </c>
      <c r="G8" s="68" t="s">
        <v>121</v>
      </c>
      <c r="H8" s="65">
        <v>141.02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0" customFormat="1" ht="22.5" customHeight="1" spans="1:184">
      <c r="A9" s="66" t="s">
        <v>118</v>
      </c>
      <c r="B9" s="67" t="s">
        <v>122</v>
      </c>
      <c r="C9" s="68" t="s">
        <v>123</v>
      </c>
      <c r="D9" s="65"/>
      <c r="E9" s="66">
        <v>302</v>
      </c>
      <c r="F9" s="67">
        <v>2</v>
      </c>
      <c r="G9" s="68" t="s">
        <v>124</v>
      </c>
      <c r="H9" s="65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0" customFormat="1" ht="22.5" customHeight="1" spans="1:184">
      <c r="A10" s="66">
        <v>301</v>
      </c>
      <c r="B10" s="67">
        <v>3</v>
      </c>
      <c r="C10" s="68" t="s">
        <v>125</v>
      </c>
      <c r="D10" s="65"/>
      <c r="E10" s="66">
        <v>302</v>
      </c>
      <c r="F10" s="67">
        <v>3</v>
      </c>
      <c r="G10" s="68" t="s">
        <v>126</v>
      </c>
      <c r="H10" s="65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0" customFormat="1" ht="22.5" customHeight="1" spans="1:184">
      <c r="A11" s="66">
        <v>301</v>
      </c>
      <c r="B11" s="67">
        <v>6</v>
      </c>
      <c r="C11" s="68" t="s">
        <v>127</v>
      </c>
      <c r="D11" s="65"/>
      <c r="E11" s="66">
        <v>302</v>
      </c>
      <c r="F11" s="67">
        <v>4</v>
      </c>
      <c r="G11" s="68" t="s">
        <v>128</v>
      </c>
      <c r="H11" s="65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0" customFormat="1" ht="22.5" customHeight="1" spans="1:184">
      <c r="A12" s="66">
        <v>301</v>
      </c>
      <c r="B12" s="67">
        <v>7</v>
      </c>
      <c r="C12" s="68" t="s">
        <v>129</v>
      </c>
      <c r="D12" s="65"/>
      <c r="E12" s="66">
        <v>302</v>
      </c>
      <c r="F12" s="67">
        <v>5</v>
      </c>
      <c r="G12" s="68" t="s">
        <v>130</v>
      </c>
      <c r="H12" s="65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0" customFormat="1" ht="22.5" customHeight="1" spans="1:184">
      <c r="A13" s="66" t="s">
        <v>118</v>
      </c>
      <c r="B13" s="67">
        <v>8</v>
      </c>
      <c r="C13" s="68" t="s">
        <v>131</v>
      </c>
      <c r="D13" s="69">
        <f>[1]Sheet1!C3+[1]Sheet1!E3+[1]Sheet1!G3</f>
        <v>50.33</v>
      </c>
      <c r="E13" s="66">
        <v>302</v>
      </c>
      <c r="F13" s="67">
        <v>6</v>
      </c>
      <c r="G13" s="68" t="s">
        <v>132</v>
      </c>
      <c r="H13" s="65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0" customFormat="1" ht="22.5" customHeight="1" spans="1:184">
      <c r="A14" s="66">
        <v>301</v>
      </c>
      <c r="B14" s="67">
        <v>9</v>
      </c>
      <c r="C14" s="68" t="s">
        <v>133</v>
      </c>
      <c r="D14" s="65"/>
      <c r="E14" s="66">
        <v>302</v>
      </c>
      <c r="F14" s="67">
        <v>7</v>
      </c>
      <c r="G14" s="68" t="s">
        <v>134</v>
      </c>
      <c r="H14" s="65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0" customFormat="1" ht="22.5" customHeight="1" spans="1:184">
      <c r="A15" s="66" t="s">
        <v>118</v>
      </c>
      <c r="B15" s="67">
        <v>10</v>
      </c>
      <c r="C15" s="68" t="s">
        <v>135</v>
      </c>
      <c r="D15" s="69">
        <v>22.84</v>
      </c>
      <c r="E15" s="66">
        <v>302</v>
      </c>
      <c r="F15" s="67">
        <v>8</v>
      </c>
      <c r="G15" s="68" t="s">
        <v>136</v>
      </c>
      <c r="H15" s="65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0" customFormat="1" ht="22.5" customHeight="1" spans="1:184">
      <c r="A16" s="66" t="s">
        <v>118</v>
      </c>
      <c r="B16" s="67">
        <v>11</v>
      </c>
      <c r="C16" s="68" t="s">
        <v>137</v>
      </c>
      <c r="D16" s="65"/>
      <c r="E16" s="66">
        <v>302</v>
      </c>
      <c r="F16" s="67">
        <v>9</v>
      </c>
      <c r="G16" s="68" t="s">
        <v>138</v>
      </c>
      <c r="H16" s="65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0" customFormat="1" ht="22.5" customHeight="1" spans="1:184">
      <c r="A17" s="66" t="s">
        <v>118</v>
      </c>
      <c r="B17" s="67">
        <v>12</v>
      </c>
      <c r="C17" s="68" t="s">
        <v>139</v>
      </c>
      <c r="D17" s="65">
        <v>2.81</v>
      </c>
      <c r="E17" s="66">
        <v>302</v>
      </c>
      <c r="F17" s="67">
        <v>11</v>
      </c>
      <c r="G17" s="68" t="s">
        <v>140</v>
      </c>
      <c r="H17" s="65">
        <v>20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0" customFormat="1" ht="22.5" customHeight="1" spans="1:184">
      <c r="A18" s="66" t="s">
        <v>118</v>
      </c>
      <c r="B18" s="67">
        <v>13</v>
      </c>
      <c r="C18" s="68" t="s">
        <v>62</v>
      </c>
      <c r="D18" s="69">
        <f>[1]Sheet1!C2+[1]Sheet1!E2+[1]Sheet1!G2</f>
        <v>32.01</v>
      </c>
      <c r="E18" s="66">
        <v>302</v>
      </c>
      <c r="F18" s="67">
        <v>12</v>
      </c>
      <c r="G18" s="68" t="s">
        <v>141</v>
      </c>
      <c r="H18" s="65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0" customFormat="1" ht="22.5" customHeight="1" spans="1:184">
      <c r="A19" s="66" t="s">
        <v>118</v>
      </c>
      <c r="B19" s="67">
        <v>14</v>
      </c>
      <c r="C19" s="68" t="s">
        <v>142</v>
      </c>
      <c r="D19" s="65"/>
      <c r="E19" s="66">
        <v>302</v>
      </c>
      <c r="F19" s="67">
        <v>13</v>
      </c>
      <c r="G19" s="68" t="s">
        <v>143</v>
      </c>
      <c r="H19" s="65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0" customFormat="1" ht="22.5" customHeight="1" spans="1:184">
      <c r="A20" s="66">
        <v>301</v>
      </c>
      <c r="B20" s="67" t="s">
        <v>144</v>
      </c>
      <c r="C20" s="68" t="s">
        <v>145</v>
      </c>
      <c r="D20" s="65">
        <v>43.37</v>
      </c>
      <c r="E20" s="66">
        <v>302</v>
      </c>
      <c r="F20" s="67">
        <v>14</v>
      </c>
      <c r="G20" s="68" t="s">
        <v>146</v>
      </c>
      <c r="H20" s="65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0" customFormat="1" ht="22.5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147</v>
      </c>
      <c r="H21" s="65">
        <v>30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0" customFormat="1" ht="22.5" customHeight="1" spans="1:184">
      <c r="A22" s="67">
        <v>303</v>
      </c>
      <c r="B22" s="67"/>
      <c r="C22" s="64" t="s">
        <v>83</v>
      </c>
      <c r="D22" s="65">
        <v>69.71</v>
      </c>
      <c r="E22" s="66">
        <v>302</v>
      </c>
      <c r="F22" s="70">
        <v>16</v>
      </c>
      <c r="G22" s="68" t="s">
        <v>148</v>
      </c>
      <c r="H22" s="65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0" customFormat="1" ht="22.5" customHeight="1" spans="1:184">
      <c r="A23" s="67">
        <v>303</v>
      </c>
      <c r="B23" s="67">
        <v>1</v>
      </c>
      <c r="C23" s="68" t="s">
        <v>149</v>
      </c>
      <c r="D23" s="65">
        <v>50.23</v>
      </c>
      <c r="E23" s="66">
        <v>302</v>
      </c>
      <c r="F23" s="67">
        <v>17</v>
      </c>
      <c r="G23" s="68" t="s">
        <v>150</v>
      </c>
      <c r="H23" s="65">
        <v>30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0" customFormat="1" ht="22.5" customHeight="1" spans="1:184">
      <c r="A24" s="67">
        <v>303</v>
      </c>
      <c r="B24" s="67">
        <v>2</v>
      </c>
      <c r="C24" s="68" t="s">
        <v>151</v>
      </c>
      <c r="D24" s="65"/>
      <c r="E24" s="66">
        <v>302</v>
      </c>
      <c r="F24" s="67">
        <v>18</v>
      </c>
      <c r="G24" s="68" t="s">
        <v>152</v>
      </c>
      <c r="H24" s="65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0" customFormat="1" ht="22.5" customHeight="1" spans="1:184">
      <c r="A25" s="67">
        <v>303</v>
      </c>
      <c r="B25" s="67">
        <v>3</v>
      </c>
      <c r="C25" s="68" t="s">
        <v>153</v>
      </c>
      <c r="D25" s="65"/>
      <c r="E25" s="66">
        <v>302</v>
      </c>
      <c r="F25" s="70">
        <v>24</v>
      </c>
      <c r="G25" s="68" t="s">
        <v>154</v>
      </c>
      <c r="H25" s="65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0" customFormat="1" ht="22.5" customHeight="1" spans="1:184">
      <c r="A26" s="67">
        <v>303</v>
      </c>
      <c r="B26" s="67">
        <v>4</v>
      </c>
      <c r="C26" s="68" t="s">
        <v>155</v>
      </c>
      <c r="D26" s="65">
        <v>2.5</v>
      </c>
      <c r="E26" s="66">
        <v>302</v>
      </c>
      <c r="F26" s="67">
        <v>25</v>
      </c>
      <c r="G26" s="68" t="s">
        <v>156</v>
      </c>
      <c r="H26" s="65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0" customFormat="1" ht="22.5" customHeight="1" spans="1:184">
      <c r="A27" s="67">
        <v>303</v>
      </c>
      <c r="B27" s="67">
        <v>5</v>
      </c>
      <c r="C27" s="68" t="s">
        <v>157</v>
      </c>
      <c r="D27" s="65"/>
      <c r="E27" s="67">
        <v>302</v>
      </c>
      <c r="F27" s="67">
        <v>26</v>
      </c>
      <c r="G27" s="68" t="s">
        <v>158</v>
      </c>
      <c r="H27" s="65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0" customFormat="1" ht="22.5" customHeight="1" spans="1:184">
      <c r="A28" s="67">
        <v>303</v>
      </c>
      <c r="B28" s="67">
        <v>6</v>
      </c>
      <c r="C28" s="68" t="s">
        <v>159</v>
      </c>
      <c r="D28" s="65"/>
      <c r="E28" s="67">
        <v>302</v>
      </c>
      <c r="F28" s="67">
        <v>27</v>
      </c>
      <c r="G28" s="68" t="s">
        <v>160</v>
      </c>
      <c r="H28" s="65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0" customFormat="1" ht="22.5" customHeight="1" spans="1:184">
      <c r="A29" s="67">
        <v>303</v>
      </c>
      <c r="B29" s="67">
        <v>7</v>
      </c>
      <c r="C29" s="68" t="s">
        <v>161</v>
      </c>
      <c r="D29" s="65"/>
      <c r="E29" s="67">
        <v>302</v>
      </c>
      <c r="F29" s="67">
        <v>28</v>
      </c>
      <c r="G29" s="68" t="s">
        <v>162</v>
      </c>
      <c r="H29" s="65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0" customFormat="1" ht="22.5" customHeight="1" spans="1:184">
      <c r="A30" s="67">
        <v>303</v>
      </c>
      <c r="B30" s="67">
        <v>8</v>
      </c>
      <c r="C30" s="68" t="s">
        <v>163</v>
      </c>
      <c r="D30" s="65"/>
      <c r="E30" s="67">
        <v>302</v>
      </c>
      <c r="F30" s="67">
        <v>29</v>
      </c>
      <c r="G30" s="68" t="s">
        <v>164</v>
      </c>
      <c r="H30" s="65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0" customFormat="1" ht="22.5" customHeight="1" spans="1:184">
      <c r="A31" s="67">
        <v>303</v>
      </c>
      <c r="B31" s="67">
        <v>9</v>
      </c>
      <c r="C31" s="68" t="s">
        <v>165</v>
      </c>
      <c r="D31" s="65"/>
      <c r="E31" s="67">
        <v>302</v>
      </c>
      <c r="F31" s="67">
        <v>31</v>
      </c>
      <c r="G31" s="68" t="s">
        <v>166</v>
      </c>
      <c r="H31" s="65">
        <v>3.5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0" customFormat="1" ht="22.5" customHeight="1" spans="1:180">
      <c r="A32" s="67">
        <v>303</v>
      </c>
      <c r="B32" s="67">
        <v>10</v>
      </c>
      <c r="C32" s="68" t="s">
        <v>167</v>
      </c>
      <c r="D32" s="65"/>
      <c r="E32" s="67">
        <v>302</v>
      </c>
      <c r="F32" s="67">
        <v>39</v>
      </c>
      <c r="G32" s="68" t="s">
        <v>168</v>
      </c>
      <c r="H32" s="65">
        <v>25.72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0" customFormat="1" ht="22.5" customHeight="1" spans="1:180">
      <c r="A33" s="67">
        <v>303</v>
      </c>
      <c r="B33" s="70">
        <v>11</v>
      </c>
      <c r="C33" s="68" t="s">
        <v>169</v>
      </c>
      <c r="D33" s="65"/>
      <c r="E33" s="67">
        <v>302</v>
      </c>
      <c r="F33" s="67">
        <v>40</v>
      </c>
      <c r="G33" s="68" t="s">
        <v>170</v>
      </c>
      <c r="H33" s="65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0" customFormat="1" ht="22.5" customHeight="1" spans="1:180">
      <c r="A34" s="67">
        <v>303</v>
      </c>
      <c r="B34" s="67">
        <v>99</v>
      </c>
      <c r="C34" s="68" t="s">
        <v>171</v>
      </c>
      <c r="D34" s="65">
        <v>16.98</v>
      </c>
      <c r="E34" s="67">
        <v>302</v>
      </c>
      <c r="F34" s="67">
        <v>99</v>
      </c>
      <c r="G34" s="68" t="s">
        <v>172</v>
      </c>
      <c r="H34" s="65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0" customFormat="1" ht="26.45" customHeight="1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0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0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0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19652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showGridLines="0" showZeros="0" tabSelected="1" workbookViewId="0">
      <selection activeCell="A3" sqref="A3"/>
    </sheetView>
  </sheetViews>
  <sheetFormatPr defaultColWidth="9" defaultRowHeight="14.25" outlineLevelCol="1"/>
  <cols>
    <col min="1" max="1" width="35.75" customWidth="1"/>
    <col min="2" max="2" width="43.75" customWidth="1"/>
    <col min="5" max="5" width="12.8"/>
  </cols>
  <sheetData>
    <row r="1" ht="25.5" customHeight="1" spans="1:2">
      <c r="A1" s="5" t="s">
        <v>173</v>
      </c>
      <c r="B1" s="38"/>
    </row>
    <row r="2" s="35" customFormat="1" ht="25.5" customHeight="1" spans="1:2">
      <c r="A2" s="39" t="s">
        <v>174</v>
      </c>
      <c r="B2" s="39"/>
    </row>
    <row r="3" ht="25.5" customHeight="1" spans="1:2">
      <c r="A3" s="40" t="s">
        <v>2</v>
      </c>
      <c r="B3" s="41" t="s">
        <v>3</v>
      </c>
    </row>
    <row r="4" s="36" customFormat="1" ht="30" customHeight="1" spans="1:2">
      <c r="A4" s="42" t="s">
        <v>175</v>
      </c>
      <c r="B4" s="43" t="s">
        <v>176</v>
      </c>
    </row>
    <row r="5" s="37" customFormat="1" ht="30" customHeight="1" spans="1:2">
      <c r="A5" s="44" t="s">
        <v>177</v>
      </c>
      <c r="B5" s="45">
        <v>33.5</v>
      </c>
    </row>
    <row r="6" s="37" customFormat="1" ht="30" customHeight="1" spans="1:2">
      <c r="A6" s="46" t="s">
        <v>178</v>
      </c>
      <c r="B6" s="45"/>
    </row>
    <row r="7" s="37" customFormat="1" ht="30" customHeight="1" spans="1:2">
      <c r="A7" s="46" t="s">
        <v>179</v>
      </c>
      <c r="B7" s="45">
        <v>30</v>
      </c>
    </row>
    <row r="8" s="37" customFormat="1" ht="30" customHeight="1" spans="1:2">
      <c r="A8" s="46" t="s">
        <v>180</v>
      </c>
      <c r="B8" s="45">
        <v>3.5</v>
      </c>
    </row>
    <row r="9" s="37" customFormat="1" ht="30" customHeight="1" spans="1:2">
      <c r="A9" s="46" t="s">
        <v>181</v>
      </c>
      <c r="B9" s="45">
        <v>3.5</v>
      </c>
    </row>
    <row r="10" s="37" customFormat="1" ht="30" customHeight="1" spans="1:2">
      <c r="A10" s="46" t="s">
        <v>182</v>
      </c>
      <c r="B10" s="47">
        <v>0</v>
      </c>
    </row>
    <row r="11" s="36" customFormat="1" ht="30" customHeight="1" spans="1:2">
      <c r="A11" s="48"/>
      <c r="B11" s="48"/>
    </row>
    <row r="12" s="36" customFormat="1" ht="114.6" customHeight="1" spans="1:2">
      <c r="A12" s="49"/>
      <c r="B12" s="49"/>
    </row>
    <row r="13" s="36" customFormat="1" spans="1:2">
      <c r="A13"/>
      <c r="B13"/>
    </row>
    <row r="14" s="36" customFormat="1" spans="1:2">
      <c r="A14"/>
      <c r="B14"/>
    </row>
    <row r="15" s="36" customFormat="1" spans="1:2">
      <c r="A15"/>
      <c r="B15"/>
    </row>
    <row r="16" s="36" customFormat="1" spans="1:2">
      <c r="A16"/>
      <c r="B16"/>
    </row>
    <row r="17" s="36" customFormat="1" spans="1:2">
      <c r="A17"/>
      <c r="B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1" sqref="D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2"/>
      <c r="J4" s="33" t="s">
        <v>79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1:1">
      <c r="A23" s="29" t="s">
        <v>185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987CBA46214743438F7559FCB7D65274</vt:lpwstr>
  </property>
</Properties>
</file>