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55" activeTab="1"/>
  </bookViews>
  <sheets>
    <sheet name="部门收支总体情况表1" sheetId="1" r:id="rId1"/>
    <sheet name="2021年部门收入总体情况表2" sheetId="2" r:id="rId2"/>
    <sheet name="2021年部门支出总体情况表3 " sheetId="13" r:id="rId3"/>
    <sheet name="非税收入预算表4" sheetId="4" state="hidden" r:id="rId4"/>
    <sheet name="2-1财政拨款收支总体情况表" sheetId="5" r:id="rId5"/>
    <sheet name="2-2一般公共预算支出情况表" sheetId="6" r:id="rId6"/>
    <sheet name="2-3一般公共预算基本支出情况表" sheetId="7" r:id="rId7"/>
    <sheet name="2-4一般公共预算“三公”经费支出情况表" sheetId="8" r:id="rId8"/>
    <sheet name="2-5政府性基金预算支出情况表" sheetId="9" r:id="rId9"/>
    <sheet name="部门(单位)整体绩效目标表" sheetId="11" r:id="rId10"/>
    <sheet name="部门预算项目绩效目标表" sheetId="12" r:id="rId11"/>
    <sheet name="支出项目表（按政府经济分类）" sheetId="10" state="hidden" r:id="rId12"/>
  </sheets>
  <definedNames>
    <definedName name="_xlnm._FilterDatabase" localSheetId="10" hidden="1">部门预算项目绩效目标表!$A$1:$K$31</definedName>
    <definedName name="_xlnm._FilterDatabase" localSheetId="2" hidden="1">'2021年部门支出总体情况表3 '!$A$6:$L$365</definedName>
    <definedName name="_xlnm.Print_Titles" localSheetId="1">'2021年部门收入总体情况表2'!$1:$4</definedName>
    <definedName name="_xlnm.Print_Titles" localSheetId="2">'2021年部门支出总体情况表3 '!$1:$5</definedName>
    <definedName name="_xlnm.Print_Titles" localSheetId="5">'2-2一般公共预算支出情况表'!$1:$4</definedName>
    <definedName name="_xlnm.Print_Titles" localSheetId="7">'2-4一般公共预算“三公”经费支出情况表'!$1:$6</definedName>
    <definedName name="_xlnm.Print_Titles" localSheetId="8">'2-5政府性基金预算支出情况表'!$1:$4</definedName>
    <definedName name="_xlnm.Print_Titles" localSheetId="3">非税收入预算表4!$1:$6</definedName>
    <definedName name="_xlnm.Print_Titles" localSheetId="11">'支出项目表（按政府经济分类）'!$1:$4</definedName>
  </definedNames>
  <calcPr calcId="144525" concurrentCalc="0"/>
</workbook>
</file>

<file path=xl/sharedStrings.xml><?xml version="1.0" encoding="utf-8"?>
<sst xmlns="http://schemas.openxmlformats.org/spreadsheetml/2006/main" count="3599" uniqueCount="600">
  <si>
    <t>部门收支总体情况表</t>
  </si>
  <si>
    <t>单位：元</t>
  </si>
  <si>
    <t>项目</t>
  </si>
  <si>
    <t>金　额</t>
  </si>
  <si>
    <t>2021年预算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</si>
  <si>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</si>
  <si>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</si>
  <si>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</si>
  <si>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</si>
  <si>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</si>
  <si>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</si>
  <si>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</si>
  <si>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</si>
  <si>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</si>
  <si>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</si>
  <si>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</si>
  <si>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</si>
  <si>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</si>
  <si>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</si>
  <si>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</si>
  <si>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</si>
  <si>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</si>
  <si>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</si>
  <si>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</si>
  <si>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</si>
  <si>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</si>
  <si>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</si>
  <si>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</si>
  <si>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</si>
  <si>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</si>
  <si>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</si>
  <si>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</si>
  <si>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</si>
  <si>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</si>
  <si>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</si>
  <si>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</si>
  <si>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</si>
  <si>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</si>
  <si>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</si>
  <si>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</si>
  <si>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</si>
  <si>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</si>
  <si>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</si>
  <si>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2021年部门收入总体情况表</t>
  </si>
  <si>
    <t>单位代码</t>
  </si>
  <si>
    <t>单位名称</t>
  </si>
  <si>
    <t>备注</t>
  </si>
  <si>
    <t>部门结余结转资金</t>
  </si>
  <si>
    <t>浉河区教体局</t>
  </si>
  <si>
    <t>勤管站</t>
  </si>
  <si>
    <t>保健站</t>
  </si>
  <si>
    <t>教研室</t>
  </si>
  <si>
    <t>电教馆</t>
  </si>
  <si>
    <t>仪器站</t>
  </si>
  <si>
    <t>信阳市特殊教育学校</t>
  </si>
  <si>
    <t>浉河区幼儿园</t>
  </si>
  <si>
    <t>浉河区招办</t>
  </si>
  <si>
    <t>十高</t>
  </si>
  <si>
    <t>信阳市一职高</t>
  </si>
  <si>
    <t>信阳市第二职业高级中学</t>
  </si>
  <si>
    <t>一高</t>
  </si>
  <si>
    <t>信阳市第四职业高级中学</t>
  </si>
  <si>
    <t>五高</t>
  </si>
  <si>
    <t>十中</t>
  </si>
  <si>
    <t>二中</t>
  </si>
  <si>
    <t>浉河中学</t>
  </si>
  <si>
    <t>信阳市实验中学</t>
  </si>
  <si>
    <t>河南省信阳市第七中学</t>
  </si>
  <si>
    <t>信阳市第九中学</t>
  </si>
  <si>
    <t>胜利路学校</t>
  </si>
  <si>
    <t>三小</t>
  </si>
  <si>
    <t>浉河区五小</t>
  </si>
  <si>
    <t>十三小</t>
  </si>
  <si>
    <t>信阳市第八小学</t>
  </si>
  <si>
    <t>信阳市第九小学</t>
  </si>
  <si>
    <t>三五八学校</t>
  </si>
  <si>
    <t>图工站</t>
  </si>
  <si>
    <t>浉河区教体局计财户</t>
  </si>
  <si>
    <t>九中春华</t>
  </si>
  <si>
    <t>三小春华</t>
  </si>
  <si>
    <t>学生资助中心</t>
  </si>
  <si>
    <t>信阳市第三小学正商分校</t>
  </si>
  <si>
    <t>浉河区青少年校外活动中心</t>
  </si>
  <si>
    <t>信阳市琵琶山学校（三小浉河中学分校）</t>
  </si>
  <si>
    <t>信阳市浉河区教师进修学校</t>
  </si>
  <si>
    <t>2021年部门支出总体情况表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</si>
  <si>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</si>
  <si>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</si>
  <si>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</si>
  <si>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</si>
  <si>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</si>
  <si>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</si>
  <si>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</si>
  <si>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</si>
  <si>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</si>
  <si>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</si>
  <si>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</si>
  <si>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行政运行</t>
  </si>
  <si>
    <t>13月工资</t>
  </si>
  <si>
    <t>公用经费支出</t>
  </si>
  <si>
    <t>车补</t>
  </si>
  <si>
    <t>临时工工资</t>
  </si>
  <si>
    <t>统发工资</t>
  </si>
  <si>
    <t>文明奖</t>
  </si>
  <si>
    <t>物业通讯补贴</t>
  </si>
  <si>
    <t>其他教育管理事务</t>
  </si>
  <si>
    <t>地方教龄津贴</t>
  </si>
  <si>
    <t>奖励性绩效工资</t>
  </si>
  <si>
    <t>群众体育</t>
  </si>
  <si>
    <t>老年体协补助经费</t>
  </si>
  <si>
    <t>行政单位离退休</t>
  </si>
  <si>
    <t>离休干部工资</t>
  </si>
  <si>
    <t>机关事业单位养老保险缴费支出</t>
  </si>
  <si>
    <t>养老保险</t>
  </si>
  <si>
    <t>工伤保险</t>
  </si>
  <si>
    <t>工伤</t>
  </si>
  <si>
    <t>住房公积金</t>
  </si>
  <si>
    <t>公积金</t>
  </si>
  <si>
    <t>医保金（行政）</t>
  </si>
  <si>
    <t>行政医保</t>
  </si>
  <si>
    <t>医保金（事业）</t>
  </si>
  <si>
    <t>事业医保</t>
  </si>
  <si>
    <t>失业保险金</t>
  </si>
  <si>
    <t>失业保险</t>
  </si>
  <si>
    <t>信阳国际马拉松赛资金</t>
  </si>
  <si>
    <t>第六届全民运动会参赛经费</t>
  </si>
  <si>
    <t>其他普通教育支出</t>
  </si>
  <si>
    <t>区长教学质量奖</t>
  </si>
  <si>
    <t>中学教育</t>
  </si>
  <si>
    <t>乡镇选调教师费用</t>
  </si>
  <si>
    <t>教师节慰问款</t>
  </si>
  <si>
    <t>临时救助支出</t>
  </si>
  <si>
    <t>春节期间慰问救助款项</t>
  </si>
  <si>
    <t>人员经费</t>
  </si>
  <si>
    <t>事业单位离退休</t>
  </si>
  <si>
    <t>退离休人员经费</t>
  </si>
  <si>
    <t>医疗保险</t>
  </si>
  <si>
    <t>死亡抚恤</t>
  </si>
  <si>
    <t>遗属补助</t>
  </si>
  <si>
    <t>机关事业单位职业年金缴费支出</t>
  </si>
  <si>
    <t>职业年金</t>
  </si>
  <si>
    <t>特殊学校教育</t>
  </si>
  <si>
    <t>特殊教育学校</t>
  </si>
  <si>
    <t>特殊教育专项经费</t>
  </si>
  <si>
    <t>学前教育</t>
  </si>
  <si>
    <t>浉河区招生办公室</t>
  </si>
  <si>
    <t>2021年河南省普通中招考试</t>
  </si>
  <si>
    <t>高中教育</t>
  </si>
  <si>
    <t>2021年全国普通高招考试</t>
  </si>
  <si>
    <t>职业高中教育</t>
  </si>
  <si>
    <t>第一职业高中</t>
  </si>
  <si>
    <t>现代职业教育质量发展提升计划资金</t>
  </si>
  <si>
    <t>实验中学</t>
  </si>
  <si>
    <t>七中</t>
  </si>
  <si>
    <t>九中</t>
  </si>
  <si>
    <t>小学教育</t>
  </si>
  <si>
    <t>五小</t>
  </si>
  <si>
    <t>八小</t>
  </si>
  <si>
    <t>九小</t>
  </si>
  <si>
    <t>图管站</t>
  </si>
  <si>
    <t>2021年建档立卡家庭经济困难学生资助省级补助资金</t>
  </si>
  <si>
    <t>普高免学费免住宿费资金</t>
  </si>
  <si>
    <t>普高助学金</t>
  </si>
  <si>
    <t>中等职业教育</t>
  </si>
  <si>
    <t>中职免学费补助</t>
  </si>
  <si>
    <t>中职助学金补助</t>
  </si>
  <si>
    <t>八一救助基金</t>
  </si>
  <si>
    <t>三小正商</t>
  </si>
  <si>
    <t>青少年活动中心</t>
  </si>
  <si>
    <t>琵琶山学校</t>
  </si>
  <si>
    <t>教师进修学校</t>
  </si>
  <si>
    <t>教育专户</t>
  </si>
  <si>
    <t>特殊教育</t>
  </si>
  <si>
    <t>应补助原民办教师人数、执行省定补助达标率</t>
  </si>
  <si>
    <t>企业退休教师养老补贴资金按规定得到落实</t>
  </si>
  <si>
    <t>完成姜常芝养老保险补发、滞纳金及2019.10-2020.12月工资补发2021年工资及五险一金支付</t>
  </si>
  <si>
    <t>完成20人以内的三区支教工作</t>
  </si>
  <si>
    <t>完成安排全区教师岗前培训、继续教育等培训，提高教师教学水平</t>
  </si>
  <si>
    <t>改善浉河区教育办学条件（完成河南路琵琶山学校、胜利路学校、浉河中学、九中等学校建设及改建工作），满足教育需求。</t>
  </si>
  <si>
    <t>完成全区12个乡镇保安人员经费的发放等工作</t>
  </si>
  <si>
    <t>完成浉河区义务教育乡村教师生活补贴发放等工作</t>
  </si>
  <si>
    <t>提高了34所学校的办学水平</t>
  </si>
  <si>
    <t>改扩建五所农村幼儿园</t>
  </si>
  <si>
    <t>落实好两免一补政策、改善农村中小学校舍，提升办学条件</t>
  </si>
  <si>
    <t>2021年非税收入预算表</t>
  </si>
  <si>
    <t>项目依据</t>
  </si>
  <si>
    <t>纳入预算管理的行政事业收费</t>
  </si>
  <si>
    <t>罚没收入</t>
  </si>
  <si>
    <t>上年实际收入</t>
  </si>
  <si>
    <t>本年征收计划</t>
  </si>
  <si>
    <t>2021年部门财政拨款收支总体情况表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</si>
  <si>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</si>
  <si>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</si>
  <si>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</si>
  <si>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</si>
  <si>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</si>
  <si>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</si>
  <si>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</si>
  <si>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</si>
  <si>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</si>
  <si>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</si>
  <si>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</si>
  <si>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</si>
  <si>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</si>
  <si>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</si>
  <si>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</si>
  <si>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</si>
  <si>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</si>
  <si>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</si>
  <si>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</si>
  <si>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</si>
  <si>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</si>
  <si>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</si>
  <si>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</si>
  <si>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</si>
  <si>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</si>
  <si>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</si>
  <si>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</si>
  <si>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</si>
  <si>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</si>
  <si>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</si>
  <si>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</si>
  <si>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</si>
  <si>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</si>
  <si>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</si>
  <si>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</si>
  <si>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</si>
  <si>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2021年一般公共预算支出情况表</t>
  </si>
  <si>
    <t>单位名称（功能科目）</t>
  </si>
  <si>
    <t>总计</t>
  </si>
  <si>
    <t>类</t>
  </si>
  <si>
    <t>款</t>
  </si>
  <si>
    <t>项</t>
  </si>
  <si>
    <t>公用经费</t>
  </si>
  <si>
    <t>对个人和家庭的补助</t>
  </si>
  <si>
    <t>运转类</t>
  </si>
  <si>
    <t>专项资金类</t>
  </si>
  <si>
    <t>投资类</t>
  </si>
  <si>
    <t>其他</t>
  </si>
  <si>
    <r>
      <rPr>
        <sz val="11"/>
        <color theme="1"/>
        <rFont val="宋体"/>
        <charset val="134"/>
        <scheme val="minor"/>
      </rPr>
      <t>0</t>
    </r>
    <r>
      <rPr>
        <sz val="11"/>
        <color theme="1"/>
        <rFont val="宋体"/>
        <charset val="134"/>
        <scheme val="minor"/>
      </rPr>
      <t>1</t>
    </r>
  </si>
  <si>
    <r>
      <rPr>
        <sz val="11"/>
        <color theme="1"/>
        <rFont val="宋体"/>
        <charset val="134"/>
        <scheme val="minor"/>
      </rPr>
      <t>2</t>
    </r>
    <r>
      <rPr>
        <sz val="11"/>
        <color theme="1"/>
        <rFont val="宋体"/>
        <charset val="134"/>
        <scheme val="minor"/>
      </rPr>
      <t>05</t>
    </r>
  </si>
  <si>
    <r>
      <rPr>
        <sz val="11"/>
        <color theme="1"/>
        <rFont val="宋体"/>
        <charset val="134"/>
        <scheme val="minor"/>
      </rPr>
      <t>0</t>
    </r>
    <r>
      <rPr>
        <sz val="11"/>
        <color theme="1"/>
        <rFont val="宋体"/>
        <charset val="134"/>
        <scheme val="minor"/>
      </rPr>
      <t>9</t>
    </r>
  </si>
  <si>
    <r>
      <rPr>
        <sz val="11"/>
        <color theme="1"/>
        <rFont val="宋体"/>
        <charset val="134"/>
        <scheme val="minor"/>
      </rPr>
      <t>2</t>
    </r>
    <r>
      <rPr>
        <sz val="11"/>
        <color theme="1"/>
        <rFont val="宋体"/>
        <charset val="134"/>
        <scheme val="minor"/>
      </rPr>
      <t>07</t>
    </r>
  </si>
  <si>
    <r>
      <rPr>
        <sz val="11"/>
        <color theme="1"/>
        <rFont val="宋体"/>
        <charset val="134"/>
        <scheme val="minor"/>
      </rPr>
      <t>0</t>
    </r>
    <r>
      <rPr>
        <sz val="11"/>
        <color theme="1"/>
        <rFont val="宋体"/>
        <charset val="134"/>
        <scheme val="minor"/>
      </rPr>
      <t>3</t>
    </r>
  </si>
  <si>
    <r>
      <rPr>
        <sz val="11"/>
        <color theme="1"/>
        <rFont val="宋体"/>
        <charset val="134"/>
        <scheme val="minor"/>
      </rPr>
      <t>0</t>
    </r>
    <r>
      <rPr>
        <sz val="11"/>
        <color theme="1"/>
        <rFont val="宋体"/>
        <charset val="134"/>
        <scheme val="minor"/>
      </rPr>
      <t>8</t>
    </r>
  </si>
  <si>
    <r>
      <rPr>
        <sz val="11"/>
        <color theme="1"/>
        <rFont val="宋体"/>
        <charset val="134"/>
        <scheme val="minor"/>
      </rPr>
      <t>2</t>
    </r>
    <r>
      <rPr>
        <sz val="11"/>
        <color theme="1"/>
        <rFont val="宋体"/>
        <charset val="134"/>
        <scheme val="minor"/>
      </rPr>
      <t>08</t>
    </r>
  </si>
  <si>
    <r>
      <rPr>
        <sz val="11"/>
        <color theme="1"/>
        <rFont val="宋体"/>
        <charset val="134"/>
        <scheme val="minor"/>
      </rPr>
      <t>0</t>
    </r>
    <r>
      <rPr>
        <sz val="11"/>
        <color theme="1"/>
        <rFont val="宋体"/>
        <charset val="134"/>
        <scheme val="minor"/>
      </rPr>
      <t>5</t>
    </r>
  </si>
  <si>
    <r>
      <rPr>
        <sz val="11"/>
        <color theme="1"/>
        <rFont val="宋体"/>
        <charset val="134"/>
        <scheme val="minor"/>
      </rPr>
      <t>2</t>
    </r>
    <r>
      <rPr>
        <sz val="11"/>
        <color theme="1"/>
        <rFont val="宋体"/>
        <charset val="134"/>
        <scheme val="minor"/>
      </rPr>
      <t>7</t>
    </r>
  </si>
  <si>
    <r>
      <rPr>
        <sz val="11"/>
        <color theme="1"/>
        <rFont val="宋体"/>
        <charset val="134"/>
        <scheme val="minor"/>
      </rPr>
      <t>0</t>
    </r>
    <r>
      <rPr>
        <sz val="11"/>
        <color theme="1"/>
        <rFont val="宋体"/>
        <charset val="134"/>
        <scheme val="minor"/>
      </rPr>
      <t>2</t>
    </r>
  </si>
  <si>
    <r>
      <rPr>
        <sz val="11"/>
        <color theme="1"/>
        <rFont val="宋体"/>
        <charset val="134"/>
        <scheme val="minor"/>
      </rPr>
      <t>2</t>
    </r>
    <r>
      <rPr>
        <sz val="11"/>
        <color theme="1"/>
        <rFont val="宋体"/>
        <charset val="134"/>
        <scheme val="minor"/>
      </rPr>
      <t>21</t>
    </r>
  </si>
  <si>
    <r>
      <rPr>
        <sz val="11"/>
        <color theme="1"/>
        <rFont val="宋体"/>
        <charset val="134"/>
        <scheme val="minor"/>
      </rPr>
      <t>2</t>
    </r>
    <r>
      <rPr>
        <sz val="11"/>
        <color theme="1"/>
        <rFont val="宋体"/>
        <charset val="134"/>
        <scheme val="minor"/>
      </rPr>
      <t>10</t>
    </r>
  </si>
  <si>
    <r>
      <rPr>
        <sz val="11"/>
        <color theme="1"/>
        <rFont val="宋体"/>
        <charset val="134"/>
        <scheme val="minor"/>
      </rPr>
      <t>1</t>
    </r>
    <r>
      <rPr>
        <sz val="11"/>
        <color theme="1"/>
        <rFont val="宋体"/>
        <charset val="134"/>
        <scheme val="minor"/>
      </rPr>
      <t>1</t>
    </r>
  </si>
  <si>
    <r>
      <rPr>
        <sz val="11"/>
        <color theme="1"/>
        <rFont val="宋体"/>
        <charset val="134"/>
        <scheme val="minor"/>
      </rPr>
      <t>9</t>
    </r>
    <r>
      <rPr>
        <sz val="11"/>
        <color theme="1"/>
        <rFont val="宋体"/>
        <charset val="134"/>
        <scheme val="minor"/>
      </rPr>
      <t>9</t>
    </r>
  </si>
  <si>
    <r>
      <rPr>
        <sz val="11"/>
        <color theme="1"/>
        <rFont val="宋体"/>
        <charset val="134"/>
        <scheme val="minor"/>
      </rPr>
      <t>2</t>
    </r>
    <r>
      <rPr>
        <sz val="11"/>
        <color theme="1"/>
        <rFont val="宋体"/>
        <charset val="134"/>
        <scheme val="minor"/>
      </rPr>
      <t>0</t>
    </r>
  </si>
  <si>
    <r>
      <rPr>
        <sz val="11"/>
        <color theme="1"/>
        <rFont val="宋体"/>
        <charset val="134"/>
        <scheme val="minor"/>
      </rPr>
      <t>0</t>
    </r>
    <r>
      <rPr>
        <sz val="11"/>
        <color theme="1"/>
        <rFont val="宋体"/>
        <charset val="134"/>
        <scheme val="minor"/>
      </rPr>
      <t>6</t>
    </r>
  </si>
  <si>
    <r>
      <rPr>
        <sz val="11"/>
        <color theme="1"/>
        <rFont val="宋体"/>
        <charset val="134"/>
        <scheme val="minor"/>
      </rPr>
      <t>0</t>
    </r>
    <r>
      <rPr>
        <sz val="11"/>
        <color theme="1"/>
        <rFont val="宋体"/>
        <charset val="134"/>
        <scheme val="minor"/>
      </rPr>
      <t>7</t>
    </r>
  </si>
  <si>
    <r>
      <rPr>
        <sz val="11"/>
        <color theme="1"/>
        <rFont val="宋体"/>
        <charset val="134"/>
        <scheme val="minor"/>
      </rPr>
      <t>0</t>
    </r>
    <r>
      <rPr>
        <sz val="11"/>
        <color theme="1"/>
        <rFont val="宋体"/>
        <charset val="134"/>
        <scheme val="minor"/>
      </rPr>
      <t>4</t>
    </r>
  </si>
  <si>
    <t>208</t>
  </si>
  <si>
    <t>27</t>
  </si>
  <si>
    <t>01</t>
  </si>
  <si>
    <t>2021年一般公共预算基本支出情况表</t>
  </si>
  <si>
    <t>经济科目编码</t>
  </si>
  <si>
    <t>一般公共预算拨款</t>
  </si>
  <si>
    <t>工资福利支出小计</t>
  </si>
  <si>
    <t>对个人和家庭的补助支出小计</t>
  </si>
  <si>
    <t>基本工资</t>
  </si>
  <si>
    <t xml:space="preserve">         离休费</t>
  </si>
  <si>
    <t>02</t>
  </si>
  <si>
    <t>津贴补贴</t>
  </si>
  <si>
    <t xml:space="preserve">         退休费</t>
  </si>
  <si>
    <t>03</t>
  </si>
  <si>
    <t>奖金</t>
  </si>
  <si>
    <t xml:space="preserve">         退职（役）费</t>
  </si>
  <si>
    <t>06</t>
  </si>
  <si>
    <t>伙食补助费</t>
  </si>
  <si>
    <t>04</t>
  </si>
  <si>
    <t xml:space="preserve">         抚恤金</t>
  </si>
  <si>
    <t>07</t>
  </si>
  <si>
    <t>绩效工资</t>
  </si>
  <si>
    <t>05</t>
  </si>
  <si>
    <t xml:space="preserve">         生活补助</t>
  </si>
  <si>
    <t>08</t>
  </si>
  <si>
    <t>机关事业单位基本养老保险缴费</t>
  </si>
  <si>
    <t xml:space="preserve">         救济金</t>
  </si>
  <si>
    <t>09</t>
  </si>
  <si>
    <t>职业年金缴费</t>
  </si>
  <si>
    <t xml:space="preserve">         医疗费补助</t>
  </si>
  <si>
    <t>10</t>
  </si>
  <si>
    <t xml:space="preserve">         助学金</t>
  </si>
  <si>
    <t>其他社会保障缴费</t>
  </si>
  <si>
    <t xml:space="preserve">         奖励金</t>
  </si>
  <si>
    <t xml:space="preserve">         个人农业生产补贴</t>
  </si>
  <si>
    <t>其他工资福利支出</t>
  </si>
  <si>
    <t>99</t>
  </si>
  <si>
    <t xml:space="preserve">         其他对个人和家庭的补助支出</t>
  </si>
  <si>
    <t>商品和服务支出小计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</si>
  <si>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</si>
  <si>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</si>
  <si>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</si>
  <si>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</si>
  <si>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</si>
  <si>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</si>
  <si>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</si>
  <si>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</si>
  <si>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</si>
  <si>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</si>
  <si>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</si>
  <si>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</si>
  <si>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</si>
  <si>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</si>
  <si>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</si>
  <si>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</si>
  <si>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</si>
  <si>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</si>
  <si>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</si>
  <si>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</si>
  <si>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</si>
  <si>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</si>
  <si>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</si>
  <si>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</si>
  <si>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交通补贴</t>
  </si>
  <si>
    <t>税金及附加费用</t>
  </si>
  <si>
    <t>其他商品和服务支出</t>
  </si>
  <si>
    <t>其他交通费用(事业)</t>
  </si>
  <si>
    <t xml:space="preserve">            基本支出总计</t>
  </si>
  <si>
    <t>2021年一般公共预算“三公”经费支出情况表</t>
  </si>
  <si>
    <t>单位编码</t>
  </si>
  <si>
    <t>2021年预算数</t>
  </si>
  <si>
    <t>公务用车购置及运行费</t>
  </si>
  <si>
    <t>公务车购置</t>
  </si>
  <si>
    <t>浉河区教育体育局</t>
  </si>
  <si>
    <t>2021年政府性基金预算支出情况表</t>
  </si>
  <si>
    <t>功能科目</t>
  </si>
  <si>
    <t>部门(单位)整体绩效目标表</t>
  </si>
  <si>
    <t xml:space="preserve">（2021年度）  </t>
  </si>
  <si>
    <t xml:space="preserve">部门（单位）名称  </t>
  </si>
  <si>
    <t>年度履职目标</t>
  </si>
  <si>
    <t>负责教育、体育理论研究与宣传工作和教育、体育先进经验总结与推广工作，提高浉河区学前教育、义务教育、高中教育、特殊教育、职业教育、体育教育的办学条件及办学水平，提升教学质量，已达到更高的社会满意度</t>
  </si>
  <si>
    <t>年度主要任务</t>
  </si>
  <si>
    <t>任务名称</t>
  </si>
  <si>
    <t>主要内容</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</si>
  <si>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</si>
  <si>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</si>
  <si>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</si>
  <si>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</si>
  <si>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</si>
  <si>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</si>
  <si>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</si>
  <si>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</si>
  <si>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</si>
  <si>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</si>
  <si>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</si>
  <si>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</si>
  <si>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</si>
  <si>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</si>
  <si>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&gt;=80%</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</si>
  <si>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</si>
  <si>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</si>
  <si>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</si>
  <si>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</si>
  <si>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</si>
  <si>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</si>
  <si>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</si>
  <si>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</si>
  <si>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</si>
  <si>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</si>
  <si>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</si>
  <si>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</si>
  <si>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</si>
  <si>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</si>
  <si>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</si>
  <si>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</si>
  <si>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</si>
  <si>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</si>
  <si>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</si>
  <si>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</si>
  <si>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</si>
  <si>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</si>
  <si>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</si>
  <si>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</si>
  <si>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</si>
  <si>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</si>
  <si>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</si>
  <si>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</si>
  <si>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</si>
  <si>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</si>
  <si>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</si>
  <si>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</si>
  <si>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</si>
  <si>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</si>
  <si>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</si>
  <si>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</si>
  <si>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</si>
  <si>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</si>
  <si>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</si>
  <si>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</si>
  <si>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</si>
  <si>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重点工作计划完成率</t>
  </si>
  <si>
    <t>反映本部门负责的重点工作任务进展情况。分项具体列示本部门重点工作任务推进情况，相关情况应予以细化、量化表述。</t>
  </si>
  <si>
    <t>履职目标实现</t>
  </si>
  <si>
    <t>年度工作目标实现率</t>
  </si>
  <si>
    <t>反映本部门制定的年度工作目标达成情况。分项具体列示本部门年度工作目标达成情况，相关情况应予以细化、量化表述。</t>
  </si>
  <si>
    <t xml:space="preserve">效益指标  </t>
  </si>
  <si>
    <t>履职效益</t>
  </si>
  <si>
    <t>经济和社会效益</t>
  </si>
  <si>
    <t>反映部门履职对经济社会发展等所带来的直接或间接影响。可根据部门实际情况有选择的进行设置，并将三级指标细化为相应的个性化指标。</t>
  </si>
  <si>
    <t>满意度</t>
  </si>
  <si>
    <t>社会公众和服务对象满意度</t>
  </si>
  <si>
    <t>反映社会公众或服务对象在部门履职效果、解决民众关心的热点问题等方面的满意程度。可根据部门实际情况有选择的进行设置，并将三级指标细化为相应的个性化指标。</t>
  </si>
  <si>
    <t>2021年部门预算项目绩效目标表</t>
  </si>
  <si>
    <t>单位编码（项目编码）</t>
  </si>
  <si>
    <t>项目单位 （项目名称）</t>
  </si>
  <si>
    <t>项目金额（万元）</t>
  </si>
  <si>
    <t>绩效目标</t>
  </si>
  <si>
    <t xml:space="preserve">满意度指标  </t>
  </si>
  <si>
    <t>资金总额</t>
  </si>
  <si>
    <t>财政性资金</t>
  </si>
  <si>
    <t>其他资金</t>
  </si>
  <si>
    <t>完成2021年信阳国际马拉松赛比赛服务工作</t>
  </si>
  <si>
    <t>赛事组织顺利，按协议规定完成赛事</t>
  </si>
  <si>
    <t>是</t>
  </si>
  <si>
    <t>按协议规定及时完成</t>
  </si>
  <si>
    <t>运动员集训补助、奖金发放、运动员服装</t>
  </si>
  <si>
    <t>争取信阳市第六届全民运动会团体总分获得优异成绩</t>
  </si>
  <si>
    <t>浉河区代表队在全民运动会团体取得优异成绩</t>
  </si>
  <si>
    <t>奖励达到区长教学质量奖的单位</t>
  </si>
  <si>
    <t>促进中小学教学质量提高，提高学校创新意识及教师教学积极性</t>
  </si>
  <si>
    <t>学生家长及社会满意度</t>
  </si>
  <si>
    <t>完成2021年农村教师50人选调回城工作</t>
  </si>
  <si>
    <t>解决符合条件的农村教师回城问题</t>
  </si>
  <si>
    <t>社会、学校、教师满意度</t>
  </si>
  <si>
    <t>完成安排组织召开教师节表彰会及教师节优秀教师等表彰等工作</t>
  </si>
  <si>
    <t>学生、教师、学校、社会满意度</t>
  </si>
  <si>
    <t>完成春节期间对全区部分优秀教师及困难教师的慰问及救助等工作</t>
  </si>
  <si>
    <t>提高学生的康复水平，增强学生的信心，减轻残疾人家庭负担，提高社会对残疾人教育事业的重视。</t>
  </si>
  <si>
    <t>建设资源中心或教室如家政教室、情景教室、完成送教上门和医教结合等工作</t>
  </si>
  <si>
    <t>学生、家长满意度</t>
  </si>
  <si>
    <t>在规定时间内完成11000名中招考生报名工作；效益指标：完成标准化考点建设与维护，新建50个标准化考场，采购100套探测器和信号屏蔽仪，完成2021年普通中招考试录取工作；满意度指标：让考生满意，社会和谐发展。</t>
  </si>
  <si>
    <t>新建50个标准化考场，采购100套探测器和信号屏蔽仪，完成2021年普通中招考试录取工作</t>
  </si>
  <si>
    <t>让考生满意，社会和谐发展</t>
  </si>
  <si>
    <t>在规定时间内完成7000名高招考生报名及开始等工作</t>
  </si>
  <si>
    <t>完成标准化考点建设与维护，完成2021年普通高招考试录取工作</t>
  </si>
  <si>
    <t>完成区现代职业教育质量发展提升等工作</t>
  </si>
  <si>
    <t>原民办教师养老补贴</t>
  </si>
  <si>
    <t>补助资金按规定及时发放率</t>
  </si>
  <si>
    <t>原民办教师满意度</t>
  </si>
  <si>
    <t>浉河区企业退休教师养老补贴</t>
  </si>
  <si>
    <t>应补助企业退休教师人数、执行补助达标率</t>
  </si>
  <si>
    <t>浉河区企业退休教师满意度</t>
  </si>
  <si>
    <t>姜常芝工资</t>
  </si>
  <si>
    <t>解决信访问题，促进社会稳定</t>
  </si>
  <si>
    <t>受益人</t>
  </si>
  <si>
    <t>三区人才</t>
  </si>
  <si>
    <t>帮助提高三区教育水平</t>
  </si>
  <si>
    <t>三区学校、社会满意度</t>
  </si>
  <si>
    <t>2021年浉河区教育基建项目</t>
  </si>
  <si>
    <t>改善浉河区教育办学条件，满足教育需求</t>
  </si>
  <si>
    <t>社会对教育的满意度</t>
  </si>
  <si>
    <t>农村学校保安人员经费</t>
  </si>
  <si>
    <t>义务教育乡村教师生活补贴</t>
  </si>
  <si>
    <t>2021年义务教育薄弱环节改善与能力提升补助资金</t>
  </si>
  <si>
    <t>取得良好效果</t>
  </si>
  <si>
    <t>2021年支持学前教育发展中央和省级补助资金</t>
  </si>
  <si>
    <t>改善农村学前教育办学水平</t>
  </si>
  <si>
    <t>2021年城乡义务教育经费保障机制中央和省级资金</t>
  </si>
  <si>
    <t>执行省定资助标准（营养改善每生每年800元，保教费每生每年600元）达标率</t>
  </si>
  <si>
    <t>是否应助尽助</t>
  </si>
  <si>
    <t>执行省定资助标准达标率</t>
  </si>
  <si>
    <t>执行省定资助标准（每生每年一档3000元、二档2000元、三档1000元）达标率</t>
  </si>
  <si>
    <t>执行省定资助标准（一职高每生每年1200元、特校每生每年700元）达标率</t>
  </si>
  <si>
    <t>执行省定资助标准（每生每年2000元）达标率</t>
  </si>
  <si>
    <t>资助贫困学生30人（每生每年1000元）达标率</t>
  </si>
  <si>
    <t>受助贫困生是否满意</t>
  </si>
  <si>
    <t>2021年支出项目表（按政府经济分类）</t>
  </si>
  <si>
    <t>项目类别</t>
  </si>
  <si>
    <t>部门经济分类编码</t>
  </si>
  <si>
    <t>部门经济分类名称</t>
  </si>
  <si>
    <t>政府预算经济分类编码</t>
  </si>
  <si>
    <t>政府预算经济分类名称</t>
  </si>
  <si>
    <t>是否政府采购</t>
  </si>
  <si>
    <t>资金来源</t>
  </si>
  <si>
    <t>备注（项目依据等）</t>
  </si>
  <si>
    <t>债务收入</t>
  </si>
  <si>
    <t>006011001</t>
  </si>
  <si>
    <t>信阳市医疗保障局</t>
  </si>
  <si>
    <t>社会保障费</t>
  </si>
  <si>
    <t>机关养老保险</t>
  </si>
  <si>
    <t>2080505</t>
  </si>
  <si>
    <t>机关事业单位基本养老保险缴费支出</t>
  </si>
  <si>
    <t>30108</t>
  </si>
  <si>
    <t>机关事业单位基本养老保险缴费（机关）</t>
  </si>
  <si>
    <t>50102</t>
  </si>
  <si>
    <t>社会保障缴费</t>
  </si>
  <si>
    <t>215864</t>
  </si>
  <si>
    <t>0</t>
  </si>
  <si>
    <t>其他社会保障费</t>
  </si>
  <si>
    <t>2089999</t>
  </si>
  <si>
    <t>其他社会保障和就业支出</t>
  </si>
  <si>
    <t>30112</t>
  </si>
  <si>
    <t>工伤保险（机关）</t>
  </si>
  <si>
    <t>1350</t>
  </si>
  <si>
    <t>生育保险（机关）</t>
  </si>
  <si>
    <t>4049</t>
  </si>
  <si>
    <t>2101101</t>
  </si>
  <si>
    <t>行政单位医疗</t>
  </si>
  <si>
    <t>30110</t>
  </si>
  <si>
    <t>城镇职工基本医疗保险缴费（机关）</t>
  </si>
  <si>
    <t>107931</t>
  </si>
  <si>
    <t>2101501</t>
  </si>
  <si>
    <t>30228</t>
  </si>
  <si>
    <t>工会经费（机关）</t>
  </si>
  <si>
    <t>50201</t>
  </si>
  <si>
    <t>办公经费</t>
  </si>
  <si>
    <t>26983</t>
  </si>
  <si>
    <t>30217</t>
  </si>
  <si>
    <t>公务接待费（机关）</t>
  </si>
  <si>
    <t>50206</t>
  </si>
  <si>
    <t>否</t>
  </si>
  <si>
    <t>45000</t>
  </si>
  <si>
    <t>30231</t>
  </si>
  <si>
    <t>公务用车运行维护费（机关）</t>
  </si>
  <si>
    <t>50208</t>
  </si>
  <si>
    <t>40000</t>
  </si>
  <si>
    <t>30201</t>
  </si>
  <si>
    <t>办公费（机关）</t>
  </si>
  <si>
    <t>161000</t>
  </si>
  <si>
    <t>30215</t>
  </si>
  <si>
    <t>会议费（机关）</t>
  </si>
  <si>
    <t>50202</t>
  </si>
  <si>
    <t>209610</t>
  </si>
  <si>
    <t>30101</t>
  </si>
  <si>
    <t>基本工资（机关）</t>
  </si>
  <si>
    <t>50101</t>
  </si>
  <si>
    <t>工资奖金津补贴</t>
  </si>
  <si>
    <t>921444</t>
  </si>
  <si>
    <t>30103</t>
  </si>
  <si>
    <t>奖金（机关）</t>
  </si>
  <si>
    <t>75881</t>
  </si>
  <si>
    <t>文明奖（机关）</t>
  </si>
  <si>
    <t>82800</t>
  </si>
  <si>
    <t>30239</t>
  </si>
  <si>
    <t>其他交通费用（机关）</t>
  </si>
  <si>
    <t>250500</t>
  </si>
  <si>
    <t>津贴补贴、绩效工资</t>
  </si>
  <si>
    <t>30102</t>
  </si>
  <si>
    <t>438564</t>
  </si>
  <si>
    <t>运转类项目</t>
  </si>
  <si>
    <t>打击欺诈骗保基金监督检查费用</t>
  </si>
  <si>
    <t>30299</t>
  </si>
  <si>
    <t>其他商品和服务支出（机关）</t>
  </si>
  <si>
    <t>50299</t>
  </si>
  <si>
    <t>400000</t>
  </si>
  <si>
    <t>市级统筹费用</t>
  </si>
  <si>
    <t>药品医用耗材集中采购和使用</t>
  </si>
  <si>
    <t>250000</t>
  </si>
  <si>
    <t>业务骨干网络建设</t>
  </si>
  <si>
    <t>1185000</t>
  </si>
  <si>
    <t>业务骨干网络一、二阶段机柜托管及网络费用</t>
  </si>
  <si>
    <t>190000</t>
  </si>
  <si>
    <t>业务能力素质培训</t>
  </si>
  <si>
    <t>200000</t>
  </si>
  <si>
    <t>职工医保网络维护费</t>
  </si>
  <si>
    <t>360000</t>
  </si>
  <si>
    <t>职工福利费</t>
  </si>
  <si>
    <t>30229</t>
  </si>
  <si>
    <t>福利费（机关）</t>
  </si>
  <si>
    <t>33729</t>
  </si>
  <si>
    <t>2210201</t>
  </si>
  <si>
    <t>30113</t>
  </si>
  <si>
    <t>住房公积金（机关）</t>
  </si>
  <si>
    <t>50103</t>
  </si>
  <si>
    <t>161895</t>
  </si>
  <si>
    <t>006011002</t>
  </si>
  <si>
    <t>信阳市社会医疗保险中心</t>
  </si>
  <si>
    <t>299838</t>
  </si>
  <si>
    <t>1873</t>
  </si>
  <si>
    <t>5620</t>
  </si>
  <si>
    <t>149920</t>
  </si>
  <si>
    <t>2101506</t>
  </si>
  <si>
    <t>医疗保障经办事务</t>
  </si>
  <si>
    <t>37479</t>
  </si>
  <si>
    <t>252000</t>
  </si>
  <si>
    <t>1306116</t>
  </si>
  <si>
    <t>107461</t>
  </si>
  <si>
    <t>151200</t>
  </si>
  <si>
    <t>342600</t>
  </si>
  <si>
    <t>584460</t>
  </si>
  <si>
    <t>电脑耗材及系统维护费</t>
  </si>
  <si>
    <t>415000</t>
  </si>
  <si>
    <t>两定年度考核、打击欺诈骗保基金专项检查费</t>
  </si>
  <si>
    <t>统计、财务、业务宣传费</t>
  </si>
  <si>
    <t>450000</t>
  </si>
  <si>
    <t>信息化系统运行建设费</t>
  </si>
  <si>
    <t>350000</t>
  </si>
  <si>
    <t>业务档案管理、专家评审费</t>
  </si>
  <si>
    <t>325000</t>
  </si>
  <si>
    <t>印刷费、办公费</t>
  </si>
  <si>
    <t>300000</t>
  </si>
  <si>
    <t>46854</t>
  </si>
  <si>
    <t>224879</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</si>
</sst>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
    <numFmt numFmtId="177" formatCode="0_ "/>
    <numFmt numFmtId="178" formatCode="0.0_ "/>
  </numFmts>
  <fonts count="55">
    <font>
      <sz val="11"/>
      <color theme="1"/>
      <name val="宋体"/>
      <charset val="134"/>
      <scheme val="minor"/>
    </font>
    <font>
      <sz val="14"/>
      <color rgb="FF000000"/>
      <name val="黑体"/>
      <charset val="134"/>
    </font>
    <font>
      <sz val="11"/>
      <color rgb="FF000000"/>
      <name val="黑体"/>
      <charset val="134"/>
    </font>
    <font>
      <sz val="11"/>
      <color rgb="FF000000"/>
      <name val="微软雅黑"/>
      <charset val="134"/>
    </font>
    <font>
      <sz val="8"/>
      <color indexed="8"/>
      <name val="宋体"/>
      <charset val="134"/>
      <scheme val="minor"/>
    </font>
    <font>
      <sz val="11"/>
      <color indexed="8"/>
      <name val="宋体"/>
      <charset val="134"/>
      <scheme val="minor"/>
    </font>
    <font>
      <b/>
      <sz val="19"/>
      <name val="SimSun"/>
      <charset val="134"/>
    </font>
    <font>
      <sz val="9"/>
      <name val="SimSun"/>
      <charset val="134"/>
    </font>
    <font>
      <sz val="8"/>
      <name val="SimSun"/>
      <charset val="134"/>
    </font>
    <font>
      <sz val="8"/>
      <color theme="1"/>
      <name val="SimSun"/>
      <charset val="134"/>
    </font>
    <font>
      <sz val="8"/>
      <name val="宋体"/>
      <charset val="134"/>
    </font>
    <font>
      <b/>
      <sz val="12"/>
      <name val="SimSun"/>
      <charset val="134"/>
    </font>
    <font>
      <sz val="10"/>
      <name val="宋体"/>
      <charset val="134"/>
    </font>
    <font>
      <sz val="24"/>
      <color rgb="FF000000"/>
      <name val="黑体"/>
      <charset val="134"/>
    </font>
    <font>
      <sz val="14"/>
      <color rgb="FF000000"/>
      <name val="宋体"/>
      <charset val="134"/>
    </font>
    <font>
      <sz val="14"/>
      <color rgb="FF000000"/>
      <name val="微软雅黑"/>
      <charset val="134"/>
    </font>
    <font>
      <sz val="17"/>
      <color rgb="FF000000"/>
      <name val="宋体"/>
      <charset val="134"/>
    </font>
    <font>
      <sz val="27"/>
      <color rgb="FF000000"/>
      <name val="微软雅黑"/>
      <charset val="134"/>
    </font>
    <font>
      <sz val="17"/>
      <color rgb="FF000000"/>
      <name val="微软雅黑"/>
      <charset val="134"/>
    </font>
    <font>
      <sz val="17"/>
      <color rgb="FF000000"/>
      <name val="新宋体"/>
      <charset val="134"/>
    </font>
    <font>
      <sz val="15"/>
      <color rgb="FF000000"/>
      <name val="微软雅黑"/>
      <charset val="134"/>
    </font>
    <font>
      <sz val="18"/>
      <color rgb="FF000000"/>
      <name val="宋体"/>
      <charset val="134"/>
    </font>
    <font>
      <sz val="15"/>
      <color rgb="FF000000"/>
      <name val="宋体"/>
      <charset val="134"/>
    </font>
    <font>
      <b/>
      <sz val="12"/>
      <color rgb="FF000000"/>
      <name val="宋体"/>
      <charset val="134"/>
    </font>
    <font>
      <sz val="11"/>
      <color theme="1"/>
      <name val="宋体"/>
      <charset val="134"/>
      <scheme val="minor"/>
    </font>
    <font>
      <sz val="8"/>
      <color theme="1"/>
      <name val="宋体"/>
      <charset val="134"/>
    </font>
    <font>
      <sz val="11"/>
      <color rgb="FF000000"/>
      <name val="宋体"/>
      <charset val="134"/>
    </font>
    <font>
      <b/>
      <sz val="27"/>
      <color rgb="FF000000"/>
      <name val="宋体"/>
      <charset val="134"/>
    </font>
    <font>
      <sz val="18"/>
      <color rgb="FF000000"/>
      <name val="黑体"/>
      <charset val="134"/>
    </font>
    <font>
      <b/>
      <sz val="18"/>
      <color rgb="FF000000"/>
      <name val="黑体"/>
      <charset val="134"/>
    </font>
    <font>
      <b/>
      <sz val="12"/>
      <color rgb="FF000000"/>
      <name val="黑体"/>
      <charset val="134"/>
    </font>
    <font>
      <sz val="12"/>
      <color rgb="FF000000"/>
      <name val="黑体"/>
      <charset val="134"/>
    </font>
    <font>
      <sz val="14"/>
      <color theme="1"/>
      <name val="黑体"/>
      <charset val="134"/>
    </font>
    <font>
      <sz val="11"/>
      <color theme="1"/>
      <name val="黑体"/>
      <charset val="134"/>
    </font>
    <font>
      <sz val="10"/>
      <color rgb="FF000000"/>
      <name val="黑体"/>
      <charset val="134"/>
    </font>
    <font>
      <b/>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sz val="12"/>
      <name val="宋体"/>
      <charset val="134"/>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0C0FF"/>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s>
  <borders count="38">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FFFFFF"/>
      </right>
      <top style="thin">
        <color rgb="FFFFFFFF"/>
      </top>
      <bottom/>
      <diagonal/>
    </border>
    <border>
      <left/>
      <right style="thin">
        <color rgb="FFFFFFFF"/>
      </right>
      <top/>
      <bottom/>
      <diagonal/>
    </border>
    <border>
      <left/>
      <right style="thin">
        <color rgb="FFFFFFFF"/>
      </right>
      <top/>
      <bottom style="thin">
        <color rgb="FFFFFFFF"/>
      </bottom>
      <diagonal/>
    </border>
    <border>
      <left style="thin">
        <color auto="1"/>
      </left>
      <right style="thin">
        <color auto="1"/>
      </right>
      <top style="thin">
        <color auto="1"/>
      </top>
      <bottom style="thin">
        <color indexed="8"/>
      </bottom>
      <diagonal/>
    </border>
    <border>
      <left/>
      <right style="thin">
        <color rgb="FFFFFFFF"/>
      </right>
      <top style="thin">
        <color rgb="FFFFFFFF"/>
      </top>
      <bottom style="thin">
        <color rgb="FFFFFFFF"/>
      </bottom>
      <diagonal/>
    </border>
    <border>
      <left/>
      <right style="thin">
        <color rgb="FFFFFFFF"/>
      </right>
      <top style="thin">
        <color rgb="FFFFFFFF"/>
      </top>
      <bottom style="thin">
        <color indexed="8"/>
      </bottom>
      <diagonal/>
    </border>
    <border>
      <left/>
      <right style="thin">
        <color rgb="FFFFFFFF"/>
      </right>
      <top style="thin">
        <color auto="1"/>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FFFFFF"/>
      </right>
      <top style="thin">
        <color auto="1"/>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top style="thin">
        <color rgb="FF000000"/>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39" fillId="6" borderId="0" applyNumberFormat="0" applyBorder="0" applyAlignment="0" applyProtection="0">
      <alignment vertical="center"/>
    </xf>
    <xf numFmtId="0" fontId="36" fillId="4"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8" borderId="0" applyNumberFormat="0" applyBorder="0" applyAlignment="0" applyProtection="0">
      <alignment vertical="center"/>
    </xf>
    <xf numFmtId="0" fontId="41" fillId="10" borderId="0" applyNumberFormat="0" applyBorder="0" applyAlignment="0" applyProtection="0">
      <alignment vertical="center"/>
    </xf>
    <xf numFmtId="43" fontId="0" fillId="0" borderId="0" applyFont="0" applyFill="0" applyBorder="0" applyAlignment="0" applyProtection="0">
      <alignment vertical="center"/>
    </xf>
    <xf numFmtId="0" fontId="37" fillId="14" borderId="0" applyNumberFormat="0" applyBorder="0" applyAlignment="0" applyProtection="0">
      <alignment vertical="center"/>
    </xf>
    <xf numFmtId="0" fontId="38" fillId="0" borderId="0" applyNumberFormat="0" applyFill="0" applyBorder="0" applyAlignment="0" applyProtection="0">
      <alignment vertical="center"/>
    </xf>
    <xf numFmtId="0" fontId="44" fillId="0" borderId="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7" borderId="33" applyNumberFormat="0" applyFont="0" applyAlignment="0" applyProtection="0">
      <alignment vertical="center"/>
    </xf>
    <xf numFmtId="0" fontId="24" fillId="0" borderId="0">
      <alignment vertical="center"/>
    </xf>
    <xf numFmtId="0" fontId="37" fillId="16"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lignment vertical="center"/>
    </xf>
    <xf numFmtId="0" fontId="49" fillId="0" borderId="0" applyNumberFormat="0" applyFill="0" applyBorder="0" applyAlignment="0" applyProtection="0">
      <alignment vertical="center"/>
    </xf>
    <xf numFmtId="0" fontId="42" fillId="0" borderId="32" applyNumberFormat="0" applyFill="0" applyAlignment="0" applyProtection="0">
      <alignment vertical="center"/>
    </xf>
    <xf numFmtId="0" fontId="50" fillId="0" borderId="32" applyNumberFormat="0" applyFill="0" applyAlignment="0" applyProtection="0">
      <alignment vertical="center"/>
    </xf>
    <xf numFmtId="0" fontId="37" fillId="19" borderId="0" applyNumberFormat="0" applyBorder="0" applyAlignment="0" applyProtection="0">
      <alignment vertical="center"/>
    </xf>
    <xf numFmtId="0" fontId="47" fillId="0" borderId="34" applyNumberFormat="0" applyFill="0" applyAlignment="0" applyProtection="0">
      <alignment vertical="center"/>
    </xf>
    <xf numFmtId="0" fontId="37" fillId="23" borderId="0" applyNumberFormat="0" applyBorder="0" applyAlignment="0" applyProtection="0">
      <alignment vertical="center"/>
    </xf>
    <xf numFmtId="0" fontId="52" fillId="25" borderId="36" applyNumberFormat="0" applyAlignment="0" applyProtection="0">
      <alignment vertical="center"/>
    </xf>
    <xf numFmtId="0" fontId="53" fillId="25" borderId="31" applyNumberFormat="0" applyAlignment="0" applyProtection="0">
      <alignment vertical="center"/>
    </xf>
    <xf numFmtId="0" fontId="51" fillId="24" borderId="35" applyNumberFormat="0" applyAlignment="0" applyProtection="0">
      <alignment vertical="center"/>
    </xf>
    <xf numFmtId="0" fontId="39" fillId="13" borderId="0" applyNumberFormat="0" applyBorder="0" applyAlignment="0" applyProtection="0">
      <alignment vertical="center"/>
    </xf>
    <xf numFmtId="0" fontId="37" fillId="30" borderId="0" applyNumberFormat="0" applyBorder="0" applyAlignment="0" applyProtection="0">
      <alignment vertical="center"/>
    </xf>
    <xf numFmtId="0" fontId="54" fillId="0" borderId="37" applyNumberFormat="0" applyFill="0" applyAlignment="0" applyProtection="0">
      <alignment vertical="center"/>
    </xf>
    <xf numFmtId="0" fontId="35" fillId="0" borderId="30" applyNumberFormat="0" applyFill="0" applyAlignment="0" applyProtection="0">
      <alignment vertical="center"/>
    </xf>
    <xf numFmtId="0" fontId="40" fillId="9" borderId="0" applyNumberFormat="0" applyBorder="0" applyAlignment="0" applyProtection="0">
      <alignment vertical="center"/>
    </xf>
    <xf numFmtId="0" fontId="46" fillId="18" borderId="0" applyNumberFormat="0" applyBorder="0" applyAlignment="0" applyProtection="0">
      <alignment vertical="center"/>
    </xf>
    <xf numFmtId="0" fontId="39" fillId="29" borderId="0" applyNumberFormat="0" applyBorder="0" applyAlignment="0" applyProtection="0">
      <alignment vertical="center"/>
    </xf>
    <xf numFmtId="0" fontId="37" fillId="31" borderId="0" applyNumberFormat="0" applyBorder="0" applyAlignment="0" applyProtection="0">
      <alignment vertical="center"/>
    </xf>
    <xf numFmtId="0" fontId="39" fillId="32"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9" fillId="12" borderId="0" applyNumberFormat="0" applyBorder="0" applyAlignment="0" applyProtection="0">
      <alignment vertical="center"/>
    </xf>
    <xf numFmtId="0" fontId="37" fillId="22" borderId="0" applyNumberFormat="0" applyBorder="0" applyAlignment="0" applyProtection="0">
      <alignment vertical="center"/>
    </xf>
    <xf numFmtId="0" fontId="37" fillId="34" borderId="0" applyNumberFormat="0" applyBorder="0" applyAlignment="0" applyProtection="0">
      <alignment vertical="center"/>
    </xf>
    <xf numFmtId="0" fontId="39" fillId="21" borderId="0" applyNumberFormat="0" applyBorder="0" applyAlignment="0" applyProtection="0">
      <alignment vertical="center"/>
    </xf>
    <xf numFmtId="0" fontId="39" fillId="20" borderId="0" applyNumberFormat="0" applyBorder="0" applyAlignment="0" applyProtection="0">
      <alignment vertical="center"/>
    </xf>
    <xf numFmtId="0" fontId="37" fillId="11" borderId="0" applyNumberFormat="0" applyBorder="0" applyAlignment="0" applyProtection="0">
      <alignment vertical="center"/>
    </xf>
    <xf numFmtId="0" fontId="39" fillId="33" borderId="0" applyNumberFormat="0" applyBorder="0" applyAlignment="0" applyProtection="0">
      <alignment vertical="center"/>
    </xf>
    <xf numFmtId="0" fontId="37" fillId="7" borderId="0" applyNumberFormat="0" applyBorder="0" applyAlignment="0" applyProtection="0">
      <alignment vertical="center"/>
    </xf>
    <xf numFmtId="0" fontId="37" fillId="28" borderId="0" applyNumberFormat="0" applyBorder="0" applyAlignment="0" applyProtection="0">
      <alignment vertical="center"/>
    </xf>
    <xf numFmtId="0" fontId="39" fillId="27" borderId="0" applyNumberFormat="0" applyBorder="0" applyAlignment="0" applyProtection="0">
      <alignment vertical="center"/>
    </xf>
    <xf numFmtId="0" fontId="37" fillId="5" borderId="0" applyNumberFormat="0" applyBorder="0" applyAlignment="0" applyProtection="0">
      <alignment vertical="center"/>
    </xf>
    <xf numFmtId="0" fontId="12" fillId="0" borderId="0"/>
    <xf numFmtId="0" fontId="5" fillId="0" borderId="0">
      <alignment vertical="center"/>
    </xf>
  </cellStyleXfs>
  <cellXfs count="233">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right" vertical="center" wrapText="1"/>
    </xf>
    <xf numFmtId="0" fontId="2" fillId="0" borderId="4" xfId="0" applyFont="1" applyBorder="1" applyAlignment="1">
      <alignment horizontal="left" vertical="center" wrapText="1"/>
    </xf>
    <xf numFmtId="0" fontId="2" fillId="2" borderId="5"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3" fontId="2" fillId="2" borderId="5" xfId="0" applyNumberFormat="1" applyFont="1" applyFill="1" applyBorder="1" applyAlignment="1">
      <alignment horizontal="right" vertical="center" wrapText="1"/>
    </xf>
    <xf numFmtId="0" fontId="2" fillId="0" borderId="5" xfId="0" applyFont="1" applyBorder="1" applyAlignment="1">
      <alignment horizontal="right" vertical="center" wrapText="1"/>
    </xf>
    <xf numFmtId="0" fontId="2" fillId="0" borderId="7" xfId="0" applyFont="1" applyBorder="1" applyAlignment="1">
      <alignment horizontal="left" vertical="center" wrapText="1"/>
    </xf>
    <xf numFmtId="0" fontId="3" fillId="0" borderId="0" xfId="0" applyFont="1" applyAlignment="1">
      <alignment horizontal="left" vertical="center" wrapText="1"/>
    </xf>
    <xf numFmtId="0" fontId="2" fillId="0" borderId="8" xfId="0" applyFont="1" applyBorder="1" applyAlignment="1">
      <alignment horizontal="left" vertical="center" wrapText="1"/>
    </xf>
    <xf numFmtId="0" fontId="3" fillId="0" borderId="7" xfId="0" applyFont="1" applyBorder="1" applyAlignment="1">
      <alignment horizontal="left" vertical="center" wrapText="1"/>
    </xf>
    <xf numFmtId="0" fontId="2" fillId="2" borderId="5" xfId="0" applyFont="1" applyFill="1" applyBorder="1" applyAlignment="1">
      <alignment horizontal="right" vertical="center" wrapText="1"/>
    </xf>
    <xf numFmtId="0" fontId="3" fillId="2" borderId="7" xfId="0" applyFont="1" applyFill="1" applyBorder="1" applyAlignment="1">
      <alignment horizontal="left" vertical="center" wrapText="1"/>
    </xf>
    <xf numFmtId="0" fontId="4" fillId="0" borderId="0" xfId="53" applyFont="1">
      <alignment vertical="center"/>
    </xf>
    <xf numFmtId="0" fontId="5" fillId="0" borderId="0" xfId="53" applyAlignment="1">
      <alignment horizontal="center" vertical="center"/>
    </xf>
    <xf numFmtId="0" fontId="5" fillId="0" borderId="0" xfId="53">
      <alignment vertical="center"/>
    </xf>
    <xf numFmtId="0" fontId="6" fillId="0" borderId="5" xfId="53" applyFont="1" applyBorder="1" applyAlignment="1">
      <alignment horizontal="center" vertical="center" wrapText="1"/>
    </xf>
    <xf numFmtId="0" fontId="7" fillId="0" borderId="5" xfId="53" applyFont="1" applyBorder="1" applyAlignment="1">
      <alignment horizontal="center" vertical="center" wrapText="1"/>
    </xf>
    <xf numFmtId="176" fontId="7" fillId="0" borderId="5" xfId="53" applyNumberFormat="1" applyFont="1" applyBorder="1" applyAlignment="1">
      <alignment horizontal="center" vertical="center" wrapText="1"/>
    </xf>
    <xf numFmtId="0" fontId="8" fillId="0" borderId="5" xfId="53" applyFont="1" applyBorder="1" applyAlignment="1">
      <alignment horizontal="center" vertical="center" wrapText="1"/>
    </xf>
    <xf numFmtId="176" fontId="8" fillId="0" borderId="5" xfId="53" applyNumberFormat="1" applyFont="1" applyBorder="1" applyAlignment="1">
      <alignment horizontal="center" vertical="center" wrapText="1"/>
    </xf>
    <xf numFmtId="176" fontId="9" fillId="0" borderId="5" xfId="53" applyNumberFormat="1" applyFont="1" applyBorder="1" applyAlignment="1">
      <alignment horizontal="center" vertical="center" wrapText="1"/>
    </xf>
    <xf numFmtId="0" fontId="10" fillId="0" borderId="9" xfId="0" applyFont="1" applyFill="1" applyBorder="1" applyAlignment="1">
      <alignment horizontal="center" vertical="center" wrapText="1"/>
    </xf>
    <xf numFmtId="9" fontId="10" fillId="0" borderId="9" xfId="0" applyNumberFormat="1"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5" fillId="0" borderId="10" xfId="0" applyFont="1" applyFill="1" applyBorder="1" applyAlignment="1">
      <alignment vertical="center"/>
    </xf>
    <xf numFmtId="0" fontId="5" fillId="0" borderId="11" xfId="0" applyFont="1" applyFill="1" applyBorder="1" applyAlignment="1">
      <alignment vertical="center"/>
    </xf>
    <xf numFmtId="176" fontId="7" fillId="0" borderId="5"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0" fontId="5" fillId="0" borderId="12" xfId="0" applyFont="1" applyFill="1" applyBorder="1" applyAlignment="1">
      <alignment vertical="center"/>
    </xf>
    <xf numFmtId="0" fontId="12" fillId="0" borderId="9" xfId="0" applyFont="1" applyFill="1" applyBorder="1" applyAlignment="1">
      <alignment horizontal="left" vertical="center" wrapText="1"/>
    </xf>
    <xf numFmtId="0" fontId="12" fillId="0" borderId="13" xfId="0" applyFont="1" applyFill="1" applyBorder="1" applyAlignment="1">
      <alignment vertical="center" wrapText="1"/>
    </xf>
    <xf numFmtId="0" fontId="12" fillId="0" borderId="14" xfId="0" applyNumberFormat="1" applyFont="1" applyFill="1" applyBorder="1" applyAlignment="1">
      <alignment vertical="center" wrapText="1"/>
    </xf>
    <xf numFmtId="0" fontId="12" fillId="0" borderId="15" xfId="0" applyNumberFormat="1" applyFont="1" applyFill="1" applyBorder="1" applyAlignment="1">
      <alignment vertical="center" wrapText="1"/>
    </xf>
    <xf numFmtId="0" fontId="12" fillId="0" borderId="16" xfId="0" applyNumberFormat="1" applyFont="1" applyFill="1" applyBorder="1" applyAlignment="1">
      <alignment vertical="center" wrapText="1"/>
    </xf>
    <xf numFmtId="0" fontId="7"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12" fillId="0" borderId="18" xfId="0" applyFont="1" applyFill="1" applyBorder="1" applyAlignment="1">
      <alignment vertical="center" wrapText="1"/>
    </xf>
    <xf numFmtId="0" fontId="12" fillId="0" borderId="19" xfId="0" applyNumberFormat="1" applyFont="1" applyFill="1" applyBorder="1" applyAlignment="1">
      <alignmen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vertical="center" wrapText="1"/>
    </xf>
    <xf numFmtId="0" fontId="12" fillId="0" borderId="0" xfId="0" applyNumberFormat="1" applyFont="1" applyFill="1" applyBorder="1" applyAlignment="1">
      <alignmen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20" xfId="0" applyFont="1" applyBorder="1" applyAlignment="1">
      <alignment horizontal="left"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5" xfId="0" applyFont="1" applyBorder="1" applyAlignment="1">
      <alignment horizontal="center" vertical="center" wrapText="1"/>
    </xf>
    <xf numFmtId="3" fontId="14" fillId="0" borderId="5" xfId="0" applyNumberFormat="1" applyFont="1" applyBorder="1" applyAlignment="1">
      <alignment horizontal="center" vertical="center" wrapText="1"/>
    </xf>
    <xf numFmtId="0" fontId="15" fillId="2" borderId="5" xfId="0" applyFont="1" applyFill="1" applyBorder="1" applyAlignment="1">
      <alignment horizontal="left" vertical="center" wrapText="1"/>
    </xf>
    <xf numFmtId="0" fontId="15" fillId="2" borderId="5" xfId="0" applyFont="1" applyFill="1" applyBorder="1" applyAlignment="1">
      <alignment horizontal="right" vertical="center" wrapText="1"/>
    </xf>
    <xf numFmtId="3" fontId="15" fillId="2" borderId="5" xfId="0" applyNumberFormat="1" applyFont="1" applyFill="1" applyBorder="1" applyAlignment="1">
      <alignment horizontal="right" vertical="center" wrapText="1"/>
    </xf>
    <xf numFmtId="0" fontId="16" fillId="0" borderId="6" xfId="0" applyFont="1" applyBorder="1" applyAlignment="1">
      <alignment horizontal="left" vertical="center" wrapText="1"/>
    </xf>
    <xf numFmtId="0" fontId="16" fillId="0" borderId="0" xfId="0" applyFont="1" applyAlignment="1">
      <alignment horizontal="left" vertical="center" wrapText="1"/>
    </xf>
    <xf numFmtId="0" fontId="14" fillId="0" borderId="20" xfId="0" applyFont="1" applyBorder="1" applyAlignment="1">
      <alignment horizontal="center" vertical="center" wrapText="1"/>
    </xf>
    <xf numFmtId="0" fontId="14" fillId="0" borderId="20" xfId="0" applyFont="1" applyBorder="1" applyAlignment="1">
      <alignment horizontal="right" vertical="center" wrapText="1"/>
    </xf>
    <xf numFmtId="0" fontId="16" fillId="0" borderId="7" xfId="0" applyFont="1" applyBorder="1" applyAlignment="1">
      <alignment horizontal="left" vertical="center" wrapText="1"/>
    </xf>
    <xf numFmtId="0" fontId="13"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0" borderId="7" xfId="0" applyFont="1" applyBorder="1" applyAlignment="1">
      <alignment horizontal="left" vertical="center" wrapText="1"/>
    </xf>
    <xf numFmtId="0" fontId="18" fillId="0" borderId="20" xfId="0" applyFont="1" applyBorder="1" applyAlignment="1">
      <alignment horizontal="left" vertical="center" wrapText="1"/>
    </xf>
    <xf numFmtId="0" fontId="18" fillId="0" borderId="5" xfId="0" applyFont="1" applyBorder="1" applyAlignment="1">
      <alignment horizontal="center" vertical="center" wrapText="1"/>
    </xf>
    <xf numFmtId="1" fontId="18" fillId="0" borderId="5"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20" fillId="2" borderId="9" xfId="0" applyFont="1" applyFill="1" applyBorder="1" applyAlignment="1">
      <alignment horizontal="left" vertical="center" wrapText="1"/>
    </xf>
    <xf numFmtId="0" fontId="20" fillId="2" borderId="23"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6" fillId="0" borderId="0" xfId="0" applyFont="1" applyBorder="1" applyAlignment="1">
      <alignment horizontal="left" vertical="center" wrapText="1"/>
    </xf>
    <xf numFmtId="0" fontId="21" fillId="0" borderId="2" xfId="0" applyFont="1" applyBorder="1" applyAlignment="1">
      <alignment horizontal="left" vertical="center" wrapText="1"/>
    </xf>
    <xf numFmtId="0" fontId="21" fillId="0" borderId="20" xfId="0" applyFont="1" applyBorder="1" applyAlignment="1">
      <alignment horizontal="left" vertical="center" wrapText="1"/>
    </xf>
    <xf numFmtId="0" fontId="22" fillId="0" borderId="20" xfId="0" applyFont="1" applyBorder="1" applyAlignment="1">
      <alignment horizontal="left" vertical="center" wrapText="1"/>
    </xf>
    <xf numFmtId="0" fontId="14" fillId="0" borderId="5" xfId="0" applyFont="1" applyBorder="1" applyAlignment="1">
      <alignment horizontal="center" wrapText="1"/>
    </xf>
    <xf numFmtId="0" fontId="21" fillId="0" borderId="5" xfId="0" applyFont="1" applyBorder="1" applyAlignment="1">
      <alignment horizontal="left" vertical="center" wrapText="1"/>
    </xf>
    <xf numFmtId="0" fontId="22" fillId="0" borderId="5" xfId="0" applyFont="1" applyBorder="1" applyAlignment="1">
      <alignment horizontal="left" wrapText="1"/>
    </xf>
    <xf numFmtId="0" fontId="14" fillId="0" borderId="5" xfId="0" applyFont="1" applyBorder="1" applyAlignment="1">
      <alignment horizontal="left" wrapText="1"/>
    </xf>
    <xf numFmtId="2" fontId="14" fillId="0" borderId="5" xfId="0" applyNumberFormat="1" applyFont="1" applyBorder="1" applyAlignment="1">
      <alignment horizontal="right" vertical="center" wrapText="1"/>
    </xf>
    <xf numFmtId="0" fontId="14" fillId="0" borderId="5" xfId="0" applyFont="1" applyBorder="1" applyAlignment="1">
      <alignment horizontal="left" vertical="center" wrapText="1"/>
    </xf>
    <xf numFmtId="1" fontId="14" fillId="0" borderId="5" xfId="0" applyNumberFormat="1" applyFont="1" applyBorder="1" applyAlignment="1">
      <alignment horizontal="left" vertical="center" wrapText="1"/>
    </xf>
    <xf numFmtId="3" fontId="14" fillId="0" borderId="5" xfId="0" applyNumberFormat="1" applyFont="1" applyBorder="1" applyAlignment="1">
      <alignment horizontal="right" vertical="center" wrapText="1"/>
    </xf>
    <xf numFmtId="1" fontId="14" fillId="2" borderId="5" xfId="0" applyNumberFormat="1" applyFont="1" applyFill="1" applyBorder="1" applyAlignment="1">
      <alignment horizontal="left" vertical="center" wrapText="1"/>
    </xf>
    <xf numFmtId="0" fontId="14" fillId="2" borderId="5" xfId="0" applyFont="1" applyFill="1" applyBorder="1" applyAlignment="1">
      <alignment horizontal="left" vertical="center" wrapText="1"/>
    </xf>
    <xf numFmtId="3" fontId="14" fillId="2" borderId="5" xfId="0" applyNumberFormat="1" applyFont="1" applyFill="1" applyBorder="1" applyAlignment="1">
      <alignment horizontal="right" vertical="center" wrapText="1"/>
    </xf>
    <xf numFmtId="0" fontId="21" fillId="0" borderId="6"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0" xfId="0" applyFont="1" applyAlignment="1">
      <alignment horizontal="left" vertical="center" wrapText="1"/>
    </xf>
    <xf numFmtId="4" fontId="14" fillId="0" borderId="2" xfId="0" applyNumberFormat="1" applyFont="1" applyBorder="1" applyAlignment="1">
      <alignment horizontal="center" vertical="center" wrapText="1"/>
    </xf>
    <xf numFmtId="4" fontId="14" fillId="0" borderId="20" xfId="0" applyNumberFormat="1" applyFont="1" applyBorder="1" applyAlignment="1">
      <alignment horizontal="left" vertical="center" wrapText="1"/>
    </xf>
    <xf numFmtId="4" fontId="14" fillId="0" borderId="5" xfId="0" applyNumberFormat="1" applyFont="1" applyBorder="1" applyAlignment="1">
      <alignment horizontal="center" vertical="center" wrapText="1"/>
    </xf>
    <xf numFmtId="0" fontId="14" fillId="0" borderId="17" xfId="0" applyFont="1" applyBorder="1" applyAlignment="1">
      <alignment horizontal="center" vertical="center" wrapText="1"/>
    </xf>
    <xf numFmtId="4" fontId="14" fillId="0" borderId="17"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49" fontId="0" fillId="0" borderId="9" xfId="0" applyNumberFormat="1" applyBorder="1" applyAlignment="1">
      <alignment vertical="center"/>
    </xf>
    <xf numFmtId="0" fontId="23" fillId="2" borderId="23" xfId="0" applyFont="1" applyFill="1" applyBorder="1" applyAlignment="1">
      <alignment horizontal="left" vertical="center" wrapText="1"/>
    </xf>
    <xf numFmtId="0" fontId="23" fillId="2" borderId="5" xfId="0" applyFont="1" applyFill="1" applyBorder="1" applyAlignment="1">
      <alignment horizontal="left" vertical="center" wrapText="1"/>
    </xf>
    <xf numFmtId="3" fontId="23" fillId="2" borderId="5" xfId="0" applyNumberFormat="1" applyFont="1" applyFill="1" applyBorder="1" applyAlignment="1">
      <alignment horizontal="center" vertical="center" wrapText="1"/>
    </xf>
    <xf numFmtId="49" fontId="24" fillId="0" borderId="9" xfId="0" applyNumberFormat="1" applyFont="1" applyBorder="1" applyAlignment="1">
      <alignment vertical="center"/>
    </xf>
    <xf numFmtId="0" fontId="2" fillId="0" borderId="23" xfId="0" applyFont="1" applyBorder="1" applyAlignment="1">
      <alignment horizontal="left" vertical="center" wrapText="1"/>
    </xf>
    <xf numFmtId="0" fontId="25" fillId="0" borderId="9" xfId="0" applyNumberFormat="1" applyFont="1" applyFill="1" applyBorder="1" applyAlignment="1" applyProtection="1">
      <alignment horizontal="center" vertical="center" wrapText="1"/>
    </xf>
    <xf numFmtId="0" fontId="2" fillId="0" borderId="21" xfId="0" applyFont="1" applyBorder="1" applyAlignment="1">
      <alignment horizontal="left" vertical="center" wrapText="1"/>
    </xf>
    <xf numFmtId="0" fontId="10" fillId="0" borderId="9" xfId="0" applyFont="1" applyBorder="1" applyAlignment="1">
      <alignment horizontal="center" vertical="center"/>
    </xf>
    <xf numFmtId="3" fontId="2" fillId="0" borderId="23" xfId="0" applyNumberFormat="1" applyFont="1" applyBorder="1" applyAlignment="1">
      <alignment horizontal="center" vertical="center" wrapText="1"/>
    </xf>
    <xf numFmtId="0" fontId="23" fillId="2" borderId="24" xfId="0"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25" xfId="0" applyBorder="1" applyAlignment="1">
      <alignment horizontal="center" vertical="center"/>
    </xf>
    <xf numFmtId="0" fontId="0" fillId="0" borderId="9" xfId="0" applyBorder="1" applyAlignment="1">
      <alignment horizontal="center" vertical="center"/>
    </xf>
    <xf numFmtId="0" fontId="24" fillId="0" borderId="9" xfId="0" applyFont="1" applyBorder="1" applyAlignment="1">
      <alignment horizontal="center" vertical="center"/>
    </xf>
    <xf numFmtId="0" fontId="10" fillId="0" borderId="0" xfId="0" applyFont="1" applyAlignment="1">
      <alignment horizontal="center" vertical="center"/>
    </xf>
    <xf numFmtId="4" fontId="14" fillId="0" borderId="7" xfId="0" applyNumberFormat="1" applyFont="1" applyBorder="1" applyAlignment="1">
      <alignment horizontal="center" vertical="center" wrapText="1"/>
    </xf>
    <xf numFmtId="4" fontId="16" fillId="0" borderId="0" xfId="0" applyNumberFormat="1" applyFont="1" applyAlignment="1">
      <alignment horizontal="left" vertical="center" wrapText="1"/>
    </xf>
    <xf numFmtId="4" fontId="14" fillId="0" borderId="20" xfId="0" applyNumberFormat="1" applyFont="1" applyBorder="1" applyAlignment="1">
      <alignment horizontal="center" vertical="center" wrapText="1"/>
    </xf>
    <xf numFmtId="4" fontId="14" fillId="0" borderId="20" xfId="0" applyNumberFormat="1" applyFont="1" applyBorder="1" applyAlignment="1">
      <alignment horizontal="right" vertical="center" wrapText="1"/>
    </xf>
    <xf numFmtId="4" fontId="16" fillId="0" borderId="7" xfId="0" applyNumberFormat="1" applyFont="1" applyBorder="1" applyAlignment="1">
      <alignment horizontal="center" vertical="center" wrapText="1"/>
    </xf>
    <xf numFmtId="3" fontId="26" fillId="0" borderId="17" xfId="0" applyNumberFormat="1" applyFont="1" applyBorder="1" applyAlignment="1">
      <alignment horizontal="center" vertical="center" wrapText="1"/>
    </xf>
    <xf numFmtId="4" fontId="16" fillId="0" borderId="7" xfId="0" applyNumberFormat="1" applyFont="1" applyBorder="1" applyAlignment="1">
      <alignment horizontal="left" vertical="center" wrapText="1"/>
    </xf>
    <xf numFmtId="3" fontId="23" fillId="2" borderId="21" xfId="0" applyNumberFormat="1" applyFont="1" applyFill="1" applyBorder="1" applyAlignment="1">
      <alignment horizontal="center" vertical="center" wrapText="1"/>
    </xf>
    <xf numFmtId="3" fontId="23" fillId="2" borderId="9" xfId="0" applyNumberFormat="1" applyFont="1" applyFill="1" applyBorder="1" applyAlignment="1">
      <alignment horizontal="center" vertical="center" wrapText="1"/>
    </xf>
    <xf numFmtId="0" fontId="0" fillId="0" borderId="9" xfId="0" applyBorder="1">
      <alignment vertical="center"/>
    </xf>
    <xf numFmtId="3" fontId="2" fillId="0" borderId="21"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0" fontId="25" fillId="0" borderId="26" xfId="0" applyNumberFormat="1" applyFont="1" applyFill="1" applyBorder="1" applyAlignment="1" applyProtection="1">
      <alignment horizontal="center" vertical="center" wrapText="1"/>
    </xf>
    <xf numFmtId="0" fontId="10" fillId="0" borderId="0" xfId="0" applyFont="1">
      <alignment vertical="center"/>
    </xf>
    <xf numFmtId="0" fontId="10" fillId="0" borderId="26" xfId="0" applyFont="1" applyBorder="1" applyAlignment="1">
      <alignment horizontal="center" vertical="center"/>
    </xf>
    <xf numFmtId="0" fontId="23" fillId="2" borderId="25" xfId="0" applyFont="1" applyFill="1" applyBorder="1" applyAlignment="1">
      <alignment horizontal="center" vertical="center" wrapText="1"/>
    </xf>
    <xf numFmtId="0" fontId="24" fillId="0" borderId="9" xfId="0" applyFont="1" applyBorder="1" applyAlignment="1">
      <alignment horizontal="center" vertical="center" wrapText="1"/>
    </xf>
    <xf numFmtId="0" fontId="25" fillId="0" borderId="27" xfId="0" applyNumberFormat="1" applyFont="1" applyFill="1" applyBorder="1" applyAlignment="1" applyProtection="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xf>
    <xf numFmtId="0" fontId="23" fillId="2" borderId="1" xfId="0" applyFont="1" applyFill="1" applyBorder="1" applyAlignment="1">
      <alignment horizontal="center" vertical="center" wrapText="1"/>
    </xf>
    <xf numFmtId="0" fontId="25" fillId="0" borderId="28" xfId="0" applyNumberFormat="1" applyFont="1" applyFill="1" applyBorder="1" applyAlignment="1" applyProtection="1">
      <alignment horizontal="center" vertical="center" wrapText="1"/>
    </xf>
    <xf numFmtId="178" fontId="25" fillId="0" borderId="9" xfId="0" applyNumberFormat="1" applyFont="1" applyFill="1" applyBorder="1" applyAlignment="1" applyProtection="1">
      <alignment horizontal="center" vertical="center" wrapText="1"/>
    </xf>
    <xf numFmtId="4" fontId="27" fillId="0" borderId="2" xfId="0" applyNumberFormat="1" applyFont="1" applyBorder="1" applyAlignment="1">
      <alignment horizontal="center" vertical="center" wrapText="1"/>
    </xf>
    <xf numFmtId="4" fontId="27" fillId="0" borderId="7" xfId="0" applyNumberFormat="1" applyFont="1" applyBorder="1" applyAlignment="1">
      <alignment horizontal="center" vertical="center" wrapText="1"/>
    </xf>
    <xf numFmtId="4" fontId="14" fillId="0" borderId="0" xfId="0" applyNumberFormat="1" applyFont="1" applyAlignment="1">
      <alignment horizontal="left" wrapText="1"/>
    </xf>
    <xf numFmtId="4" fontId="14" fillId="0" borderId="7" xfId="0" applyNumberFormat="1" applyFont="1" applyBorder="1" applyAlignment="1">
      <alignment horizontal="left" wrapText="1"/>
    </xf>
    <xf numFmtId="4" fontId="14" fillId="0" borderId="5" xfId="0" applyNumberFormat="1" applyFont="1" applyBorder="1" applyAlignment="1">
      <alignment horizontal="left" vertical="center" wrapText="1"/>
    </xf>
    <xf numFmtId="3" fontId="1" fillId="0" borderId="5" xfId="0" applyNumberFormat="1" applyFont="1" applyBorder="1" applyAlignment="1">
      <alignment horizontal="left" vertical="center" wrapText="1"/>
    </xf>
    <xf numFmtId="4" fontId="14" fillId="0" borderId="5" xfId="0" applyNumberFormat="1" applyFont="1" applyBorder="1" applyAlignment="1">
      <alignment horizontal="right" vertical="center" wrapText="1"/>
    </xf>
    <xf numFmtId="4" fontId="22" fillId="0" borderId="5" xfId="0" applyNumberFormat="1" applyFont="1" applyBorder="1" applyAlignment="1">
      <alignment horizontal="left" vertical="center" wrapText="1"/>
    </xf>
    <xf numFmtId="4" fontId="16" fillId="0" borderId="5" xfId="0" applyNumberFormat="1" applyFont="1" applyBorder="1" applyAlignment="1">
      <alignment horizontal="left" vertical="center" wrapText="1"/>
    </xf>
    <xf numFmtId="4" fontId="22" fillId="0" borderId="5" xfId="0" applyNumberFormat="1" applyFont="1" applyBorder="1" applyAlignment="1">
      <alignment horizontal="left" wrapText="1"/>
    </xf>
    <xf numFmtId="4" fontId="14" fillId="0" borderId="5" xfId="0" applyNumberFormat="1" applyFont="1" applyBorder="1" applyAlignment="1">
      <alignment horizontal="right" wrapText="1"/>
    </xf>
    <xf numFmtId="4" fontId="14" fillId="0" borderId="5" xfId="0" applyNumberFormat="1" applyFont="1" applyBorder="1" applyAlignment="1">
      <alignment horizontal="left" wrapText="1"/>
    </xf>
    <xf numFmtId="3" fontId="14" fillId="0" borderId="5" xfId="0" applyNumberFormat="1" applyFont="1" applyBorder="1" applyAlignment="1">
      <alignment horizontal="right" wrapText="1"/>
    </xf>
    <xf numFmtId="4" fontId="14" fillId="0" borderId="6" xfId="0" applyNumberFormat="1" applyFont="1" applyBorder="1" applyAlignment="1">
      <alignment horizontal="left" wrapText="1"/>
    </xf>
    <xf numFmtId="4" fontId="14" fillId="0" borderId="6" xfId="0" applyNumberFormat="1" applyFont="1" applyBorder="1" applyAlignment="1">
      <alignment horizontal="right" wrapText="1"/>
    </xf>
    <xf numFmtId="4" fontId="14" fillId="0" borderId="6" xfId="0" applyNumberFormat="1" applyFont="1" applyBorder="1" applyAlignment="1">
      <alignment horizontal="center" vertical="center" wrapText="1"/>
    </xf>
    <xf numFmtId="4" fontId="16" fillId="0" borderId="0" xfId="0" applyNumberFormat="1" applyFont="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24" xfId="0" applyFont="1" applyBorder="1" applyAlignment="1">
      <alignment horizontal="left" vertical="center" wrapText="1"/>
    </xf>
    <xf numFmtId="0" fontId="2" fillId="0" borderId="17" xfId="0" applyFont="1" applyBorder="1" applyAlignment="1">
      <alignment horizontal="left" vertical="center" wrapText="1"/>
    </xf>
    <xf numFmtId="0" fontId="28" fillId="0" borderId="20" xfId="0" applyFont="1" applyBorder="1" applyAlignment="1">
      <alignment horizontal="right" vertical="center" wrapText="1"/>
    </xf>
    <xf numFmtId="0" fontId="1" fillId="0" borderId="3" xfId="0" applyFont="1" applyBorder="1" applyAlignment="1">
      <alignment horizontal="right" vertical="center" wrapText="1"/>
    </xf>
    <xf numFmtId="0" fontId="28" fillId="2" borderId="5" xfId="0" applyFont="1" applyFill="1" applyBorder="1" applyAlignment="1">
      <alignment horizontal="center" vertical="center" wrapText="1"/>
    </xf>
    <xf numFmtId="3" fontId="29" fillId="2" borderId="5" xfId="0" applyNumberFormat="1" applyFont="1" applyFill="1" applyBorder="1" applyAlignment="1">
      <alignment horizontal="left" vertical="center" wrapText="1"/>
    </xf>
    <xf numFmtId="0" fontId="28" fillId="2" borderId="5" xfId="0" applyFont="1" applyFill="1" applyBorder="1" applyAlignment="1">
      <alignment horizontal="left" vertical="center" wrapText="1"/>
    </xf>
    <xf numFmtId="3" fontId="28" fillId="0" borderId="5" xfId="0" applyNumberFormat="1" applyFont="1" applyBorder="1" applyAlignment="1">
      <alignment horizontal="right" vertical="center" wrapText="1"/>
    </xf>
    <xf numFmtId="3" fontId="28" fillId="2" borderId="5" xfId="0" applyNumberFormat="1" applyFont="1" applyFill="1" applyBorder="1" applyAlignment="1">
      <alignment horizontal="right" vertical="center" wrapText="1"/>
    </xf>
    <xf numFmtId="0" fontId="28" fillId="0" borderId="6" xfId="0" applyFont="1" applyBorder="1" applyAlignment="1">
      <alignment horizontal="left" vertical="center" wrapText="1"/>
    </xf>
    <xf numFmtId="0" fontId="2" fillId="3" borderId="5" xfId="0" applyFont="1" applyFill="1" applyBorder="1" applyAlignment="1">
      <alignment horizontal="center" vertical="center" wrapText="1"/>
    </xf>
    <xf numFmtId="0" fontId="2" fillId="0" borderId="0" xfId="0" applyFont="1" applyAlignment="1">
      <alignment horizontal="left" vertical="center" wrapText="1"/>
    </xf>
    <xf numFmtId="0" fontId="26" fillId="0" borderId="0" xfId="0" applyFont="1" applyAlignment="1">
      <alignment horizontal="left" vertical="center" wrapText="1"/>
    </xf>
    <xf numFmtId="0" fontId="2" fillId="0" borderId="29" xfId="0" applyFont="1" applyBorder="1" applyAlignment="1">
      <alignment horizontal="left" vertical="center" wrapText="1"/>
    </xf>
    <xf numFmtId="0" fontId="1" fillId="0" borderId="0" xfId="0" applyFont="1" applyAlignment="1">
      <alignment horizontal="left" vertical="center" wrapText="1"/>
    </xf>
    <xf numFmtId="0" fontId="14" fillId="0" borderId="0" xfId="0" applyFont="1" applyAlignment="1">
      <alignment horizontal="left" vertical="center" wrapText="1"/>
    </xf>
    <xf numFmtId="0" fontId="1" fillId="2" borderId="7" xfId="0" applyFont="1" applyFill="1" applyBorder="1" applyAlignment="1">
      <alignment horizontal="left" vertical="center" wrapText="1"/>
    </xf>
    <xf numFmtId="0" fontId="14" fillId="2" borderId="0" xfId="0" applyFont="1" applyFill="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9" xfId="0" applyNumberFormat="1" applyFont="1" applyFill="1" applyBorder="1" applyAlignment="1" applyProtection="1">
      <alignment horizontal="center" vertical="center" wrapText="1"/>
    </xf>
    <xf numFmtId="0" fontId="23" fillId="2" borderId="17" xfId="0" applyFont="1" applyFill="1" applyBorder="1" applyAlignment="1">
      <alignment horizontal="center" vertical="center" wrapText="1"/>
    </xf>
    <xf numFmtId="0" fontId="2" fillId="0" borderId="0" xfId="0" applyFont="1" applyAlignment="1">
      <alignment horizontal="center" vertical="center" wrapText="1"/>
    </xf>
    <xf numFmtId="0" fontId="1" fillId="0" borderId="8" xfId="0" applyFont="1" applyBorder="1" applyAlignment="1">
      <alignment horizontal="left" vertical="center" wrapText="1"/>
    </xf>
    <xf numFmtId="0" fontId="1" fillId="0" borderId="29" xfId="0" applyFont="1" applyBorder="1" applyAlignment="1">
      <alignment horizontal="center" vertical="center" wrapText="1"/>
    </xf>
    <xf numFmtId="3" fontId="2" fillId="0" borderId="7" xfId="0" applyNumberFormat="1" applyFont="1" applyBorder="1" applyAlignment="1">
      <alignment horizontal="right" vertical="center" wrapText="1"/>
    </xf>
    <xf numFmtId="3" fontId="2" fillId="0" borderId="0" xfId="0" applyNumberFormat="1" applyFont="1" applyBorder="1" applyAlignment="1">
      <alignment horizontal="right" vertical="center" wrapText="1"/>
    </xf>
    <xf numFmtId="0" fontId="23" fillId="2" borderId="9" xfId="0" applyFont="1" applyFill="1" applyBorder="1" applyAlignment="1">
      <alignment horizontal="center" vertical="center" wrapText="1"/>
    </xf>
    <xf numFmtId="0" fontId="10" fillId="0" borderId="27" xfId="0" applyNumberFormat="1" applyFont="1" applyFill="1" applyBorder="1" applyAlignment="1" applyProtection="1">
      <alignment horizontal="center" vertical="center" wrapText="1"/>
    </xf>
    <xf numFmtId="0" fontId="23" fillId="2" borderId="2" xfId="0" applyFont="1" applyFill="1" applyBorder="1" applyAlignment="1">
      <alignment horizontal="center" vertical="center" wrapText="1"/>
    </xf>
    <xf numFmtId="0" fontId="0" fillId="0" borderId="0" xfId="0" applyFont="1" applyAlignment="1">
      <alignment horizontal="center" vertical="center"/>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2" borderId="5" xfId="0" applyFont="1" applyFill="1" applyBorder="1" applyAlignment="1">
      <alignment horizontal="center" vertical="center" wrapText="1"/>
    </xf>
    <xf numFmtId="0" fontId="30" fillId="2" borderId="5" xfId="0" applyFont="1" applyFill="1" applyBorder="1" applyAlignment="1">
      <alignment horizontal="center" vertical="center" wrapText="1"/>
    </xf>
    <xf numFmtId="3" fontId="30" fillId="2" borderId="5"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3" fontId="1" fillId="0" borderId="5" xfId="0" applyNumberFormat="1" applyFont="1" applyBorder="1" applyAlignment="1">
      <alignment horizontal="center" vertical="center" wrapText="1"/>
    </xf>
    <xf numFmtId="3" fontId="31" fillId="0" borderId="5" xfId="0" applyNumberFormat="1" applyFont="1" applyBorder="1" applyAlignment="1">
      <alignment horizontal="center" vertical="center" wrapText="1"/>
    </xf>
    <xf numFmtId="3" fontId="32" fillId="2" borderId="5" xfId="0" applyNumberFormat="1" applyFont="1" applyFill="1" applyBorder="1" applyAlignment="1">
      <alignment horizontal="center" vertical="center" wrapText="1"/>
    </xf>
    <xf numFmtId="0" fontId="33"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3" fillId="0" borderId="4" xfId="0" applyFont="1" applyBorder="1" applyAlignment="1">
      <alignment horizontal="center" vertical="center" wrapText="1"/>
    </xf>
    <xf numFmtId="0" fontId="1" fillId="0" borderId="0" xfId="0" applyFont="1" applyBorder="1" applyAlignment="1">
      <alignment horizontal="center" vertical="center" wrapText="1"/>
    </xf>
    <xf numFmtId="0" fontId="32" fillId="2" borderId="21" xfId="0" applyFont="1" applyFill="1" applyBorder="1" applyAlignment="1">
      <alignment horizontal="center" vertical="center" wrapText="1"/>
    </xf>
    <xf numFmtId="0" fontId="1" fillId="2" borderId="9" xfId="0" applyFont="1" applyFill="1" applyBorder="1" applyAlignment="1">
      <alignment horizontal="center" vertical="center" wrapText="1"/>
    </xf>
    <xf numFmtId="3" fontId="32" fillId="2" borderId="21"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0" borderId="2" xfId="0" applyNumberFormat="1" applyFont="1" applyBorder="1" applyAlignment="1">
      <alignment horizontal="left" vertical="center" wrapText="1"/>
    </xf>
    <xf numFmtId="0" fontId="1" fillId="2" borderId="3" xfId="0" applyFont="1" applyFill="1" applyBorder="1" applyAlignment="1">
      <alignment horizontal="right" vertical="center" wrapText="1"/>
    </xf>
    <xf numFmtId="4" fontId="2" fillId="3" borderId="4" xfId="0" applyNumberFormat="1" applyFont="1" applyFill="1" applyBorder="1" applyAlignment="1">
      <alignment horizontal="center" vertical="center" wrapText="1"/>
    </xf>
    <xf numFmtId="4" fontId="2" fillId="0" borderId="4" xfId="0" applyNumberFormat="1" applyFont="1" applyBorder="1" applyAlignment="1">
      <alignment horizontal="left" vertical="center" wrapText="1"/>
    </xf>
    <xf numFmtId="4" fontId="2" fillId="0" borderId="5" xfId="0" applyNumberFormat="1" applyFont="1" applyBorder="1" applyAlignment="1">
      <alignment horizontal="left" vertical="center" wrapText="1"/>
    </xf>
    <xf numFmtId="0" fontId="1" fillId="0" borderId="5" xfId="0" applyFont="1" applyBorder="1" applyAlignment="1">
      <alignment horizontal="left" vertical="center" wrapText="1"/>
    </xf>
    <xf numFmtId="3" fontId="34" fillId="0" borderId="5" xfId="0" applyNumberFormat="1" applyFont="1" applyBorder="1" applyAlignment="1">
      <alignment horizontal="left" vertical="center" wrapText="1"/>
    </xf>
    <xf numFmtId="3" fontId="1" fillId="2" borderId="5" xfId="0" applyNumberFormat="1" applyFont="1" applyFill="1" applyBorder="1" applyAlignment="1">
      <alignment horizontal="left" vertical="center" wrapText="1"/>
    </xf>
    <xf numFmtId="0" fontId="1" fillId="2" borderId="5" xfId="0" applyFont="1" applyFill="1" applyBorder="1" applyAlignment="1">
      <alignment horizontal="left" vertical="center" wrapText="1"/>
    </xf>
    <xf numFmtId="3" fontId="34" fillId="2" borderId="5" xfId="0" applyNumberFormat="1" applyFont="1" applyFill="1" applyBorder="1" applyAlignment="1">
      <alignment horizontal="left" vertical="center" wrapText="1"/>
    </xf>
    <xf numFmtId="4" fontId="2" fillId="0" borderId="6" xfId="0" applyNumberFormat="1" applyFont="1" applyBorder="1" applyAlignment="1">
      <alignment horizontal="center" vertical="center" wrapText="1"/>
    </xf>
    <xf numFmtId="4" fontId="2" fillId="0" borderId="6" xfId="0" applyNumberFormat="1" applyFont="1" applyBorder="1" applyAlignment="1">
      <alignment horizontal="left" vertical="center" wrapText="1"/>
    </xf>
    <xf numFmtId="4" fontId="26" fillId="0" borderId="0" xfId="0" applyNumberFormat="1" applyFont="1" applyAlignment="1">
      <alignment horizontal="left" vertical="center" wrapText="1"/>
    </xf>
    <xf numFmtId="4" fontId="2" fillId="0" borderId="7" xfId="0" applyNumberFormat="1" applyFont="1" applyBorder="1" applyAlignment="1">
      <alignment horizontal="left" vertical="center" wrapText="1"/>
    </xf>
    <xf numFmtId="4" fontId="2" fillId="2" borderId="0" xfId="0" applyNumberFormat="1" applyFont="1" applyFill="1" applyAlignment="1">
      <alignment horizontal="center" vertical="center" wrapText="1"/>
    </xf>
    <xf numFmtId="4" fontId="2" fillId="0" borderId="8" xfId="0" applyNumberFormat="1" applyFont="1" applyBorder="1" applyAlignment="1">
      <alignment horizontal="left" vertical="center" wrapText="1"/>
    </xf>
    <xf numFmtId="4" fontId="31" fillId="2" borderId="7" xfId="0" applyNumberFormat="1" applyFont="1" applyFill="1" applyBorder="1" applyAlignment="1">
      <alignment horizontal="center" vertical="center" wrapText="1"/>
    </xf>
    <xf numFmtId="4" fontId="31" fillId="2" borderId="7" xfId="0" applyNumberFormat="1" applyFont="1" applyFill="1" applyBorder="1" applyAlignment="1">
      <alignment horizontal="left" vertical="center" wrapText="1"/>
    </xf>
    <xf numFmtId="4" fontId="31" fillId="0" borderId="7" xfId="0" applyNumberFormat="1" applyFont="1" applyBorder="1" applyAlignment="1">
      <alignment horizontal="left" vertical="center" wrapText="1"/>
    </xf>
    <xf numFmtId="4" fontId="2" fillId="2" borderId="0" xfId="0" applyNumberFormat="1" applyFont="1" applyFill="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4 3" xfId="11"/>
    <cellStyle name="百分比" xfId="12" builtinId="5"/>
    <cellStyle name="已访问的超链接" xfId="13" builtinId="9"/>
    <cellStyle name="注释" xfId="14" builtinId="10"/>
    <cellStyle name="常规 12 2 2"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7" xfId="52"/>
    <cellStyle name="常规 2" xfId="53"/>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F7" sqref="F7:F10"/>
    </sheetView>
  </sheetViews>
  <sheetFormatPr defaultColWidth="9" defaultRowHeight="13.5"/>
  <cols>
    <col min="1" max="1" width="40.125" customWidth="1"/>
    <col min="2" max="2" width="22" customWidth="1"/>
    <col min="3" max="3" width="23.875" customWidth="1"/>
    <col min="4" max="4" width="18" customWidth="1"/>
    <col min="5" max="5" width="9.625" customWidth="1"/>
    <col min="6" max="6" width="21.375" customWidth="1"/>
    <col min="7" max="7" width="17.875" customWidth="1"/>
    <col min="8" max="8" width="14.625" customWidth="1"/>
    <col min="9" max="9" width="17.625" customWidth="1"/>
    <col min="10" max="10" width="10.25" customWidth="1"/>
    <col min="11" max="11" width="12" customWidth="1"/>
    <col min="12" max="12" width="10" customWidth="1"/>
    <col min="13" max="13" width="12.625" customWidth="1"/>
    <col min="14" max="14" width="4.25" customWidth="1"/>
  </cols>
  <sheetData>
    <row r="1" ht="46.5" customHeight="1" spans="1:14">
      <c r="A1" s="211" t="s">
        <v>0</v>
      </c>
      <c r="B1" s="212"/>
      <c r="C1" s="212"/>
      <c r="D1" s="212"/>
      <c r="E1" s="213"/>
      <c r="F1" s="213"/>
      <c r="G1" s="213"/>
      <c r="H1" s="213"/>
      <c r="I1" s="213"/>
      <c r="J1" s="213"/>
      <c r="K1" s="213"/>
      <c r="L1" s="213"/>
      <c r="M1" s="226"/>
      <c r="N1" s="227"/>
    </row>
    <row r="2" ht="18" customHeight="1" spans="1:14">
      <c r="A2" s="214" t="s">
        <v>1</v>
      </c>
      <c r="B2" s="215"/>
      <c r="C2" s="215"/>
      <c r="D2" s="215"/>
      <c r="E2" s="216"/>
      <c r="F2" s="216"/>
      <c r="G2" s="216"/>
      <c r="H2" s="216"/>
      <c r="I2" s="216"/>
      <c r="J2" s="216"/>
      <c r="K2" s="216"/>
      <c r="L2" s="216"/>
      <c r="M2" s="228"/>
      <c r="N2" s="227"/>
    </row>
    <row r="3" ht="24" customHeight="1" spans="1:14">
      <c r="A3" s="196" t="s">
        <v>2</v>
      </c>
      <c r="B3" s="196" t="s">
        <v>3</v>
      </c>
      <c r="C3" s="196" t="s">
        <v>2</v>
      </c>
      <c r="D3" s="196" t="s">
        <v>4</v>
      </c>
      <c r="E3" s="217"/>
      <c r="F3" s="217"/>
      <c r="G3" s="217"/>
      <c r="H3" s="217"/>
      <c r="I3" s="217"/>
      <c r="J3" s="217"/>
      <c r="K3" s="217"/>
      <c r="L3" s="217"/>
      <c r="M3" s="217"/>
      <c r="N3" s="229"/>
    </row>
    <row r="4" ht="26.25" customHeight="1" spans="1:14">
      <c r="A4" s="217"/>
      <c r="B4" s="217"/>
      <c r="C4" s="217"/>
      <c r="D4" s="196" t="s">
        <v>5</v>
      </c>
      <c r="E4" s="196" t="s">
        <v>6</v>
      </c>
      <c r="F4" s="196" t="s">
        <v>7</v>
      </c>
      <c r="G4" s="196"/>
      <c r="H4" s="196"/>
      <c r="I4" s="196"/>
      <c r="J4" s="196" t="s">
        <v>8</v>
      </c>
      <c r="K4" s="196" t="s">
        <v>9</v>
      </c>
      <c r="L4" s="196" t="s">
        <v>10</v>
      </c>
      <c r="M4" s="196" t="s">
        <v>11</v>
      </c>
      <c r="N4" s="229"/>
    </row>
    <row r="5" ht="28.5" customHeight="1" spans="1:14">
      <c r="A5" s="217"/>
      <c r="B5" s="217"/>
      <c r="C5" s="217"/>
      <c r="D5" s="196" t="s">
        <v>5</v>
      </c>
      <c r="E5" s="196" t="s">
        <v>12</v>
      </c>
      <c r="F5" s="196" t="s">
        <v>13</v>
      </c>
      <c r="G5" s="196" t="s">
        <v>14</v>
      </c>
      <c r="H5" s="196" t="s">
        <v>15</v>
      </c>
      <c r="I5" s="196" t="s">
        <v>16</v>
      </c>
      <c r="J5" s="196"/>
      <c r="K5" s="196"/>
      <c r="L5" s="196"/>
      <c r="M5" s="196"/>
      <c r="N5" s="229"/>
    </row>
    <row r="6" ht="22.5" customHeight="1" spans="1:14">
      <c r="A6" s="218" t="s">
        <v>17</v>
      </c>
      <c r="B6" s="147"/>
      <c r="C6" s="218" t="s">
        <v>18</v>
      </c>
      <c r="D6" s="219">
        <v>640768000</v>
      </c>
      <c r="E6" s="219"/>
      <c r="F6" s="219">
        <v>607568940</v>
      </c>
      <c r="G6" s="219"/>
      <c r="H6" s="219"/>
      <c r="I6" s="219"/>
      <c r="J6" s="219"/>
      <c r="K6" s="219"/>
      <c r="L6" s="219">
        <v>33199060</v>
      </c>
      <c r="M6" s="219"/>
      <c r="N6" s="230"/>
    </row>
    <row r="7" ht="22.5" customHeight="1" spans="1:14">
      <c r="A7" s="218" t="s">
        <v>19</v>
      </c>
      <c r="B7" s="220">
        <v>809678000</v>
      </c>
      <c r="C7" s="218" t="s">
        <v>20</v>
      </c>
      <c r="D7" s="219">
        <v>537658088</v>
      </c>
      <c r="E7" s="219"/>
      <c r="F7" s="219">
        <v>525650671</v>
      </c>
      <c r="G7" s="219"/>
      <c r="H7" s="219"/>
      <c r="I7" s="219"/>
      <c r="J7" s="219"/>
      <c r="K7" s="219"/>
      <c r="L7" s="219">
        <v>12007417</v>
      </c>
      <c r="M7" s="219"/>
      <c r="N7" s="230"/>
    </row>
    <row r="8" ht="22.5" customHeight="1" spans="1:14">
      <c r="A8" s="218" t="s">
        <v>21</v>
      </c>
      <c r="B8" s="147">
        <v>776448940</v>
      </c>
      <c r="C8" s="218" t="s">
        <v>22</v>
      </c>
      <c r="D8" s="219">
        <v>10420912</v>
      </c>
      <c r="E8" s="219"/>
      <c r="F8" s="219">
        <v>10420912</v>
      </c>
      <c r="G8" s="219"/>
      <c r="H8" s="219"/>
      <c r="I8" s="219"/>
      <c r="J8" s="219"/>
      <c r="K8" s="219"/>
      <c r="L8" s="219"/>
      <c r="M8" s="219"/>
      <c r="N8" s="230"/>
    </row>
    <row r="9" ht="24" customHeight="1" spans="1:14">
      <c r="A9" s="218" t="s">
        <v>23</v>
      </c>
      <c r="B9" s="219">
        <v>33199060</v>
      </c>
      <c r="C9" s="218" t="s">
        <v>24</v>
      </c>
      <c r="D9" s="219">
        <v>92689000</v>
      </c>
      <c r="E9" s="219"/>
      <c r="F9" s="219">
        <v>71497357</v>
      </c>
      <c r="G9" s="219"/>
      <c r="H9" s="219"/>
      <c r="I9" s="219"/>
      <c r="J9" s="219"/>
      <c r="K9" s="219"/>
      <c r="L9" s="219">
        <v>21191643</v>
      </c>
      <c r="M9" s="219"/>
      <c r="N9" s="230"/>
    </row>
    <row r="10" ht="29.25" customHeight="1" spans="1:14">
      <c r="A10" s="218" t="s">
        <v>25</v>
      </c>
      <c r="B10" s="147"/>
      <c r="C10" s="218" t="s">
        <v>26</v>
      </c>
      <c r="D10" s="219">
        <v>168910000</v>
      </c>
      <c r="E10" s="219"/>
      <c r="F10" s="219">
        <v>168880000</v>
      </c>
      <c r="G10" s="219"/>
      <c r="H10" s="219"/>
      <c r="I10" s="219"/>
      <c r="J10" s="219"/>
      <c r="K10" s="219"/>
      <c r="L10" s="219"/>
      <c r="M10" s="219">
        <v>30000</v>
      </c>
      <c r="N10" s="230"/>
    </row>
    <row r="11" ht="29.25" customHeight="1" spans="1:14">
      <c r="A11" s="218" t="s">
        <v>27</v>
      </c>
      <c r="B11" s="147"/>
      <c r="C11" s="218" t="s">
        <v>28</v>
      </c>
      <c r="D11" s="219"/>
      <c r="E11" s="219"/>
      <c r="F11" s="219"/>
      <c r="G11" s="219"/>
      <c r="H11" s="219"/>
      <c r="I11" s="219"/>
      <c r="J11" s="219"/>
      <c r="K11" s="219"/>
      <c r="L11" s="219"/>
      <c r="M11" s="219"/>
      <c r="N11" s="230"/>
    </row>
    <row r="12" ht="29.25" customHeight="1" spans="1:14">
      <c r="A12" s="218" t="s">
        <v>29</v>
      </c>
      <c r="B12" s="147"/>
      <c r="C12" s="218" t="s">
        <v>30</v>
      </c>
      <c r="D12" s="219"/>
      <c r="E12" s="219"/>
      <c r="F12" s="219"/>
      <c r="G12" s="219"/>
      <c r="H12" s="219"/>
      <c r="I12" s="219"/>
      <c r="J12" s="219"/>
      <c r="K12" s="219"/>
      <c r="L12" s="219"/>
      <c r="M12" s="219"/>
      <c r="N12" s="230"/>
    </row>
    <row r="13" ht="22.5" customHeight="1" spans="1:14">
      <c r="A13" s="218" t="s">
        <v>31</v>
      </c>
      <c r="B13" s="147"/>
      <c r="C13" s="218" t="s">
        <v>32</v>
      </c>
      <c r="D13" s="219"/>
      <c r="E13" s="219"/>
      <c r="F13" s="219"/>
      <c r="G13" s="219"/>
      <c r="H13" s="219"/>
      <c r="I13" s="219"/>
      <c r="J13" s="219"/>
      <c r="K13" s="219"/>
      <c r="L13" s="219"/>
      <c r="M13" s="219"/>
      <c r="N13" s="230"/>
    </row>
    <row r="14" ht="22.5" customHeight="1" spans="1:14">
      <c r="A14" s="218" t="s">
        <v>33</v>
      </c>
      <c r="B14" s="147"/>
      <c r="C14" s="218" t="s">
        <v>34</v>
      </c>
      <c r="D14" s="219"/>
      <c r="E14" s="219"/>
      <c r="F14" s="219"/>
      <c r="G14" s="219"/>
      <c r="H14" s="219"/>
      <c r="I14" s="219"/>
      <c r="J14" s="219"/>
      <c r="K14" s="219"/>
      <c r="L14" s="219"/>
      <c r="M14" s="219"/>
      <c r="N14" s="230"/>
    </row>
    <row r="15" ht="22.5" customHeight="1" spans="1:14">
      <c r="A15" s="218" t="s">
        <v>35</v>
      </c>
      <c r="B15" s="147">
        <v>30000</v>
      </c>
      <c r="C15" s="218" t="s">
        <v>36</v>
      </c>
      <c r="D15" s="219"/>
      <c r="E15" s="219"/>
      <c r="F15" s="219"/>
      <c r="G15" s="219"/>
      <c r="H15" s="219"/>
      <c r="I15" s="219"/>
      <c r="J15" s="219"/>
      <c r="K15" s="219"/>
      <c r="L15" s="219"/>
      <c r="M15" s="219"/>
      <c r="N15" s="230"/>
    </row>
    <row r="16" ht="22.5" customHeight="1" spans="1:14">
      <c r="A16" s="218"/>
      <c r="B16" s="147"/>
      <c r="C16" s="218" t="s">
        <v>37</v>
      </c>
      <c r="D16" s="219"/>
      <c r="E16" s="219"/>
      <c r="F16" s="219"/>
      <c r="G16" s="219"/>
      <c r="H16" s="219"/>
      <c r="I16" s="219"/>
      <c r="J16" s="219"/>
      <c r="K16" s="219"/>
      <c r="L16" s="219"/>
      <c r="M16" s="219"/>
      <c r="N16" s="231"/>
    </row>
    <row r="17" ht="22.5" customHeight="1" spans="1:14">
      <c r="A17" s="218"/>
      <c r="B17" s="147"/>
      <c r="C17" s="218" t="s">
        <v>38</v>
      </c>
      <c r="D17" s="219"/>
      <c r="E17" s="219"/>
      <c r="F17" s="219"/>
      <c r="G17" s="219"/>
      <c r="H17" s="219"/>
      <c r="I17" s="219"/>
      <c r="J17" s="219"/>
      <c r="K17" s="219"/>
      <c r="L17" s="219"/>
      <c r="M17" s="219"/>
      <c r="N17" s="230"/>
    </row>
    <row r="18" ht="22.5" customHeight="1" spans="1:14">
      <c r="A18" s="218"/>
      <c r="B18" s="147"/>
      <c r="C18" s="218" t="s">
        <v>39</v>
      </c>
      <c r="D18" s="219"/>
      <c r="E18" s="219"/>
      <c r="F18" s="219"/>
      <c r="G18" s="219"/>
      <c r="H18" s="219"/>
      <c r="I18" s="219"/>
      <c r="J18" s="219"/>
      <c r="K18" s="219"/>
      <c r="L18" s="219"/>
      <c r="M18" s="219"/>
      <c r="N18" s="230"/>
    </row>
    <row r="19" ht="22.5" customHeight="1" spans="1:14">
      <c r="A19" s="218"/>
      <c r="B19" s="147"/>
      <c r="C19" s="218" t="s">
        <v>40</v>
      </c>
      <c r="D19" s="219"/>
      <c r="E19" s="219"/>
      <c r="F19" s="219"/>
      <c r="G19" s="219"/>
      <c r="H19" s="219"/>
      <c r="I19" s="219"/>
      <c r="J19" s="219"/>
      <c r="K19" s="219"/>
      <c r="L19" s="219"/>
      <c r="M19" s="219"/>
      <c r="N19" s="230"/>
    </row>
    <row r="20" ht="22.5" customHeight="1" spans="1:14">
      <c r="A20" s="221" t="s">
        <v>41</v>
      </c>
      <c r="B20" s="220">
        <v>809678000</v>
      </c>
      <c r="C20" s="221" t="s">
        <v>42</v>
      </c>
      <c r="D20" s="222">
        <v>809678000</v>
      </c>
      <c r="E20" s="222"/>
      <c r="F20" s="222">
        <f>SUM(F7:F19)</f>
        <v>776448940</v>
      </c>
      <c r="G20" s="222"/>
      <c r="H20" s="222"/>
      <c r="I20" s="222"/>
      <c r="J20" s="222"/>
      <c r="K20" s="222"/>
      <c r="L20" s="219">
        <v>33199060</v>
      </c>
      <c r="M20" s="219">
        <v>30000</v>
      </c>
      <c r="N20" s="230"/>
    </row>
    <row r="21" ht="25.5" customHeight="1" spans="1:14">
      <c r="A21" s="223"/>
      <c r="B21" s="224"/>
      <c r="C21" s="224"/>
      <c r="D21" s="224"/>
      <c r="E21" s="224"/>
      <c r="F21" s="224"/>
      <c r="G21" s="224"/>
      <c r="H21" s="224"/>
      <c r="I21" s="224"/>
      <c r="J21" s="224"/>
      <c r="K21" s="224"/>
      <c r="L21" s="224"/>
      <c r="M21" s="224"/>
      <c r="N21" s="232"/>
    </row>
    <row r="22" ht="7.5" customHeight="1" spans="1:14">
      <c r="A22" s="225"/>
      <c r="B22" s="225"/>
      <c r="C22" s="225"/>
      <c r="D22" s="225"/>
      <c r="E22" s="225"/>
      <c r="F22" s="225"/>
      <c r="G22" s="225"/>
      <c r="H22" s="225"/>
      <c r="I22" s="225"/>
      <c r="J22" s="225"/>
      <c r="K22" s="225"/>
      <c r="L22" s="225"/>
      <c r="M22" s="225"/>
      <c r="N22" s="225"/>
    </row>
  </sheetData>
  <mergeCells count="14">
    <mergeCell ref="A1:M1"/>
    <mergeCell ref="A2:M2"/>
    <mergeCell ref="D3:M3"/>
    <mergeCell ref="F4:I4"/>
    <mergeCell ref="A21:C21"/>
    <mergeCell ref="A3:A5"/>
    <mergeCell ref="B3:B5"/>
    <mergeCell ref="C3:C5"/>
    <mergeCell ref="D4:D5"/>
    <mergeCell ref="E4:E5"/>
    <mergeCell ref="J4:J5"/>
    <mergeCell ref="K4:K5"/>
    <mergeCell ref="L4:L5"/>
    <mergeCell ref="M4:M5"/>
  </mergeCells>
  <pageMargins left="0.330555555555556" right="0.330555555555556" top="0.920833333333333" bottom="0.920833333333333" header="0.298611111111111" footer="0.298611111111111"/>
  <pageSetup paperSize="9" scale="61"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B4" sqref="B4:E4"/>
    </sheetView>
  </sheetViews>
  <sheetFormatPr defaultColWidth="10" defaultRowHeight="13.5" outlineLevelCol="5"/>
  <cols>
    <col min="1" max="1" width="11.25" style="27" customWidth="1"/>
    <col min="2" max="2" width="12.125" style="27" customWidth="1"/>
    <col min="3" max="3" width="18.375" style="27" customWidth="1"/>
    <col min="4" max="4" width="9.75" style="27" customWidth="1"/>
    <col min="5" max="5" width="37.125" style="27" customWidth="1"/>
    <col min="6" max="8" width="9.75" style="27" customWidth="1"/>
    <col min="9" max="16384" width="10" style="27"/>
  </cols>
  <sheetData>
    <row r="1" ht="24" spans="1:5">
      <c r="A1" s="28" t="s">
        <v>333</v>
      </c>
      <c r="B1" s="28"/>
      <c r="C1" s="28"/>
      <c r="D1" s="28"/>
      <c r="E1" s="28"/>
    </row>
    <row r="2" ht="14.25" customHeight="1" spans="1:5">
      <c r="A2" s="29" t="s">
        <v>334</v>
      </c>
      <c r="B2" s="29"/>
      <c r="C2" s="29"/>
      <c r="D2" s="29"/>
      <c r="E2" s="29"/>
    </row>
    <row r="3" spans="1:5">
      <c r="A3" s="30" t="s">
        <v>335</v>
      </c>
      <c r="B3" s="30"/>
      <c r="C3" s="31" t="s">
        <v>330</v>
      </c>
      <c r="D3" s="31"/>
      <c r="E3" s="31"/>
    </row>
    <row r="4" ht="53.1" customHeight="1" spans="1:6">
      <c r="A4" s="30" t="s">
        <v>336</v>
      </c>
      <c r="B4" s="32" t="s">
        <v>337</v>
      </c>
      <c r="C4" s="32"/>
      <c r="D4" s="32"/>
      <c r="E4" s="32"/>
      <c r="F4" s="33"/>
    </row>
    <row r="5" spans="1:6">
      <c r="A5" s="30" t="s">
        <v>338</v>
      </c>
      <c r="B5" s="30" t="s">
        <v>339</v>
      </c>
      <c r="C5" s="30"/>
      <c r="D5" s="30" t="s">
        <v>340</v>
      </c>
      <c r="E5" s="30"/>
      <c r="F5" s="34"/>
    </row>
    <row r="6" spans="1:6">
      <c r="A6" s="30"/>
      <c r="B6" s="32"/>
      <c r="C6" s="32"/>
      <c r="D6" s="32"/>
      <c r="E6" s="32"/>
      <c r="F6" s="34"/>
    </row>
    <row r="7" spans="1:6">
      <c r="A7" s="30" t="s">
        <v>341</v>
      </c>
      <c r="B7" s="30" t="s">
        <v>342</v>
      </c>
      <c r="C7" s="30"/>
      <c r="D7" s="35">
        <v>80967.8</v>
      </c>
      <c r="E7" s="35"/>
      <c r="F7" s="34"/>
    </row>
    <row r="8" spans="1:6">
      <c r="A8" s="30"/>
      <c r="B8" s="31" t="s">
        <v>343</v>
      </c>
      <c r="C8" s="31"/>
      <c r="D8" s="35">
        <v>77658.9</v>
      </c>
      <c r="E8" s="35"/>
      <c r="F8" s="34"/>
    </row>
    <row r="9" spans="1:6">
      <c r="A9" s="30"/>
      <c r="B9" s="31" t="s">
        <v>344</v>
      </c>
      <c r="C9" s="31"/>
      <c r="D9" s="35">
        <v>3308.906</v>
      </c>
      <c r="E9" s="35"/>
      <c r="F9" s="34"/>
    </row>
    <row r="10" spans="1:6">
      <c r="A10" s="30"/>
      <c r="B10" s="31" t="s">
        <v>345</v>
      </c>
      <c r="C10" s="31"/>
      <c r="D10" s="35">
        <v>64076.8</v>
      </c>
      <c r="E10" s="35"/>
      <c r="F10" s="34"/>
    </row>
    <row r="11" spans="1:6">
      <c r="A11" s="30"/>
      <c r="B11" s="31" t="s">
        <v>346</v>
      </c>
      <c r="C11" s="31"/>
      <c r="D11" s="36">
        <v>16891</v>
      </c>
      <c r="E11" s="36"/>
      <c r="F11" s="34"/>
    </row>
    <row r="12" spans="1:6">
      <c r="A12" s="30" t="s">
        <v>347</v>
      </c>
      <c r="B12" s="30" t="s">
        <v>348</v>
      </c>
      <c r="C12" s="30" t="s">
        <v>349</v>
      </c>
      <c r="D12" s="30" t="s">
        <v>350</v>
      </c>
      <c r="E12" s="30" t="s">
        <v>351</v>
      </c>
      <c r="F12" s="37"/>
    </row>
    <row r="13" ht="72" spans="1:6">
      <c r="A13" s="30" t="s">
        <v>352</v>
      </c>
      <c r="B13" s="30" t="s">
        <v>353</v>
      </c>
      <c r="C13" s="30" t="s">
        <v>354</v>
      </c>
      <c r="D13" s="38" t="s">
        <v>355</v>
      </c>
      <c r="E13" s="39" t="s">
        <v>356</v>
      </c>
      <c r="F13" s="40"/>
    </row>
    <row r="14" ht="72" spans="1:6">
      <c r="A14" s="30"/>
      <c r="B14" s="30"/>
      <c r="C14" s="30" t="s">
        <v>357</v>
      </c>
      <c r="D14" s="38" t="s">
        <v>355</v>
      </c>
      <c r="E14" s="39" t="s">
        <v>358</v>
      </c>
      <c r="F14" s="40"/>
    </row>
    <row r="15" ht="60" spans="1:6">
      <c r="A15" s="30"/>
      <c r="B15" s="30"/>
      <c r="C15" s="30" t="s">
        <v>359</v>
      </c>
      <c r="D15" s="38" t="s">
        <v>355</v>
      </c>
      <c r="E15" s="39" t="s">
        <v>360</v>
      </c>
      <c r="F15" s="40"/>
    </row>
    <row r="16" ht="36" spans="1:6">
      <c r="A16" s="30"/>
      <c r="B16" s="30" t="s">
        <v>361</v>
      </c>
      <c r="C16" s="30" t="s">
        <v>362</v>
      </c>
      <c r="D16" s="38" t="s">
        <v>355</v>
      </c>
      <c r="E16" s="39" t="s">
        <v>363</v>
      </c>
      <c r="F16" s="40"/>
    </row>
    <row r="17" ht="24" spans="1:6">
      <c r="A17" s="30"/>
      <c r="B17" s="30"/>
      <c r="C17" s="30" t="s">
        <v>364</v>
      </c>
      <c r="D17" s="38" t="s">
        <v>355</v>
      </c>
      <c r="E17" s="39" t="s">
        <v>365</v>
      </c>
      <c r="F17" s="40"/>
    </row>
    <row r="18" ht="36" spans="1:6">
      <c r="A18" s="30"/>
      <c r="B18" s="30"/>
      <c r="C18" s="30" t="s">
        <v>366</v>
      </c>
      <c r="D18" s="38" t="s">
        <v>355</v>
      </c>
      <c r="E18" s="39" t="s">
        <v>367</v>
      </c>
      <c r="F18" s="40"/>
    </row>
    <row r="19" ht="60" spans="1:6">
      <c r="A19" s="30"/>
      <c r="B19" s="30"/>
      <c r="C19" s="30" t="s">
        <v>368</v>
      </c>
      <c r="D19" s="38" t="s">
        <v>355</v>
      </c>
      <c r="E19" s="39" t="s">
        <v>369</v>
      </c>
      <c r="F19" s="40"/>
    </row>
    <row r="20" ht="48" spans="1:6">
      <c r="A20" s="30"/>
      <c r="B20" s="30"/>
      <c r="C20" s="30" t="s">
        <v>370</v>
      </c>
      <c r="D20" s="38" t="s">
        <v>355</v>
      </c>
      <c r="E20" s="39" t="s">
        <v>371</v>
      </c>
      <c r="F20" s="40"/>
    </row>
    <row r="21" ht="24" spans="1:6">
      <c r="A21" s="30"/>
      <c r="B21" s="30"/>
      <c r="C21" s="30" t="s">
        <v>372</v>
      </c>
      <c r="D21" s="38" t="s">
        <v>355</v>
      </c>
      <c r="E21" s="39" t="s">
        <v>373</v>
      </c>
      <c r="F21" s="40"/>
    </row>
    <row r="22" ht="48" spans="1:6">
      <c r="A22" s="30"/>
      <c r="B22" s="30"/>
      <c r="C22" s="30" t="s">
        <v>374</v>
      </c>
      <c r="D22" s="38" t="s">
        <v>355</v>
      </c>
      <c r="E22" s="39" t="s">
        <v>375</v>
      </c>
      <c r="F22" s="40"/>
    </row>
    <row r="23" ht="24" spans="1:6">
      <c r="A23" s="30"/>
      <c r="B23" s="30"/>
      <c r="C23" s="30" t="s">
        <v>376</v>
      </c>
      <c r="D23" s="38" t="s">
        <v>355</v>
      </c>
      <c r="E23" s="39" t="s">
        <v>377</v>
      </c>
      <c r="F23" s="41"/>
    </row>
    <row r="24" ht="108" spans="1:6">
      <c r="A24" s="30"/>
      <c r="B24" s="30"/>
      <c r="C24" s="30" t="s">
        <v>378</v>
      </c>
      <c r="D24" s="38" t="s">
        <v>355</v>
      </c>
      <c r="E24" s="39" t="s">
        <v>379</v>
      </c>
      <c r="F24" s="42"/>
    </row>
    <row r="25" ht="84" spans="1:6">
      <c r="A25" s="30"/>
      <c r="B25" s="30"/>
      <c r="C25" s="43" t="s">
        <v>380</v>
      </c>
      <c r="D25" s="44" t="s">
        <v>355</v>
      </c>
      <c r="E25" s="45" t="s">
        <v>381</v>
      </c>
      <c r="F25" s="46"/>
    </row>
    <row r="26" ht="60" spans="1:6">
      <c r="A26" s="30"/>
      <c r="B26" s="30"/>
      <c r="C26" s="30" t="s">
        <v>382</v>
      </c>
      <c r="D26" s="47" t="s">
        <v>355</v>
      </c>
      <c r="E26" s="48" t="s">
        <v>383</v>
      </c>
      <c r="F26" s="49"/>
    </row>
    <row r="27" ht="108" spans="1:6">
      <c r="A27" s="30"/>
      <c r="B27" s="30"/>
      <c r="C27" s="30" t="s">
        <v>384</v>
      </c>
      <c r="D27" s="47" t="s">
        <v>355</v>
      </c>
      <c r="E27" s="48" t="s">
        <v>385</v>
      </c>
      <c r="F27" s="49"/>
    </row>
    <row r="28" ht="36" spans="1:6">
      <c r="A28" s="30"/>
      <c r="B28" s="30" t="s">
        <v>386</v>
      </c>
      <c r="C28" s="30" t="s">
        <v>387</v>
      </c>
      <c r="D28" s="47" t="s">
        <v>355</v>
      </c>
      <c r="E28" s="48" t="s">
        <v>388</v>
      </c>
      <c r="F28" s="49"/>
    </row>
    <row r="29" ht="36" spans="1:6">
      <c r="A29" s="30"/>
      <c r="B29" s="30"/>
      <c r="C29" s="30" t="s">
        <v>389</v>
      </c>
      <c r="D29" s="47" t="s">
        <v>355</v>
      </c>
      <c r="E29" s="48" t="s">
        <v>390</v>
      </c>
      <c r="F29" s="49"/>
    </row>
    <row r="30" ht="36" spans="1:6">
      <c r="A30" s="30"/>
      <c r="B30" s="30"/>
      <c r="C30" s="30" t="s">
        <v>391</v>
      </c>
      <c r="D30" s="47" t="s">
        <v>355</v>
      </c>
      <c r="E30" s="48" t="s">
        <v>392</v>
      </c>
      <c r="F30" s="49"/>
    </row>
    <row r="31" ht="36" spans="1:6">
      <c r="A31" s="30"/>
      <c r="B31" s="30"/>
      <c r="C31" s="30" t="s">
        <v>393</v>
      </c>
      <c r="D31" s="47" t="s">
        <v>355</v>
      </c>
      <c r="E31" s="48" t="s">
        <v>394</v>
      </c>
      <c r="F31" s="49"/>
    </row>
    <row r="32" ht="36" spans="1:6">
      <c r="A32" s="30" t="s">
        <v>395</v>
      </c>
      <c r="B32" s="30" t="s">
        <v>396</v>
      </c>
      <c r="C32" s="31" t="s">
        <v>397</v>
      </c>
      <c r="D32" s="47" t="s">
        <v>355</v>
      </c>
      <c r="E32" s="48" t="s">
        <v>398</v>
      </c>
      <c r="F32" s="49"/>
    </row>
    <row r="33" ht="36" spans="1:6">
      <c r="A33" s="30"/>
      <c r="B33" s="30" t="s">
        <v>399</v>
      </c>
      <c r="C33" s="31" t="s">
        <v>400</v>
      </c>
      <c r="D33" s="47" t="s">
        <v>355</v>
      </c>
      <c r="E33" s="48" t="s">
        <v>401</v>
      </c>
      <c r="F33" s="49"/>
    </row>
    <row r="34" ht="36" spans="1:6">
      <c r="A34" s="30" t="s">
        <v>402</v>
      </c>
      <c r="B34" s="30" t="s">
        <v>403</v>
      </c>
      <c r="C34" s="31" t="s">
        <v>404</v>
      </c>
      <c r="D34" s="47" t="s">
        <v>355</v>
      </c>
      <c r="E34" s="48" t="s">
        <v>405</v>
      </c>
      <c r="F34" s="49"/>
    </row>
    <row r="35" ht="48" spans="1:6">
      <c r="A35" s="30"/>
      <c r="B35" s="30" t="s">
        <v>406</v>
      </c>
      <c r="C35" s="31" t="s">
        <v>407</v>
      </c>
      <c r="D35" s="47" t="s">
        <v>355</v>
      </c>
      <c r="E35" s="48" t="s">
        <v>408</v>
      </c>
      <c r="F35" s="49"/>
    </row>
  </sheetData>
  <mergeCells count="27">
    <mergeCell ref="A1:E1"/>
    <mergeCell ref="A2:E2"/>
    <mergeCell ref="A3:B3"/>
    <mergeCell ref="C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A5:A6"/>
    <mergeCell ref="A7:A11"/>
    <mergeCell ref="A13:A31"/>
    <mergeCell ref="A32:A33"/>
    <mergeCell ref="A34:A35"/>
    <mergeCell ref="B13:B15"/>
    <mergeCell ref="B16:B27"/>
    <mergeCell ref="B28:B31"/>
  </mergeCells>
  <pageMargins left="0.751388888888889" right="0.751388888888889" top="1" bottom="1" header="0.5" footer="0.5"/>
  <pageSetup paperSize="9" scale="85"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pane xSplit="1" ySplit="4" topLeftCell="B5" activePane="bottomRight" state="frozen"/>
      <selection/>
      <selection pane="topRight"/>
      <selection pane="bottomLeft"/>
      <selection pane="bottomRight" activeCell="D4" sqref="D$1:E$1048576"/>
    </sheetView>
  </sheetViews>
  <sheetFormatPr defaultColWidth="10" defaultRowHeight="13.5"/>
  <cols>
    <col min="1" max="1" width="7.375" style="17" customWidth="1"/>
    <col min="2" max="2" width="12.375" style="17" customWidth="1"/>
    <col min="3" max="5" width="8.125" style="17" customWidth="1"/>
    <col min="6" max="6" width="38" style="17" customWidth="1"/>
    <col min="7" max="7" width="5.5" style="17" customWidth="1"/>
    <col min="8" max="8" width="24.75" style="17" customWidth="1"/>
    <col min="9" max="9" width="4.25" style="17" customWidth="1"/>
    <col min="10" max="10" width="18.75" style="17" customWidth="1"/>
    <col min="11" max="11" width="4.125" style="17" customWidth="1"/>
    <col min="12" max="17" width="9.75" style="18" customWidth="1"/>
    <col min="18" max="16384" width="10" style="18"/>
  </cols>
  <sheetData>
    <row r="1" ht="24" spans="1:11">
      <c r="A1" s="19" t="s">
        <v>409</v>
      </c>
      <c r="B1" s="19"/>
      <c r="C1" s="19"/>
      <c r="D1" s="19"/>
      <c r="E1" s="19"/>
      <c r="F1" s="19"/>
      <c r="G1" s="19"/>
      <c r="H1" s="19"/>
      <c r="I1" s="19"/>
      <c r="J1" s="19"/>
      <c r="K1" s="19"/>
    </row>
    <row r="2" ht="27.95" customHeight="1" spans="1:11">
      <c r="A2" s="20" t="s">
        <v>410</v>
      </c>
      <c r="B2" s="20" t="s">
        <v>411</v>
      </c>
      <c r="C2" s="20" t="s">
        <v>412</v>
      </c>
      <c r="D2" s="20"/>
      <c r="E2" s="20"/>
      <c r="F2" s="20" t="s">
        <v>413</v>
      </c>
      <c r="G2" s="20"/>
      <c r="H2" s="20"/>
      <c r="I2" s="20"/>
      <c r="J2" s="20"/>
      <c r="K2" s="20"/>
    </row>
    <row r="3" ht="27.95" customHeight="1" spans="1:11">
      <c r="A3" s="20"/>
      <c r="B3" s="20"/>
      <c r="C3" s="20"/>
      <c r="D3" s="20"/>
      <c r="E3" s="20"/>
      <c r="F3" s="20" t="s">
        <v>395</v>
      </c>
      <c r="G3" s="20"/>
      <c r="H3" s="20" t="s">
        <v>402</v>
      </c>
      <c r="I3" s="20"/>
      <c r="J3" s="20" t="s">
        <v>414</v>
      </c>
      <c r="K3" s="20"/>
    </row>
    <row r="4" ht="27.95" customHeight="1" spans="1:11">
      <c r="A4" s="20"/>
      <c r="B4" s="20"/>
      <c r="C4" s="21" t="s">
        <v>415</v>
      </c>
      <c r="D4" s="21" t="s">
        <v>416</v>
      </c>
      <c r="E4" s="20" t="s">
        <v>417</v>
      </c>
      <c r="F4" s="20" t="s">
        <v>349</v>
      </c>
      <c r="G4" s="20" t="s">
        <v>350</v>
      </c>
      <c r="H4" s="20" t="s">
        <v>349</v>
      </c>
      <c r="I4" s="20" t="s">
        <v>350</v>
      </c>
      <c r="J4" s="20" t="s">
        <v>349</v>
      </c>
      <c r="K4" s="20" t="s">
        <v>350</v>
      </c>
    </row>
    <row r="5" s="16" customFormat="1" ht="48" customHeight="1" spans="1:11">
      <c r="A5" s="22">
        <v>301001</v>
      </c>
      <c r="B5" s="22" t="s">
        <v>124</v>
      </c>
      <c r="C5" s="23">
        <v>195</v>
      </c>
      <c r="D5" s="24">
        <v>195</v>
      </c>
      <c r="E5" s="24"/>
      <c r="F5" s="25" t="s">
        <v>418</v>
      </c>
      <c r="G5" s="26">
        <v>1</v>
      </c>
      <c r="H5" s="25" t="s">
        <v>419</v>
      </c>
      <c r="I5" s="26" t="s">
        <v>420</v>
      </c>
      <c r="J5" s="25" t="s">
        <v>421</v>
      </c>
      <c r="K5" s="26">
        <v>1</v>
      </c>
    </row>
    <row r="6" s="16" customFormat="1" ht="48" customHeight="1" spans="1:11">
      <c r="A6" s="22">
        <v>301001</v>
      </c>
      <c r="B6" s="22" t="s">
        <v>125</v>
      </c>
      <c r="C6" s="23">
        <v>115</v>
      </c>
      <c r="D6" s="24">
        <v>115</v>
      </c>
      <c r="E6" s="24"/>
      <c r="F6" s="25" t="s">
        <v>422</v>
      </c>
      <c r="G6" s="26">
        <v>1</v>
      </c>
      <c r="H6" s="25" t="s">
        <v>423</v>
      </c>
      <c r="I6" s="26" t="s">
        <v>420</v>
      </c>
      <c r="J6" s="25" t="s">
        <v>424</v>
      </c>
      <c r="K6" s="26">
        <v>1</v>
      </c>
    </row>
    <row r="7" s="16" customFormat="1" ht="48" customHeight="1" spans="1:11">
      <c r="A7" s="22">
        <v>301001</v>
      </c>
      <c r="B7" s="22" t="s">
        <v>127</v>
      </c>
      <c r="C7" s="23">
        <v>300</v>
      </c>
      <c r="D7" s="24">
        <v>300</v>
      </c>
      <c r="E7" s="24"/>
      <c r="F7" s="25" t="s">
        <v>425</v>
      </c>
      <c r="G7" s="26">
        <v>1</v>
      </c>
      <c r="H7" s="25" t="s">
        <v>426</v>
      </c>
      <c r="I7" s="26" t="s">
        <v>420</v>
      </c>
      <c r="J7" s="25" t="s">
        <v>427</v>
      </c>
      <c r="K7" s="26">
        <v>1</v>
      </c>
    </row>
    <row r="8" s="16" customFormat="1" ht="48" customHeight="1" spans="1:11">
      <c r="A8" s="22">
        <v>301001</v>
      </c>
      <c r="B8" s="22" t="s">
        <v>129</v>
      </c>
      <c r="C8" s="23">
        <v>10</v>
      </c>
      <c r="D8" s="24">
        <v>10</v>
      </c>
      <c r="E8" s="24"/>
      <c r="F8" s="25" t="s">
        <v>428</v>
      </c>
      <c r="G8" s="26">
        <v>1</v>
      </c>
      <c r="H8" s="25" t="s">
        <v>429</v>
      </c>
      <c r="I8" s="26" t="s">
        <v>420</v>
      </c>
      <c r="J8" s="25" t="s">
        <v>430</v>
      </c>
      <c r="K8" s="26">
        <v>1</v>
      </c>
    </row>
    <row r="9" s="16" customFormat="1" ht="48" customHeight="1" spans="1:11">
      <c r="A9" s="22">
        <v>301001</v>
      </c>
      <c r="B9" s="22" t="s">
        <v>130</v>
      </c>
      <c r="C9" s="23">
        <v>15</v>
      </c>
      <c r="D9" s="24">
        <v>15</v>
      </c>
      <c r="E9" s="24"/>
      <c r="F9" s="25" t="s">
        <v>431</v>
      </c>
      <c r="G9" s="26">
        <v>1</v>
      </c>
      <c r="H9" s="25" t="s">
        <v>431</v>
      </c>
      <c r="I9" s="26" t="s">
        <v>420</v>
      </c>
      <c r="J9" s="25" t="s">
        <v>432</v>
      </c>
      <c r="K9" s="26">
        <v>1</v>
      </c>
    </row>
    <row r="10" s="16" customFormat="1" ht="48" customHeight="1" spans="1:11">
      <c r="A10" s="22">
        <v>301001</v>
      </c>
      <c r="B10" s="22" t="s">
        <v>132</v>
      </c>
      <c r="C10" s="23">
        <v>11</v>
      </c>
      <c r="D10" s="24">
        <v>11</v>
      </c>
      <c r="E10" s="24"/>
      <c r="F10" s="25" t="s">
        <v>433</v>
      </c>
      <c r="G10" s="26">
        <v>1</v>
      </c>
      <c r="H10" s="25" t="s">
        <v>433</v>
      </c>
      <c r="I10" s="26" t="s">
        <v>420</v>
      </c>
      <c r="J10" s="25" t="s">
        <v>432</v>
      </c>
      <c r="K10" s="26">
        <v>1</v>
      </c>
    </row>
    <row r="11" s="16" customFormat="1" ht="48" customHeight="1" spans="1:11">
      <c r="A11" s="22">
        <v>301007</v>
      </c>
      <c r="B11" s="22" t="s">
        <v>143</v>
      </c>
      <c r="C11" s="23">
        <v>22</v>
      </c>
      <c r="D11" s="23">
        <v>22</v>
      </c>
      <c r="E11" s="23"/>
      <c r="F11" s="25" t="s">
        <v>434</v>
      </c>
      <c r="G11" s="26">
        <v>1</v>
      </c>
      <c r="H11" s="25" t="s">
        <v>435</v>
      </c>
      <c r="I11" s="26" t="s">
        <v>420</v>
      </c>
      <c r="J11" s="25" t="s">
        <v>436</v>
      </c>
      <c r="K11" s="26">
        <v>1</v>
      </c>
    </row>
    <row r="12" s="16" customFormat="1" ht="48" customHeight="1" spans="1:11">
      <c r="A12" s="22">
        <v>301009</v>
      </c>
      <c r="B12" s="22" t="s">
        <v>146</v>
      </c>
      <c r="C12" s="23">
        <v>35</v>
      </c>
      <c r="D12" s="24">
        <v>35</v>
      </c>
      <c r="E12" s="24"/>
      <c r="F12" s="25" t="s">
        <v>437</v>
      </c>
      <c r="G12" s="26">
        <v>1</v>
      </c>
      <c r="H12" s="25" t="s">
        <v>438</v>
      </c>
      <c r="I12" s="26" t="s">
        <v>420</v>
      </c>
      <c r="J12" s="25" t="s">
        <v>439</v>
      </c>
      <c r="K12" s="26">
        <v>1</v>
      </c>
    </row>
    <row r="13" s="16" customFormat="1" ht="48" customHeight="1" spans="1:11">
      <c r="A13" s="22">
        <v>301009</v>
      </c>
      <c r="B13" s="22" t="s">
        <v>148</v>
      </c>
      <c r="C13" s="23">
        <v>65</v>
      </c>
      <c r="D13" s="24">
        <v>65</v>
      </c>
      <c r="E13" s="24"/>
      <c r="F13" s="25" t="s">
        <v>440</v>
      </c>
      <c r="G13" s="26">
        <v>1</v>
      </c>
      <c r="H13" s="25" t="s">
        <v>441</v>
      </c>
      <c r="I13" s="26" t="s">
        <v>420</v>
      </c>
      <c r="J13" s="25" t="s">
        <v>439</v>
      </c>
      <c r="K13" s="26">
        <v>1</v>
      </c>
    </row>
    <row r="14" s="16" customFormat="1" ht="48" customHeight="1" spans="1:11">
      <c r="A14" s="22">
        <v>301012</v>
      </c>
      <c r="B14" s="22" t="s">
        <v>151</v>
      </c>
      <c r="C14" s="23">
        <v>6</v>
      </c>
      <c r="D14" s="24">
        <v>6</v>
      </c>
      <c r="E14" s="24"/>
      <c r="F14" s="25" t="s">
        <v>442</v>
      </c>
      <c r="G14" s="26">
        <v>1</v>
      </c>
      <c r="H14" s="25" t="s">
        <v>442</v>
      </c>
      <c r="I14" s="26" t="s">
        <v>420</v>
      </c>
      <c r="J14" s="25" t="s">
        <v>432</v>
      </c>
      <c r="K14" s="26">
        <v>1</v>
      </c>
    </row>
    <row r="15" s="16" customFormat="1" ht="48" customHeight="1" spans="1:11">
      <c r="A15" s="22">
        <v>301050</v>
      </c>
      <c r="B15" s="22" t="s">
        <v>443</v>
      </c>
      <c r="C15" s="23">
        <v>240</v>
      </c>
      <c r="D15" s="24">
        <v>240</v>
      </c>
      <c r="E15" s="24"/>
      <c r="F15" s="25" t="s">
        <v>173</v>
      </c>
      <c r="G15" s="26">
        <v>1</v>
      </c>
      <c r="H15" s="25" t="s">
        <v>444</v>
      </c>
      <c r="I15" s="26" t="s">
        <v>420</v>
      </c>
      <c r="J15" s="25" t="s">
        <v>445</v>
      </c>
      <c r="K15" s="26">
        <v>1</v>
      </c>
    </row>
    <row r="16" s="16" customFormat="1" ht="48" customHeight="1" spans="1:11">
      <c r="A16" s="22">
        <v>301050</v>
      </c>
      <c r="B16" s="22" t="s">
        <v>446</v>
      </c>
      <c r="C16" s="23">
        <v>96</v>
      </c>
      <c r="D16" s="24">
        <v>96</v>
      </c>
      <c r="E16" s="24"/>
      <c r="F16" s="25" t="s">
        <v>174</v>
      </c>
      <c r="G16" s="26">
        <v>1</v>
      </c>
      <c r="H16" s="25" t="s">
        <v>447</v>
      </c>
      <c r="I16" s="26" t="s">
        <v>420</v>
      </c>
      <c r="J16" s="25" t="s">
        <v>448</v>
      </c>
      <c r="K16" s="26">
        <v>1</v>
      </c>
    </row>
    <row r="17" s="16" customFormat="1" ht="48" customHeight="1" spans="1:11">
      <c r="A17" s="22">
        <v>301050</v>
      </c>
      <c r="B17" s="22" t="s">
        <v>449</v>
      </c>
      <c r="C17" s="23">
        <v>29</v>
      </c>
      <c r="D17" s="24">
        <v>29</v>
      </c>
      <c r="E17" s="24"/>
      <c r="F17" s="25" t="s">
        <v>175</v>
      </c>
      <c r="G17" s="26">
        <v>1</v>
      </c>
      <c r="H17" s="25" t="s">
        <v>450</v>
      </c>
      <c r="I17" s="26" t="s">
        <v>420</v>
      </c>
      <c r="J17" s="25" t="s">
        <v>451</v>
      </c>
      <c r="K17" s="26">
        <v>1</v>
      </c>
    </row>
    <row r="18" s="16" customFormat="1" ht="48" customHeight="1" spans="1:11">
      <c r="A18" s="22">
        <v>301050</v>
      </c>
      <c r="B18" s="22" t="s">
        <v>452</v>
      </c>
      <c r="C18" s="23">
        <v>12</v>
      </c>
      <c r="D18" s="24">
        <v>12</v>
      </c>
      <c r="E18" s="24"/>
      <c r="F18" s="25" t="s">
        <v>176</v>
      </c>
      <c r="G18" s="26">
        <v>1</v>
      </c>
      <c r="H18" s="25" t="s">
        <v>453</v>
      </c>
      <c r="I18" s="26" t="s">
        <v>420</v>
      </c>
      <c r="J18" s="25" t="s">
        <v>454</v>
      </c>
      <c r="K18" s="26">
        <v>1</v>
      </c>
    </row>
    <row r="19" s="16" customFormat="1" ht="48" customHeight="1" spans="1:11">
      <c r="A19" s="22">
        <v>301050</v>
      </c>
      <c r="B19" s="22" t="s">
        <v>310</v>
      </c>
      <c r="C19" s="23">
        <v>632.5</v>
      </c>
      <c r="D19" s="24">
        <v>632.5</v>
      </c>
      <c r="E19" s="24"/>
      <c r="F19" s="25" t="s">
        <v>177</v>
      </c>
      <c r="G19" s="26">
        <v>1</v>
      </c>
      <c r="H19" s="25" t="s">
        <v>177</v>
      </c>
      <c r="I19" s="26" t="s">
        <v>420</v>
      </c>
      <c r="J19" s="25" t="s">
        <v>432</v>
      </c>
      <c r="K19" s="26">
        <v>1</v>
      </c>
    </row>
    <row r="20" s="16" customFormat="1" ht="48" customHeight="1" spans="1:11">
      <c r="A20" s="22">
        <v>301050</v>
      </c>
      <c r="B20" s="22" t="s">
        <v>455</v>
      </c>
      <c r="C20" s="23">
        <v>5000</v>
      </c>
      <c r="D20" s="24">
        <v>5000</v>
      </c>
      <c r="E20" s="24"/>
      <c r="F20" s="25" t="s">
        <v>178</v>
      </c>
      <c r="G20" s="26">
        <v>1</v>
      </c>
      <c r="H20" s="25" t="s">
        <v>456</v>
      </c>
      <c r="I20" s="26" t="s">
        <v>420</v>
      </c>
      <c r="J20" s="25" t="s">
        <v>457</v>
      </c>
      <c r="K20" s="26">
        <v>1</v>
      </c>
    </row>
    <row r="21" s="16" customFormat="1" ht="48" customHeight="1" spans="1:11">
      <c r="A21" s="22">
        <v>301050</v>
      </c>
      <c r="B21" s="22" t="s">
        <v>458</v>
      </c>
      <c r="C21" s="23">
        <v>60</v>
      </c>
      <c r="D21" s="24">
        <v>60</v>
      </c>
      <c r="E21" s="24"/>
      <c r="F21" s="25" t="s">
        <v>179</v>
      </c>
      <c r="G21" s="26">
        <v>1</v>
      </c>
      <c r="H21" s="25" t="s">
        <v>179</v>
      </c>
      <c r="I21" s="26" t="s">
        <v>420</v>
      </c>
      <c r="J21" s="25" t="s">
        <v>432</v>
      </c>
      <c r="K21" s="26">
        <v>1</v>
      </c>
    </row>
    <row r="22" s="16" customFormat="1" ht="48" customHeight="1" spans="1:11">
      <c r="A22" s="22">
        <v>301050</v>
      </c>
      <c r="B22" s="22" t="s">
        <v>459</v>
      </c>
      <c r="C22" s="23">
        <v>267.5</v>
      </c>
      <c r="D22" s="23">
        <v>267.5</v>
      </c>
      <c r="E22" s="24"/>
      <c r="F22" s="25" t="s">
        <v>180</v>
      </c>
      <c r="G22" s="26">
        <v>1</v>
      </c>
      <c r="H22" s="25" t="s">
        <v>180</v>
      </c>
      <c r="I22" s="26" t="s">
        <v>420</v>
      </c>
      <c r="J22" s="25" t="s">
        <v>432</v>
      </c>
      <c r="K22" s="26">
        <v>1</v>
      </c>
    </row>
    <row r="23" s="16" customFormat="1" ht="48" customHeight="1" spans="1:11">
      <c r="A23" s="22">
        <v>301050</v>
      </c>
      <c r="B23" s="22" t="s">
        <v>460</v>
      </c>
      <c r="C23" s="23">
        <v>1954.2</v>
      </c>
      <c r="D23" s="23">
        <v>1954.2</v>
      </c>
      <c r="E23" s="24"/>
      <c r="F23" s="25" t="s">
        <v>181</v>
      </c>
      <c r="G23" s="26">
        <v>1</v>
      </c>
      <c r="H23" s="25" t="s">
        <v>461</v>
      </c>
      <c r="I23" s="26" t="s">
        <v>420</v>
      </c>
      <c r="J23" s="25" t="s">
        <v>457</v>
      </c>
      <c r="K23" s="26">
        <v>1</v>
      </c>
    </row>
    <row r="24" s="16" customFormat="1" ht="48" customHeight="1" spans="1:11">
      <c r="A24" s="22">
        <v>301050</v>
      </c>
      <c r="B24" s="22" t="s">
        <v>462</v>
      </c>
      <c r="C24" s="23">
        <v>472</v>
      </c>
      <c r="D24" s="24">
        <v>472</v>
      </c>
      <c r="E24" s="24"/>
      <c r="F24" s="25" t="s">
        <v>182</v>
      </c>
      <c r="G24" s="26">
        <v>1</v>
      </c>
      <c r="H24" s="25" t="s">
        <v>463</v>
      </c>
      <c r="I24" s="26" t="s">
        <v>420</v>
      </c>
      <c r="J24" s="25" t="s">
        <v>432</v>
      </c>
      <c r="K24" s="26">
        <v>1</v>
      </c>
    </row>
    <row r="25" s="16" customFormat="1" ht="48" customHeight="1" spans="1:11">
      <c r="A25" s="22">
        <v>301050</v>
      </c>
      <c r="B25" s="22" t="s">
        <v>464</v>
      </c>
      <c r="C25" s="23">
        <v>6724.8</v>
      </c>
      <c r="D25" s="23">
        <v>6724.8</v>
      </c>
      <c r="E25" s="24"/>
      <c r="F25" s="25" t="s">
        <v>183</v>
      </c>
      <c r="G25" s="26">
        <v>1</v>
      </c>
      <c r="H25" s="25" t="s">
        <v>461</v>
      </c>
      <c r="I25" s="26" t="s">
        <v>420</v>
      </c>
      <c r="J25" s="25" t="s">
        <v>457</v>
      </c>
      <c r="K25" s="26">
        <v>1</v>
      </c>
    </row>
    <row r="26" s="16" customFormat="1" ht="48" customHeight="1" spans="1:11">
      <c r="A26" s="22">
        <v>301074</v>
      </c>
      <c r="B26" s="22" t="s">
        <v>160</v>
      </c>
      <c r="C26" s="23">
        <v>125.3</v>
      </c>
      <c r="D26" s="24">
        <v>125.3</v>
      </c>
      <c r="E26" s="24"/>
      <c r="F26" s="25" t="s">
        <v>465</v>
      </c>
      <c r="G26" s="26">
        <v>1</v>
      </c>
      <c r="H26" s="25" t="s">
        <v>466</v>
      </c>
      <c r="I26" s="26" t="s">
        <v>420</v>
      </c>
      <c r="J26" s="25" t="s">
        <v>436</v>
      </c>
      <c r="K26" s="26">
        <v>1</v>
      </c>
    </row>
    <row r="27" s="16" customFormat="1" ht="48" customHeight="1" spans="1:11">
      <c r="A27" s="22">
        <v>301074</v>
      </c>
      <c r="B27" s="22" t="s">
        <v>161</v>
      </c>
      <c r="C27" s="23">
        <v>42.2</v>
      </c>
      <c r="D27" s="24">
        <v>42.2</v>
      </c>
      <c r="E27" s="24"/>
      <c r="F27" s="25" t="s">
        <v>467</v>
      </c>
      <c r="G27" s="26">
        <v>1</v>
      </c>
      <c r="H27" s="25" t="s">
        <v>466</v>
      </c>
      <c r="I27" s="26" t="s">
        <v>420</v>
      </c>
      <c r="J27" s="25" t="s">
        <v>436</v>
      </c>
      <c r="K27" s="26">
        <v>1</v>
      </c>
    </row>
    <row r="28" s="16" customFormat="1" ht="48" customHeight="1" spans="1:11">
      <c r="A28" s="22">
        <v>301074</v>
      </c>
      <c r="B28" s="22" t="s">
        <v>162</v>
      </c>
      <c r="C28" s="23">
        <v>264</v>
      </c>
      <c r="D28" s="24">
        <v>264</v>
      </c>
      <c r="E28" s="24"/>
      <c r="F28" s="25" t="s">
        <v>468</v>
      </c>
      <c r="G28" s="26">
        <v>1</v>
      </c>
      <c r="H28" s="25" t="s">
        <v>466</v>
      </c>
      <c r="I28" s="26" t="s">
        <v>420</v>
      </c>
      <c r="J28" s="25" t="s">
        <v>436</v>
      </c>
      <c r="K28" s="26">
        <v>1</v>
      </c>
    </row>
    <row r="29" s="16" customFormat="1" ht="48" customHeight="1" spans="1:11">
      <c r="A29" s="22">
        <v>301074</v>
      </c>
      <c r="B29" s="22" t="s">
        <v>164</v>
      </c>
      <c r="C29" s="23">
        <v>148.8</v>
      </c>
      <c r="D29" s="24">
        <v>148.8</v>
      </c>
      <c r="E29" s="24"/>
      <c r="F29" s="25" t="s">
        <v>469</v>
      </c>
      <c r="G29" s="26">
        <v>1</v>
      </c>
      <c r="H29" s="25" t="s">
        <v>466</v>
      </c>
      <c r="I29" s="26" t="s">
        <v>420</v>
      </c>
      <c r="J29" s="25" t="s">
        <v>436</v>
      </c>
      <c r="K29" s="26">
        <v>1</v>
      </c>
    </row>
    <row r="30" s="16" customFormat="1" ht="48" customHeight="1" spans="1:11">
      <c r="A30" s="22">
        <v>301074</v>
      </c>
      <c r="B30" s="22" t="s">
        <v>165</v>
      </c>
      <c r="C30" s="23">
        <v>45.7</v>
      </c>
      <c r="D30" s="24">
        <v>45.7</v>
      </c>
      <c r="E30" s="24"/>
      <c r="F30" s="25" t="s">
        <v>470</v>
      </c>
      <c r="G30" s="26">
        <v>1</v>
      </c>
      <c r="H30" s="25" t="s">
        <v>466</v>
      </c>
      <c r="I30" s="26" t="s">
        <v>420</v>
      </c>
      <c r="J30" s="25" t="s">
        <v>436</v>
      </c>
      <c r="K30" s="26">
        <v>1</v>
      </c>
    </row>
    <row r="31" s="16" customFormat="1" ht="48" customHeight="1" spans="1:11">
      <c r="A31" s="22">
        <v>301074</v>
      </c>
      <c r="B31" s="22" t="s">
        <v>166</v>
      </c>
      <c r="C31" s="23">
        <v>3</v>
      </c>
      <c r="D31" s="24"/>
      <c r="E31" s="24">
        <v>3</v>
      </c>
      <c r="F31" s="25" t="s">
        <v>471</v>
      </c>
      <c r="G31" s="26">
        <v>1</v>
      </c>
      <c r="H31" s="25" t="s">
        <v>472</v>
      </c>
      <c r="I31" s="26" t="s">
        <v>420</v>
      </c>
      <c r="J31" s="25" t="s">
        <v>436</v>
      </c>
      <c r="K31" s="26">
        <v>1</v>
      </c>
    </row>
  </sheetData>
  <autoFilter ref="A1:K31">
    <extLst/>
  </autoFilter>
  <sortState ref="A5:K31">
    <sortCondition ref="A5:A31"/>
  </sortState>
  <mergeCells count="8">
    <mergeCell ref="A1:K1"/>
    <mergeCell ref="F2:K2"/>
    <mergeCell ref="F3:G3"/>
    <mergeCell ref="H3:I3"/>
    <mergeCell ref="J3:K3"/>
    <mergeCell ref="A2:A4"/>
    <mergeCell ref="B2:B4"/>
    <mergeCell ref="C2:E3"/>
  </mergeCells>
  <pageMargins left="0.751388888888889" right="0.751388888888889" top="1" bottom="1" header="0.5" footer="0.5"/>
  <pageSetup paperSize="9" scale="9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9"/>
  <sheetViews>
    <sheetView workbookViewId="0">
      <selection activeCell="A1" sqref="A1:W1"/>
    </sheetView>
  </sheetViews>
  <sheetFormatPr defaultColWidth="9" defaultRowHeight="13.5"/>
  <cols>
    <col min="1" max="1" width="19.25" customWidth="1"/>
    <col min="2" max="2" width="16.125" customWidth="1"/>
    <col min="3" max="3" width="23" customWidth="1"/>
    <col min="4" max="4" width="9.625" customWidth="1"/>
    <col min="5" max="5" width="8.625" customWidth="1"/>
    <col min="6" max="10" width="6.875" customWidth="1"/>
    <col min="11" max="11" width="17.75" customWidth="1"/>
    <col min="12" max="12" width="13.375" customWidth="1"/>
    <col min="13" max="13" width="9" customWidth="1"/>
    <col min="14" max="14" width="9.75" customWidth="1"/>
    <col min="15" max="15" width="9.125" customWidth="1"/>
    <col min="16" max="17" width="13.375" customWidth="1"/>
    <col min="18" max="18" width="9.75" customWidth="1"/>
    <col min="19" max="19" width="9.625" customWidth="1"/>
    <col min="20" max="20" width="9.5" customWidth="1"/>
    <col min="21" max="21" width="10.125" customWidth="1"/>
    <col min="22" max="23" width="8" customWidth="1"/>
    <col min="24" max="24" width="3.375" customWidth="1"/>
  </cols>
  <sheetData>
    <row r="1" ht="37.5" customHeight="1" spans="1:24">
      <c r="A1" s="1" t="s">
        <v>473</v>
      </c>
      <c r="B1" s="2"/>
      <c r="C1" s="2"/>
      <c r="D1" s="2"/>
      <c r="E1" s="2"/>
      <c r="F1" s="2"/>
      <c r="G1" s="2"/>
      <c r="H1" s="2"/>
      <c r="I1" s="2"/>
      <c r="J1" s="2"/>
      <c r="K1" s="2"/>
      <c r="L1" s="2"/>
      <c r="M1" s="2"/>
      <c r="N1" s="2"/>
      <c r="O1" s="2"/>
      <c r="P1" s="2"/>
      <c r="Q1" s="2"/>
      <c r="R1" s="2"/>
      <c r="S1" s="2"/>
      <c r="T1" s="2"/>
      <c r="U1" s="2"/>
      <c r="V1" s="2"/>
      <c r="W1" s="10"/>
      <c r="X1" s="11"/>
    </row>
    <row r="2" ht="18" customHeight="1" spans="1:24">
      <c r="A2" s="3" t="s">
        <v>1</v>
      </c>
      <c r="B2" s="4"/>
      <c r="C2" s="4"/>
      <c r="D2" s="4"/>
      <c r="E2" s="4"/>
      <c r="F2" s="4"/>
      <c r="G2" s="4"/>
      <c r="H2" s="4"/>
      <c r="I2" s="4"/>
      <c r="J2" s="4"/>
      <c r="K2" s="4"/>
      <c r="L2" s="4"/>
      <c r="M2" s="4"/>
      <c r="N2" s="4"/>
      <c r="O2" s="4"/>
      <c r="P2" s="4"/>
      <c r="Q2" s="4"/>
      <c r="R2" s="4"/>
      <c r="S2" s="4"/>
      <c r="T2" s="4"/>
      <c r="U2" s="4"/>
      <c r="V2" s="4"/>
      <c r="W2" s="12"/>
      <c r="X2" s="11"/>
    </row>
    <row r="3" ht="18" customHeight="1" spans="1:24">
      <c r="A3" s="5" t="s">
        <v>44</v>
      </c>
      <c r="B3" s="5" t="s">
        <v>45</v>
      </c>
      <c r="C3" s="5" t="s">
        <v>474</v>
      </c>
      <c r="D3" s="5" t="s">
        <v>88</v>
      </c>
      <c r="E3" s="5" t="s">
        <v>86</v>
      </c>
      <c r="F3" s="5" t="s">
        <v>87</v>
      </c>
      <c r="G3" s="5" t="s">
        <v>475</v>
      </c>
      <c r="H3" s="5" t="s">
        <v>476</v>
      </c>
      <c r="I3" s="5" t="s">
        <v>477</v>
      </c>
      <c r="J3" s="5" t="s">
        <v>478</v>
      </c>
      <c r="K3" s="5" t="s">
        <v>479</v>
      </c>
      <c r="L3" s="5" t="s">
        <v>480</v>
      </c>
      <c r="M3" s="6"/>
      <c r="N3" s="6"/>
      <c r="O3" s="6"/>
      <c r="P3" s="6"/>
      <c r="Q3" s="6"/>
      <c r="R3" s="6"/>
      <c r="S3" s="6"/>
      <c r="T3" s="6"/>
      <c r="U3" s="6"/>
      <c r="V3" s="6"/>
      <c r="W3" s="5" t="s">
        <v>481</v>
      </c>
      <c r="X3" s="13"/>
    </row>
    <row r="4" ht="47.25" customHeight="1" spans="1:24">
      <c r="A4" s="6"/>
      <c r="B4" s="6"/>
      <c r="C4" s="6"/>
      <c r="D4" s="6"/>
      <c r="E4" s="6"/>
      <c r="F4" s="6"/>
      <c r="G4" s="6"/>
      <c r="H4" s="6"/>
      <c r="I4" s="6"/>
      <c r="J4" s="6"/>
      <c r="K4" s="6"/>
      <c r="L4" s="5" t="s">
        <v>229</v>
      </c>
      <c r="M4" s="5" t="s">
        <v>6</v>
      </c>
      <c r="N4" s="5" t="s">
        <v>13</v>
      </c>
      <c r="O4" s="5" t="s">
        <v>14</v>
      </c>
      <c r="P4" s="5" t="s">
        <v>482</v>
      </c>
      <c r="Q4" s="5" t="s">
        <v>15</v>
      </c>
      <c r="R4" s="5" t="s">
        <v>16</v>
      </c>
      <c r="S4" s="5" t="s">
        <v>8</v>
      </c>
      <c r="T4" s="5" t="s">
        <v>9</v>
      </c>
      <c r="U4" s="5" t="s">
        <v>10</v>
      </c>
      <c r="V4" s="5" t="s">
        <v>11</v>
      </c>
      <c r="W4" s="6"/>
      <c r="X4" s="13"/>
    </row>
    <row r="5" ht="18" customHeight="1" spans="1:24">
      <c r="A5" s="5" t="s">
        <v>5</v>
      </c>
      <c r="B5" s="6"/>
      <c r="C5" s="6"/>
      <c r="D5" s="6"/>
      <c r="E5" s="6"/>
      <c r="F5" s="6"/>
      <c r="G5" s="6"/>
      <c r="H5" s="6"/>
      <c r="I5" s="6"/>
      <c r="J5" s="6"/>
      <c r="K5" s="6"/>
      <c r="L5" s="8">
        <v>11511900</v>
      </c>
      <c r="M5" s="8"/>
      <c r="N5" s="8">
        <v>11511900</v>
      </c>
      <c r="O5" s="8"/>
      <c r="P5" s="8"/>
      <c r="Q5" s="8"/>
      <c r="R5" s="8"/>
      <c r="S5" s="8"/>
      <c r="T5" s="8"/>
      <c r="U5" s="8"/>
      <c r="V5" s="8"/>
      <c r="W5" s="14"/>
      <c r="X5" s="15"/>
    </row>
    <row r="6" ht="18" customHeight="1" spans="1:24">
      <c r="A6" s="6" t="s">
        <v>483</v>
      </c>
      <c r="B6" s="6" t="s">
        <v>484</v>
      </c>
      <c r="C6" s="6" t="s">
        <v>485</v>
      </c>
      <c r="D6" s="6" t="s">
        <v>486</v>
      </c>
      <c r="E6" s="6" t="s">
        <v>487</v>
      </c>
      <c r="F6" s="6" t="s">
        <v>488</v>
      </c>
      <c r="G6" s="6" t="s">
        <v>489</v>
      </c>
      <c r="H6" s="6" t="s">
        <v>490</v>
      </c>
      <c r="I6" s="6" t="s">
        <v>491</v>
      </c>
      <c r="J6" s="6" t="s">
        <v>492</v>
      </c>
      <c r="K6" s="9"/>
      <c r="L6" s="9" t="s">
        <v>493</v>
      </c>
      <c r="M6" s="9" t="s">
        <v>494</v>
      </c>
      <c r="N6" s="9" t="s">
        <v>493</v>
      </c>
      <c r="O6" s="9" t="s">
        <v>494</v>
      </c>
      <c r="P6" s="9" t="s">
        <v>494</v>
      </c>
      <c r="Q6" s="9" t="s">
        <v>494</v>
      </c>
      <c r="R6" s="9" t="s">
        <v>494</v>
      </c>
      <c r="S6" s="9" t="s">
        <v>494</v>
      </c>
      <c r="T6" s="9" t="s">
        <v>494</v>
      </c>
      <c r="U6" s="9" t="s">
        <v>494</v>
      </c>
      <c r="V6" s="9" t="s">
        <v>494</v>
      </c>
      <c r="W6" s="9"/>
      <c r="X6" s="13"/>
    </row>
    <row r="7" ht="18" customHeight="1" spans="1:24">
      <c r="A7" s="6" t="s">
        <v>483</v>
      </c>
      <c r="B7" s="6" t="s">
        <v>484</v>
      </c>
      <c r="C7" s="6" t="s">
        <v>495</v>
      </c>
      <c r="D7" s="6" t="s">
        <v>495</v>
      </c>
      <c r="E7" s="6" t="s">
        <v>496</v>
      </c>
      <c r="F7" s="6" t="s">
        <v>497</v>
      </c>
      <c r="G7" s="6" t="s">
        <v>498</v>
      </c>
      <c r="H7" s="6" t="s">
        <v>499</v>
      </c>
      <c r="I7" s="6" t="s">
        <v>491</v>
      </c>
      <c r="J7" s="6" t="s">
        <v>492</v>
      </c>
      <c r="K7" s="9"/>
      <c r="L7" s="9" t="s">
        <v>500</v>
      </c>
      <c r="M7" s="9" t="s">
        <v>494</v>
      </c>
      <c r="N7" s="9" t="s">
        <v>500</v>
      </c>
      <c r="O7" s="9" t="s">
        <v>494</v>
      </c>
      <c r="P7" s="9" t="s">
        <v>494</v>
      </c>
      <c r="Q7" s="9" t="s">
        <v>494</v>
      </c>
      <c r="R7" s="9" t="s">
        <v>494</v>
      </c>
      <c r="S7" s="9" t="s">
        <v>494</v>
      </c>
      <c r="T7" s="9" t="s">
        <v>494</v>
      </c>
      <c r="U7" s="9" t="s">
        <v>494</v>
      </c>
      <c r="V7" s="9" t="s">
        <v>494</v>
      </c>
      <c r="W7" s="9"/>
      <c r="X7" s="13"/>
    </row>
    <row r="8" ht="18" customHeight="1" spans="1:24">
      <c r="A8" s="6" t="s">
        <v>483</v>
      </c>
      <c r="B8" s="6" t="s">
        <v>484</v>
      </c>
      <c r="C8" s="6" t="s">
        <v>495</v>
      </c>
      <c r="D8" s="6" t="s">
        <v>495</v>
      </c>
      <c r="E8" s="6" t="s">
        <v>496</v>
      </c>
      <c r="F8" s="6" t="s">
        <v>497</v>
      </c>
      <c r="G8" s="6" t="s">
        <v>498</v>
      </c>
      <c r="H8" s="6" t="s">
        <v>501</v>
      </c>
      <c r="I8" s="6" t="s">
        <v>491</v>
      </c>
      <c r="J8" s="6" t="s">
        <v>492</v>
      </c>
      <c r="K8" s="9"/>
      <c r="L8" s="9" t="s">
        <v>502</v>
      </c>
      <c r="M8" s="9" t="s">
        <v>494</v>
      </c>
      <c r="N8" s="9" t="s">
        <v>502</v>
      </c>
      <c r="O8" s="9" t="s">
        <v>494</v>
      </c>
      <c r="P8" s="9" t="s">
        <v>494</v>
      </c>
      <c r="Q8" s="9" t="s">
        <v>494</v>
      </c>
      <c r="R8" s="9" t="s">
        <v>494</v>
      </c>
      <c r="S8" s="9" t="s">
        <v>494</v>
      </c>
      <c r="T8" s="9" t="s">
        <v>494</v>
      </c>
      <c r="U8" s="9" t="s">
        <v>494</v>
      </c>
      <c r="V8" s="9" t="s">
        <v>494</v>
      </c>
      <c r="W8" s="9"/>
      <c r="X8" s="13"/>
    </row>
    <row r="9" ht="18" customHeight="1" spans="1:24">
      <c r="A9" s="6" t="s">
        <v>483</v>
      </c>
      <c r="B9" s="6" t="s">
        <v>484</v>
      </c>
      <c r="C9" s="6" t="s">
        <v>485</v>
      </c>
      <c r="D9" s="6" t="s">
        <v>136</v>
      </c>
      <c r="E9" s="6" t="s">
        <v>503</v>
      </c>
      <c r="F9" s="6" t="s">
        <v>504</v>
      </c>
      <c r="G9" s="6" t="s">
        <v>505</v>
      </c>
      <c r="H9" s="6" t="s">
        <v>506</v>
      </c>
      <c r="I9" s="6" t="s">
        <v>491</v>
      </c>
      <c r="J9" s="6" t="s">
        <v>492</v>
      </c>
      <c r="K9" s="9"/>
      <c r="L9" s="9" t="s">
        <v>507</v>
      </c>
      <c r="M9" s="9" t="s">
        <v>494</v>
      </c>
      <c r="N9" s="9" t="s">
        <v>507</v>
      </c>
      <c r="O9" s="9" t="s">
        <v>494</v>
      </c>
      <c r="P9" s="9" t="s">
        <v>494</v>
      </c>
      <c r="Q9" s="9" t="s">
        <v>494</v>
      </c>
      <c r="R9" s="9" t="s">
        <v>494</v>
      </c>
      <c r="S9" s="9" t="s">
        <v>494</v>
      </c>
      <c r="T9" s="9" t="s">
        <v>494</v>
      </c>
      <c r="U9" s="9" t="s">
        <v>494</v>
      </c>
      <c r="V9" s="9" t="s">
        <v>494</v>
      </c>
      <c r="W9" s="9"/>
      <c r="X9" s="13"/>
    </row>
    <row r="10" ht="18" customHeight="1" spans="1:24">
      <c r="A10" s="6" t="s">
        <v>483</v>
      </c>
      <c r="B10" s="6" t="s">
        <v>484</v>
      </c>
      <c r="C10" s="6" t="s">
        <v>317</v>
      </c>
      <c r="D10" s="6" t="s">
        <v>317</v>
      </c>
      <c r="E10" s="6" t="s">
        <v>508</v>
      </c>
      <c r="F10" s="6" t="s">
        <v>97</v>
      </c>
      <c r="G10" s="6" t="s">
        <v>509</v>
      </c>
      <c r="H10" s="6" t="s">
        <v>510</v>
      </c>
      <c r="I10" s="6" t="s">
        <v>511</v>
      </c>
      <c r="J10" s="6" t="s">
        <v>512</v>
      </c>
      <c r="K10" s="9"/>
      <c r="L10" s="9" t="s">
        <v>513</v>
      </c>
      <c r="M10" s="9" t="s">
        <v>494</v>
      </c>
      <c r="N10" s="9" t="s">
        <v>513</v>
      </c>
      <c r="O10" s="9" t="s">
        <v>494</v>
      </c>
      <c r="P10" s="9" t="s">
        <v>494</v>
      </c>
      <c r="Q10" s="9" t="s">
        <v>494</v>
      </c>
      <c r="R10" s="9" t="s">
        <v>494</v>
      </c>
      <c r="S10" s="9" t="s">
        <v>494</v>
      </c>
      <c r="T10" s="9" t="s">
        <v>494</v>
      </c>
      <c r="U10" s="9" t="s">
        <v>494</v>
      </c>
      <c r="V10" s="9" t="s">
        <v>494</v>
      </c>
      <c r="W10" s="9"/>
      <c r="X10" s="13"/>
    </row>
    <row r="11" ht="18" customHeight="1" spans="1:24">
      <c r="A11" s="6" t="s">
        <v>483</v>
      </c>
      <c r="B11" s="6" t="s">
        <v>484</v>
      </c>
      <c r="C11" s="6" t="s">
        <v>311</v>
      </c>
      <c r="D11" s="6" t="s">
        <v>311</v>
      </c>
      <c r="E11" s="6" t="s">
        <v>508</v>
      </c>
      <c r="F11" s="6" t="s">
        <v>97</v>
      </c>
      <c r="G11" s="6" t="s">
        <v>514</v>
      </c>
      <c r="H11" s="6" t="s">
        <v>515</v>
      </c>
      <c r="I11" s="6" t="s">
        <v>516</v>
      </c>
      <c r="J11" s="6" t="s">
        <v>311</v>
      </c>
      <c r="K11" s="9" t="s">
        <v>517</v>
      </c>
      <c r="L11" s="9" t="s">
        <v>518</v>
      </c>
      <c r="M11" s="9" t="s">
        <v>494</v>
      </c>
      <c r="N11" s="9" t="s">
        <v>518</v>
      </c>
      <c r="O11" s="9" t="s">
        <v>494</v>
      </c>
      <c r="P11" s="9" t="s">
        <v>494</v>
      </c>
      <c r="Q11" s="9" t="s">
        <v>494</v>
      </c>
      <c r="R11" s="9" t="s">
        <v>494</v>
      </c>
      <c r="S11" s="9" t="s">
        <v>494</v>
      </c>
      <c r="T11" s="9" t="s">
        <v>494</v>
      </c>
      <c r="U11" s="9" t="s">
        <v>494</v>
      </c>
      <c r="V11" s="9" t="s">
        <v>494</v>
      </c>
      <c r="W11" s="9"/>
      <c r="X11" s="13"/>
    </row>
    <row r="12" ht="18" customHeight="1" spans="1:24">
      <c r="A12" s="6" t="s">
        <v>483</v>
      </c>
      <c r="B12" s="6" t="s">
        <v>484</v>
      </c>
      <c r="C12" s="6" t="s">
        <v>319</v>
      </c>
      <c r="D12" s="6" t="s">
        <v>319</v>
      </c>
      <c r="E12" s="6" t="s">
        <v>508</v>
      </c>
      <c r="F12" s="6" t="s">
        <v>97</v>
      </c>
      <c r="G12" s="6" t="s">
        <v>519</v>
      </c>
      <c r="H12" s="6" t="s">
        <v>520</v>
      </c>
      <c r="I12" s="6" t="s">
        <v>521</v>
      </c>
      <c r="J12" s="6" t="s">
        <v>319</v>
      </c>
      <c r="K12" s="9" t="s">
        <v>517</v>
      </c>
      <c r="L12" s="9" t="s">
        <v>522</v>
      </c>
      <c r="M12" s="9" t="s">
        <v>494</v>
      </c>
      <c r="N12" s="9" t="s">
        <v>522</v>
      </c>
      <c r="O12" s="9" t="s">
        <v>494</v>
      </c>
      <c r="P12" s="9" t="s">
        <v>494</v>
      </c>
      <c r="Q12" s="9" t="s">
        <v>494</v>
      </c>
      <c r="R12" s="9" t="s">
        <v>494</v>
      </c>
      <c r="S12" s="9" t="s">
        <v>494</v>
      </c>
      <c r="T12" s="9" t="s">
        <v>494</v>
      </c>
      <c r="U12" s="9" t="s">
        <v>494</v>
      </c>
      <c r="V12" s="9" t="s">
        <v>494</v>
      </c>
      <c r="W12" s="9"/>
      <c r="X12" s="13"/>
    </row>
    <row r="13" ht="18" customHeight="1" spans="1:24">
      <c r="A13" s="6" t="s">
        <v>483</v>
      </c>
      <c r="B13" s="6" t="s">
        <v>484</v>
      </c>
      <c r="C13" s="6" t="s">
        <v>233</v>
      </c>
      <c r="D13" s="6" t="s">
        <v>233</v>
      </c>
      <c r="E13" s="6" t="s">
        <v>508</v>
      </c>
      <c r="F13" s="6" t="s">
        <v>97</v>
      </c>
      <c r="G13" s="6" t="s">
        <v>523</v>
      </c>
      <c r="H13" s="6" t="s">
        <v>524</v>
      </c>
      <c r="I13" s="6" t="s">
        <v>511</v>
      </c>
      <c r="J13" s="6" t="s">
        <v>512</v>
      </c>
      <c r="K13" s="9"/>
      <c r="L13" s="9" t="s">
        <v>525</v>
      </c>
      <c r="M13" s="9" t="s">
        <v>494</v>
      </c>
      <c r="N13" s="9" t="s">
        <v>525</v>
      </c>
      <c r="O13" s="9" t="s">
        <v>494</v>
      </c>
      <c r="P13" s="9" t="s">
        <v>494</v>
      </c>
      <c r="Q13" s="9" t="s">
        <v>494</v>
      </c>
      <c r="R13" s="9" t="s">
        <v>494</v>
      </c>
      <c r="S13" s="9" t="s">
        <v>494</v>
      </c>
      <c r="T13" s="9" t="s">
        <v>494</v>
      </c>
      <c r="U13" s="9" t="s">
        <v>494</v>
      </c>
      <c r="V13" s="9" t="s">
        <v>494</v>
      </c>
      <c r="W13" s="9"/>
      <c r="X13" s="13"/>
    </row>
    <row r="14" ht="18" customHeight="1" spans="1:24">
      <c r="A14" s="6" t="s">
        <v>483</v>
      </c>
      <c r="B14" s="6" t="s">
        <v>484</v>
      </c>
      <c r="C14" s="6" t="s">
        <v>309</v>
      </c>
      <c r="D14" s="6" t="s">
        <v>309</v>
      </c>
      <c r="E14" s="6" t="s">
        <v>508</v>
      </c>
      <c r="F14" s="6" t="s">
        <v>97</v>
      </c>
      <c r="G14" s="6" t="s">
        <v>526</v>
      </c>
      <c r="H14" s="6" t="s">
        <v>527</v>
      </c>
      <c r="I14" s="6" t="s">
        <v>528</v>
      </c>
      <c r="J14" s="6" t="s">
        <v>309</v>
      </c>
      <c r="K14" s="9" t="s">
        <v>517</v>
      </c>
      <c r="L14" s="9" t="s">
        <v>529</v>
      </c>
      <c r="M14" s="9" t="s">
        <v>494</v>
      </c>
      <c r="N14" s="9" t="s">
        <v>529</v>
      </c>
      <c r="O14" s="9" t="s">
        <v>494</v>
      </c>
      <c r="P14" s="9" t="s">
        <v>494</v>
      </c>
      <c r="Q14" s="9" t="s">
        <v>494</v>
      </c>
      <c r="R14" s="9" t="s">
        <v>494</v>
      </c>
      <c r="S14" s="9" t="s">
        <v>494</v>
      </c>
      <c r="T14" s="9" t="s">
        <v>494</v>
      </c>
      <c r="U14" s="9" t="s">
        <v>494</v>
      </c>
      <c r="V14" s="9" t="s">
        <v>494</v>
      </c>
      <c r="W14" s="9"/>
      <c r="X14" s="13"/>
    </row>
    <row r="15" ht="18" customHeight="1" spans="1:24">
      <c r="A15" s="6" t="s">
        <v>483</v>
      </c>
      <c r="B15" s="6" t="s">
        <v>484</v>
      </c>
      <c r="C15" s="6" t="s">
        <v>265</v>
      </c>
      <c r="D15" s="6" t="s">
        <v>265</v>
      </c>
      <c r="E15" s="6" t="s">
        <v>508</v>
      </c>
      <c r="F15" s="6" t="s">
        <v>97</v>
      </c>
      <c r="G15" s="6" t="s">
        <v>530</v>
      </c>
      <c r="H15" s="6" t="s">
        <v>531</v>
      </c>
      <c r="I15" s="6" t="s">
        <v>532</v>
      </c>
      <c r="J15" s="6" t="s">
        <v>533</v>
      </c>
      <c r="K15" s="9"/>
      <c r="L15" s="9" t="s">
        <v>534</v>
      </c>
      <c r="M15" s="9" t="s">
        <v>494</v>
      </c>
      <c r="N15" s="9" t="s">
        <v>534</v>
      </c>
      <c r="O15" s="9" t="s">
        <v>494</v>
      </c>
      <c r="P15" s="9" t="s">
        <v>494</v>
      </c>
      <c r="Q15" s="9" t="s">
        <v>494</v>
      </c>
      <c r="R15" s="9" t="s">
        <v>494</v>
      </c>
      <c r="S15" s="9" t="s">
        <v>494</v>
      </c>
      <c r="T15" s="9" t="s">
        <v>494</v>
      </c>
      <c r="U15" s="9" t="s">
        <v>494</v>
      </c>
      <c r="V15" s="9" t="s">
        <v>494</v>
      </c>
      <c r="W15" s="9"/>
      <c r="X15" s="13"/>
    </row>
    <row r="16" ht="18" customHeight="1" spans="1:24">
      <c r="A16" s="6" t="s">
        <v>483</v>
      </c>
      <c r="B16" s="6" t="s">
        <v>484</v>
      </c>
      <c r="C16" s="6" t="s">
        <v>271</v>
      </c>
      <c r="D16" s="6" t="s">
        <v>271</v>
      </c>
      <c r="E16" s="6" t="s">
        <v>508</v>
      </c>
      <c r="F16" s="6" t="s">
        <v>97</v>
      </c>
      <c r="G16" s="6" t="s">
        <v>535</v>
      </c>
      <c r="H16" s="6" t="s">
        <v>536</v>
      </c>
      <c r="I16" s="6" t="s">
        <v>532</v>
      </c>
      <c r="J16" s="6" t="s">
        <v>533</v>
      </c>
      <c r="K16" s="9"/>
      <c r="L16" s="9" t="s">
        <v>537</v>
      </c>
      <c r="M16" s="9" t="s">
        <v>494</v>
      </c>
      <c r="N16" s="9" t="s">
        <v>537</v>
      </c>
      <c r="O16" s="9" t="s">
        <v>494</v>
      </c>
      <c r="P16" s="9" t="s">
        <v>494</v>
      </c>
      <c r="Q16" s="9" t="s">
        <v>494</v>
      </c>
      <c r="R16" s="9" t="s">
        <v>494</v>
      </c>
      <c r="S16" s="9" t="s">
        <v>494</v>
      </c>
      <c r="T16" s="9" t="s">
        <v>494</v>
      </c>
      <c r="U16" s="9" t="s">
        <v>494</v>
      </c>
      <c r="V16" s="9" t="s">
        <v>494</v>
      </c>
      <c r="W16" s="9"/>
      <c r="X16" s="13"/>
    </row>
    <row r="17" ht="18" customHeight="1" spans="1:24">
      <c r="A17" s="6" t="s">
        <v>483</v>
      </c>
      <c r="B17" s="6" t="s">
        <v>484</v>
      </c>
      <c r="C17" s="6" t="s">
        <v>271</v>
      </c>
      <c r="D17" s="6" t="s">
        <v>103</v>
      </c>
      <c r="E17" s="6" t="s">
        <v>508</v>
      </c>
      <c r="F17" s="6" t="s">
        <v>97</v>
      </c>
      <c r="G17" s="6" t="s">
        <v>535</v>
      </c>
      <c r="H17" s="6" t="s">
        <v>538</v>
      </c>
      <c r="I17" s="6" t="s">
        <v>532</v>
      </c>
      <c r="J17" s="6" t="s">
        <v>533</v>
      </c>
      <c r="K17" s="9"/>
      <c r="L17" s="9" t="s">
        <v>539</v>
      </c>
      <c r="M17" s="9" t="s">
        <v>494</v>
      </c>
      <c r="N17" s="9" t="s">
        <v>539</v>
      </c>
      <c r="O17" s="9" t="s">
        <v>494</v>
      </c>
      <c r="P17" s="9" t="s">
        <v>494</v>
      </c>
      <c r="Q17" s="9" t="s">
        <v>494</v>
      </c>
      <c r="R17" s="9" t="s">
        <v>494</v>
      </c>
      <c r="S17" s="9" t="s">
        <v>494</v>
      </c>
      <c r="T17" s="9" t="s">
        <v>494</v>
      </c>
      <c r="U17" s="9" t="s">
        <v>494</v>
      </c>
      <c r="V17" s="9" t="s">
        <v>494</v>
      </c>
      <c r="W17" s="9"/>
      <c r="X17" s="13"/>
    </row>
    <row r="18" ht="18" customHeight="1" spans="1:24">
      <c r="A18" s="6" t="s">
        <v>483</v>
      </c>
      <c r="B18" s="6" t="s">
        <v>484</v>
      </c>
      <c r="C18" s="6" t="s">
        <v>320</v>
      </c>
      <c r="D18" s="6" t="s">
        <v>320</v>
      </c>
      <c r="E18" s="6" t="s">
        <v>508</v>
      </c>
      <c r="F18" s="6" t="s">
        <v>97</v>
      </c>
      <c r="G18" s="6" t="s">
        <v>540</v>
      </c>
      <c r="H18" s="6" t="s">
        <v>541</v>
      </c>
      <c r="I18" s="6" t="s">
        <v>511</v>
      </c>
      <c r="J18" s="6" t="s">
        <v>512</v>
      </c>
      <c r="K18" s="9" t="s">
        <v>517</v>
      </c>
      <c r="L18" s="9" t="s">
        <v>542</v>
      </c>
      <c r="M18" s="9" t="s">
        <v>494</v>
      </c>
      <c r="N18" s="9" t="s">
        <v>542</v>
      </c>
      <c r="O18" s="9" t="s">
        <v>494</v>
      </c>
      <c r="P18" s="9" t="s">
        <v>494</v>
      </c>
      <c r="Q18" s="9" t="s">
        <v>494</v>
      </c>
      <c r="R18" s="9" t="s">
        <v>494</v>
      </c>
      <c r="S18" s="9" t="s">
        <v>494</v>
      </c>
      <c r="T18" s="9" t="s">
        <v>494</v>
      </c>
      <c r="U18" s="9" t="s">
        <v>494</v>
      </c>
      <c r="V18" s="9" t="s">
        <v>494</v>
      </c>
      <c r="W18" s="9"/>
      <c r="X18" s="13"/>
    </row>
    <row r="19" ht="18" customHeight="1" spans="1:24">
      <c r="A19" s="6" t="s">
        <v>483</v>
      </c>
      <c r="B19" s="6" t="s">
        <v>484</v>
      </c>
      <c r="C19" s="6" t="s">
        <v>543</v>
      </c>
      <c r="D19" s="6" t="s">
        <v>543</v>
      </c>
      <c r="E19" s="6" t="s">
        <v>508</v>
      </c>
      <c r="F19" s="6" t="s">
        <v>97</v>
      </c>
      <c r="G19" s="6" t="s">
        <v>544</v>
      </c>
      <c r="H19" s="6" t="s">
        <v>268</v>
      </c>
      <c r="I19" s="6" t="s">
        <v>532</v>
      </c>
      <c r="J19" s="6" t="s">
        <v>533</v>
      </c>
      <c r="K19" s="9"/>
      <c r="L19" s="9" t="s">
        <v>545</v>
      </c>
      <c r="M19" s="9" t="s">
        <v>494</v>
      </c>
      <c r="N19" s="9" t="s">
        <v>545</v>
      </c>
      <c r="O19" s="9" t="s">
        <v>494</v>
      </c>
      <c r="P19" s="9" t="s">
        <v>494</v>
      </c>
      <c r="Q19" s="9" t="s">
        <v>494</v>
      </c>
      <c r="R19" s="9" t="s">
        <v>494</v>
      </c>
      <c r="S19" s="9" t="s">
        <v>494</v>
      </c>
      <c r="T19" s="9" t="s">
        <v>494</v>
      </c>
      <c r="U19" s="9" t="s">
        <v>494</v>
      </c>
      <c r="V19" s="9" t="s">
        <v>494</v>
      </c>
      <c r="W19" s="9"/>
      <c r="X19" s="13"/>
    </row>
    <row r="20" ht="18" customHeight="1" spans="1:24">
      <c r="A20" s="6" t="s">
        <v>483</v>
      </c>
      <c r="B20" s="6" t="s">
        <v>484</v>
      </c>
      <c r="C20" s="6" t="s">
        <v>546</v>
      </c>
      <c r="D20" s="6" t="s">
        <v>547</v>
      </c>
      <c r="E20" s="6" t="s">
        <v>508</v>
      </c>
      <c r="F20" s="6" t="s">
        <v>97</v>
      </c>
      <c r="G20" s="6" t="s">
        <v>548</v>
      </c>
      <c r="H20" s="6" t="s">
        <v>549</v>
      </c>
      <c r="I20" s="6" t="s">
        <v>550</v>
      </c>
      <c r="J20" s="6" t="s">
        <v>322</v>
      </c>
      <c r="K20" s="9" t="s">
        <v>517</v>
      </c>
      <c r="L20" s="9" t="s">
        <v>551</v>
      </c>
      <c r="M20" s="9" t="s">
        <v>494</v>
      </c>
      <c r="N20" s="9" t="s">
        <v>551</v>
      </c>
      <c r="O20" s="9" t="s">
        <v>494</v>
      </c>
      <c r="P20" s="9" t="s">
        <v>494</v>
      </c>
      <c r="Q20" s="9" t="s">
        <v>494</v>
      </c>
      <c r="R20" s="9" t="s">
        <v>494</v>
      </c>
      <c r="S20" s="9" t="s">
        <v>494</v>
      </c>
      <c r="T20" s="9" t="s">
        <v>494</v>
      </c>
      <c r="U20" s="9" t="s">
        <v>494</v>
      </c>
      <c r="V20" s="9" t="s">
        <v>494</v>
      </c>
      <c r="W20" s="9"/>
      <c r="X20" s="13"/>
    </row>
    <row r="21" ht="18" customHeight="1" spans="1:24">
      <c r="A21" s="6" t="s">
        <v>483</v>
      </c>
      <c r="B21" s="6" t="s">
        <v>484</v>
      </c>
      <c r="C21" s="6" t="s">
        <v>546</v>
      </c>
      <c r="D21" s="6" t="s">
        <v>552</v>
      </c>
      <c r="E21" s="6" t="s">
        <v>508</v>
      </c>
      <c r="F21" s="6" t="s">
        <v>97</v>
      </c>
      <c r="G21" s="6" t="s">
        <v>548</v>
      </c>
      <c r="H21" s="6" t="s">
        <v>549</v>
      </c>
      <c r="I21" s="6" t="s">
        <v>550</v>
      </c>
      <c r="J21" s="6" t="s">
        <v>322</v>
      </c>
      <c r="K21" s="9"/>
      <c r="L21" s="9" t="s">
        <v>551</v>
      </c>
      <c r="M21" s="9" t="s">
        <v>494</v>
      </c>
      <c r="N21" s="9" t="s">
        <v>551</v>
      </c>
      <c r="O21" s="9" t="s">
        <v>494</v>
      </c>
      <c r="P21" s="9" t="s">
        <v>494</v>
      </c>
      <c r="Q21" s="9" t="s">
        <v>494</v>
      </c>
      <c r="R21" s="9" t="s">
        <v>494</v>
      </c>
      <c r="S21" s="9" t="s">
        <v>494</v>
      </c>
      <c r="T21" s="9" t="s">
        <v>494</v>
      </c>
      <c r="U21" s="9" t="s">
        <v>494</v>
      </c>
      <c r="V21" s="9" t="s">
        <v>494</v>
      </c>
      <c r="W21" s="9"/>
      <c r="X21" s="13"/>
    </row>
    <row r="22" ht="18" customHeight="1" spans="1:24">
      <c r="A22" s="6" t="s">
        <v>483</v>
      </c>
      <c r="B22" s="6" t="s">
        <v>484</v>
      </c>
      <c r="C22" s="6" t="s">
        <v>546</v>
      </c>
      <c r="D22" s="6" t="s">
        <v>553</v>
      </c>
      <c r="E22" s="6" t="s">
        <v>508</v>
      </c>
      <c r="F22" s="6" t="s">
        <v>97</v>
      </c>
      <c r="G22" s="6" t="s">
        <v>548</v>
      </c>
      <c r="H22" s="6" t="s">
        <v>549</v>
      </c>
      <c r="I22" s="6" t="s">
        <v>550</v>
      </c>
      <c r="J22" s="6" t="s">
        <v>322</v>
      </c>
      <c r="K22" s="9"/>
      <c r="L22" s="9" t="s">
        <v>554</v>
      </c>
      <c r="M22" s="9" t="s">
        <v>494</v>
      </c>
      <c r="N22" s="9" t="s">
        <v>554</v>
      </c>
      <c r="O22" s="9" t="s">
        <v>494</v>
      </c>
      <c r="P22" s="9" t="s">
        <v>494</v>
      </c>
      <c r="Q22" s="9" t="s">
        <v>494</v>
      </c>
      <c r="R22" s="9" t="s">
        <v>494</v>
      </c>
      <c r="S22" s="9" t="s">
        <v>494</v>
      </c>
      <c r="T22" s="9" t="s">
        <v>494</v>
      </c>
      <c r="U22" s="9" t="s">
        <v>494</v>
      </c>
      <c r="V22" s="9" t="s">
        <v>494</v>
      </c>
      <c r="W22" s="9"/>
      <c r="X22" s="13"/>
    </row>
    <row r="23" ht="18" customHeight="1" spans="1:24">
      <c r="A23" s="6" t="s">
        <v>483</v>
      </c>
      <c r="B23" s="6" t="s">
        <v>484</v>
      </c>
      <c r="C23" s="6" t="s">
        <v>546</v>
      </c>
      <c r="D23" s="6" t="s">
        <v>555</v>
      </c>
      <c r="E23" s="6" t="s">
        <v>508</v>
      </c>
      <c r="F23" s="6" t="s">
        <v>97</v>
      </c>
      <c r="G23" s="6" t="s">
        <v>548</v>
      </c>
      <c r="H23" s="6" t="s">
        <v>549</v>
      </c>
      <c r="I23" s="6" t="s">
        <v>550</v>
      </c>
      <c r="J23" s="6" t="s">
        <v>322</v>
      </c>
      <c r="K23" s="9"/>
      <c r="L23" s="9" t="s">
        <v>556</v>
      </c>
      <c r="M23" s="9" t="s">
        <v>494</v>
      </c>
      <c r="N23" s="9" t="s">
        <v>556</v>
      </c>
      <c r="O23" s="9" t="s">
        <v>494</v>
      </c>
      <c r="P23" s="9" t="s">
        <v>494</v>
      </c>
      <c r="Q23" s="9" t="s">
        <v>494</v>
      </c>
      <c r="R23" s="9" t="s">
        <v>494</v>
      </c>
      <c r="S23" s="9" t="s">
        <v>494</v>
      </c>
      <c r="T23" s="9" t="s">
        <v>494</v>
      </c>
      <c r="U23" s="9" t="s">
        <v>494</v>
      </c>
      <c r="V23" s="9" t="s">
        <v>494</v>
      </c>
      <c r="W23" s="9"/>
      <c r="X23" s="13"/>
    </row>
    <row r="24" ht="18" customHeight="1" spans="1:24">
      <c r="A24" s="6" t="s">
        <v>483</v>
      </c>
      <c r="B24" s="6" t="s">
        <v>484</v>
      </c>
      <c r="C24" s="6" t="s">
        <v>546</v>
      </c>
      <c r="D24" s="6" t="s">
        <v>557</v>
      </c>
      <c r="E24" s="6" t="s">
        <v>508</v>
      </c>
      <c r="F24" s="6" t="s">
        <v>97</v>
      </c>
      <c r="G24" s="6" t="s">
        <v>548</v>
      </c>
      <c r="H24" s="6" t="s">
        <v>549</v>
      </c>
      <c r="I24" s="6" t="s">
        <v>550</v>
      </c>
      <c r="J24" s="6" t="s">
        <v>322</v>
      </c>
      <c r="K24" s="9" t="s">
        <v>517</v>
      </c>
      <c r="L24" s="9" t="s">
        <v>558</v>
      </c>
      <c r="M24" s="9" t="s">
        <v>494</v>
      </c>
      <c r="N24" s="9" t="s">
        <v>558</v>
      </c>
      <c r="O24" s="9" t="s">
        <v>494</v>
      </c>
      <c r="P24" s="9" t="s">
        <v>494</v>
      </c>
      <c r="Q24" s="9" t="s">
        <v>494</v>
      </c>
      <c r="R24" s="9" t="s">
        <v>494</v>
      </c>
      <c r="S24" s="9" t="s">
        <v>494</v>
      </c>
      <c r="T24" s="9" t="s">
        <v>494</v>
      </c>
      <c r="U24" s="9" t="s">
        <v>494</v>
      </c>
      <c r="V24" s="9" t="s">
        <v>494</v>
      </c>
      <c r="W24" s="9"/>
      <c r="X24" s="13"/>
    </row>
    <row r="25" ht="18" customHeight="1" spans="1:24">
      <c r="A25" s="6" t="s">
        <v>483</v>
      </c>
      <c r="B25" s="6" t="s">
        <v>484</v>
      </c>
      <c r="C25" s="6" t="s">
        <v>546</v>
      </c>
      <c r="D25" s="6" t="s">
        <v>559</v>
      </c>
      <c r="E25" s="6" t="s">
        <v>508</v>
      </c>
      <c r="F25" s="6" t="s">
        <v>97</v>
      </c>
      <c r="G25" s="6" t="s">
        <v>548</v>
      </c>
      <c r="H25" s="6" t="s">
        <v>549</v>
      </c>
      <c r="I25" s="6" t="s">
        <v>550</v>
      </c>
      <c r="J25" s="6" t="s">
        <v>322</v>
      </c>
      <c r="K25" s="9"/>
      <c r="L25" s="9" t="s">
        <v>560</v>
      </c>
      <c r="M25" s="9" t="s">
        <v>494</v>
      </c>
      <c r="N25" s="9" t="s">
        <v>560</v>
      </c>
      <c r="O25" s="9" t="s">
        <v>494</v>
      </c>
      <c r="P25" s="9" t="s">
        <v>494</v>
      </c>
      <c r="Q25" s="9" t="s">
        <v>494</v>
      </c>
      <c r="R25" s="9" t="s">
        <v>494</v>
      </c>
      <c r="S25" s="9" t="s">
        <v>494</v>
      </c>
      <c r="T25" s="9" t="s">
        <v>494</v>
      </c>
      <c r="U25" s="9" t="s">
        <v>494</v>
      </c>
      <c r="V25" s="9" t="s">
        <v>494</v>
      </c>
      <c r="W25" s="9"/>
      <c r="X25" s="13"/>
    </row>
    <row r="26" ht="18" customHeight="1" spans="1:24">
      <c r="A26" s="6" t="s">
        <v>483</v>
      </c>
      <c r="B26" s="6" t="s">
        <v>484</v>
      </c>
      <c r="C26" s="6" t="s">
        <v>546</v>
      </c>
      <c r="D26" s="6" t="s">
        <v>561</v>
      </c>
      <c r="E26" s="6" t="s">
        <v>508</v>
      </c>
      <c r="F26" s="6" t="s">
        <v>97</v>
      </c>
      <c r="G26" s="6" t="s">
        <v>548</v>
      </c>
      <c r="H26" s="6" t="s">
        <v>549</v>
      </c>
      <c r="I26" s="6" t="s">
        <v>550</v>
      </c>
      <c r="J26" s="6" t="s">
        <v>322</v>
      </c>
      <c r="K26" s="9"/>
      <c r="L26" s="9" t="s">
        <v>562</v>
      </c>
      <c r="M26" s="9" t="s">
        <v>494</v>
      </c>
      <c r="N26" s="9" t="s">
        <v>562</v>
      </c>
      <c r="O26" s="9" t="s">
        <v>494</v>
      </c>
      <c r="P26" s="9" t="s">
        <v>494</v>
      </c>
      <c r="Q26" s="9" t="s">
        <v>494</v>
      </c>
      <c r="R26" s="9" t="s">
        <v>494</v>
      </c>
      <c r="S26" s="9" t="s">
        <v>494</v>
      </c>
      <c r="T26" s="9" t="s">
        <v>494</v>
      </c>
      <c r="U26" s="9" t="s">
        <v>494</v>
      </c>
      <c r="V26" s="9" t="s">
        <v>494</v>
      </c>
      <c r="W26" s="9"/>
      <c r="X26" s="13"/>
    </row>
    <row r="27" ht="18" customHeight="1" spans="1:24">
      <c r="A27" s="6" t="s">
        <v>483</v>
      </c>
      <c r="B27" s="6" t="s">
        <v>484</v>
      </c>
      <c r="C27" s="6" t="s">
        <v>563</v>
      </c>
      <c r="D27" s="6" t="s">
        <v>563</v>
      </c>
      <c r="E27" s="6" t="s">
        <v>508</v>
      </c>
      <c r="F27" s="6" t="s">
        <v>97</v>
      </c>
      <c r="G27" s="6" t="s">
        <v>564</v>
      </c>
      <c r="H27" s="6" t="s">
        <v>565</v>
      </c>
      <c r="I27" s="6" t="s">
        <v>511</v>
      </c>
      <c r="J27" s="6" t="s">
        <v>512</v>
      </c>
      <c r="K27" s="9"/>
      <c r="L27" s="9" t="s">
        <v>566</v>
      </c>
      <c r="M27" s="9" t="s">
        <v>494</v>
      </c>
      <c r="N27" s="9" t="s">
        <v>566</v>
      </c>
      <c r="O27" s="9" t="s">
        <v>494</v>
      </c>
      <c r="P27" s="9" t="s">
        <v>494</v>
      </c>
      <c r="Q27" s="9" t="s">
        <v>494</v>
      </c>
      <c r="R27" s="9" t="s">
        <v>494</v>
      </c>
      <c r="S27" s="9" t="s">
        <v>494</v>
      </c>
      <c r="T27" s="9" t="s">
        <v>494</v>
      </c>
      <c r="U27" s="9" t="s">
        <v>494</v>
      </c>
      <c r="V27" s="9" t="s">
        <v>494</v>
      </c>
      <c r="W27" s="9"/>
      <c r="X27" s="13"/>
    </row>
    <row r="28" ht="18" customHeight="1" spans="1:24">
      <c r="A28" s="6" t="s">
        <v>483</v>
      </c>
      <c r="B28" s="6" t="s">
        <v>484</v>
      </c>
      <c r="C28" s="6" t="s">
        <v>116</v>
      </c>
      <c r="D28" s="6" t="s">
        <v>116</v>
      </c>
      <c r="E28" s="6" t="s">
        <v>567</v>
      </c>
      <c r="F28" s="6" t="s">
        <v>116</v>
      </c>
      <c r="G28" s="6" t="s">
        <v>568</v>
      </c>
      <c r="H28" s="6" t="s">
        <v>569</v>
      </c>
      <c r="I28" s="6" t="s">
        <v>570</v>
      </c>
      <c r="J28" s="6" t="s">
        <v>116</v>
      </c>
      <c r="K28" s="9"/>
      <c r="L28" s="9" t="s">
        <v>571</v>
      </c>
      <c r="M28" s="9" t="s">
        <v>494</v>
      </c>
      <c r="N28" s="9" t="s">
        <v>571</v>
      </c>
      <c r="O28" s="9" t="s">
        <v>494</v>
      </c>
      <c r="P28" s="9" t="s">
        <v>494</v>
      </c>
      <c r="Q28" s="9" t="s">
        <v>494</v>
      </c>
      <c r="R28" s="9" t="s">
        <v>494</v>
      </c>
      <c r="S28" s="9" t="s">
        <v>494</v>
      </c>
      <c r="T28" s="9" t="s">
        <v>494</v>
      </c>
      <c r="U28" s="9" t="s">
        <v>494</v>
      </c>
      <c r="V28" s="9" t="s">
        <v>494</v>
      </c>
      <c r="W28" s="9"/>
      <c r="X28" s="13"/>
    </row>
    <row r="29" ht="18" customHeight="1" spans="1:24">
      <c r="A29" s="6" t="s">
        <v>572</v>
      </c>
      <c r="B29" s="6" t="s">
        <v>573</v>
      </c>
      <c r="C29" s="6" t="s">
        <v>485</v>
      </c>
      <c r="D29" s="6" t="s">
        <v>486</v>
      </c>
      <c r="E29" s="6" t="s">
        <v>487</v>
      </c>
      <c r="F29" s="6" t="s">
        <v>488</v>
      </c>
      <c r="G29" s="6" t="s">
        <v>489</v>
      </c>
      <c r="H29" s="6" t="s">
        <v>490</v>
      </c>
      <c r="I29" s="6" t="s">
        <v>491</v>
      </c>
      <c r="J29" s="6" t="s">
        <v>492</v>
      </c>
      <c r="K29" s="9"/>
      <c r="L29" s="9" t="s">
        <v>574</v>
      </c>
      <c r="M29" s="9" t="s">
        <v>494</v>
      </c>
      <c r="N29" s="9" t="s">
        <v>574</v>
      </c>
      <c r="O29" s="9" t="s">
        <v>494</v>
      </c>
      <c r="P29" s="9" t="s">
        <v>494</v>
      </c>
      <c r="Q29" s="9" t="s">
        <v>494</v>
      </c>
      <c r="R29" s="9" t="s">
        <v>494</v>
      </c>
      <c r="S29" s="9" t="s">
        <v>494</v>
      </c>
      <c r="T29" s="9" t="s">
        <v>494</v>
      </c>
      <c r="U29" s="9" t="s">
        <v>494</v>
      </c>
      <c r="V29" s="9" t="s">
        <v>494</v>
      </c>
      <c r="W29" s="9"/>
      <c r="X29" s="13"/>
    </row>
    <row r="30" ht="18" customHeight="1" spans="1:24">
      <c r="A30" s="6" t="s">
        <v>572</v>
      </c>
      <c r="B30" s="6" t="s">
        <v>573</v>
      </c>
      <c r="C30" s="6" t="s">
        <v>495</v>
      </c>
      <c r="D30" s="6" t="s">
        <v>495</v>
      </c>
      <c r="E30" s="6" t="s">
        <v>496</v>
      </c>
      <c r="F30" s="6" t="s">
        <v>497</v>
      </c>
      <c r="G30" s="6" t="s">
        <v>498</v>
      </c>
      <c r="H30" s="6" t="s">
        <v>499</v>
      </c>
      <c r="I30" s="6" t="s">
        <v>491</v>
      </c>
      <c r="J30" s="6" t="s">
        <v>492</v>
      </c>
      <c r="K30" s="9"/>
      <c r="L30" s="9" t="s">
        <v>575</v>
      </c>
      <c r="M30" s="9" t="s">
        <v>494</v>
      </c>
      <c r="N30" s="9" t="s">
        <v>575</v>
      </c>
      <c r="O30" s="9" t="s">
        <v>494</v>
      </c>
      <c r="P30" s="9" t="s">
        <v>494</v>
      </c>
      <c r="Q30" s="9" t="s">
        <v>494</v>
      </c>
      <c r="R30" s="9" t="s">
        <v>494</v>
      </c>
      <c r="S30" s="9" t="s">
        <v>494</v>
      </c>
      <c r="T30" s="9" t="s">
        <v>494</v>
      </c>
      <c r="U30" s="9" t="s">
        <v>494</v>
      </c>
      <c r="V30" s="9" t="s">
        <v>494</v>
      </c>
      <c r="W30" s="9"/>
      <c r="X30" s="13"/>
    </row>
    <row r="31" ht="18" customHeight="1" spans="1:24">
      <c r="A31" s="6" t="s">
        <v>572</v>
      </c>
      <c r="B31" s="6" t="s">
        <v>573</v>
      </c>
      <c r="C31" s="6" t="s">
        <v>495</v>
      </c>
      <c r="D31" s="6" t="s">
        <v>495</v>
      </c>
      <c r="E31" s="6" t="s">
        <v>496</v>
      </c>
      <c r="F31" s="6" t="s">
        <v>497</v>
      </c>
      <c r="G31" s="6" t="s">
        <v>498</v>
      </c>
      <c r="H31" s="6" t="s">
        <v>501</v>
      </c>
      <c r="I31" s="6" t="s">
        <v>491</v>
      </c>
      <c r="J31" s="6" t="s">
        <v>492</v>
      </c>
      <c r="K31" s="9"/>
      <c r="L31" s="9" t="s">
        <v>576</v>
      </c>
      <c r="M31" s="9" t="s">
        <v>494</v>
      </c>
      <c r="N31" s="9" t="s">
        <v>576</v>
      </c>
      <c r="O31" s="9" t="s">
        <v>494</v>
      </c>
      <c r="P31" s="9" t="s">
        <v>494</v>
      </c>
      <c r="Q31" s="9" t="s">
        <v>494</v>
      </c>
      <c r="R31" s="9" t="s">
        <v>494</v>
      </c>
      <c r="S31" s="9" t="s">
        <v>494</v>
      </c>
      <c r="T31" s="9" t="s">
        <v>494</v>
      </c>
      <c r="U31" s="9" t="s">
        <v>494</v>
      </c>
      <c r="V31" s="9" t="s">
        <v>494</v>
      </c>
      <c r="W31" s="9"/>
      <c r="X31" s="13"/>
    </row>
    <row r="32" ht="18" customHeight="1" spans="1:24">
      <c r="A32" s="6" t="s">
        <v>572</v>
      </c>
      <c r="B32" s="6" t="s">
        <v>573</v>
      </c>
      <c r="C32" s="6" t="s">
        <v>485</v>
      </c>
      <c r="D32" s="6" t="s">
        <v>136</v>
      </c>
      <c r="E32" s="6" t="s">
        <v>503</v>
      </c>
      <c r="F32" s="6" t="s">
        <v>504</v>
      </c>
      <c r="G32" s="6" t="s">
        <v>505</v>
      </c>
      <c r="H32" s="6" t="s">
        <v>506</v>
      </c>
      <c r="I32" s="6" t="s">
        <v>491</v>
      </c>
      <c r="J32" s="6" t="s">
        <v>492</v>
      </c>
      <c r="K32" s="9"/>
      <c r="L32" s="9" t="s">
        <v>577</v>
      </c>
      <c r="M32" s="9" t="s">
        <v>494</v>
      </c>
      <c r="N32" s="9" t="s">
        <v>577</v>
      </c>
      <c r="O32" s="9" t="s">
        <v>494</v>
      </c>
      <c r="P32" s="9" t="s">
        <v>494</v>
      </c>
      <c r="Q32" s="9" t="s">
        <v>494</v>
      </c>
      <c r="R32" s="9" t="s">
        <v>494</v>
      </c>
      <c r="S32" s="9" t="s">
        <v>494</v>
      </c>
      <c r="T32" s="9" t="s">
        <v>494</v>
      </c>
      <c r="U32" s="9" t="s">
        <v>494</v>
      </c>
      <c r="V32" s="9" t="s">
        <v>494</v>
      </c>
      <c r="W32" s="9"/>
      <c r="X32" s="13"/>
    </row>
    <row r="33" ht="18" customHeight="1" spans="1:24">
      <c r="A33" s="6" t="s">
        <v>572</v>
      </c>
      <c r="B33" s="6" t="s">
        <v>573</v>
      </c>
      <c r="C33" s="6" t="s">
        <v>317</v>
      </c>
      <c r="D33" s="6" t="s">
        <v>317</v>
      </c>
      <c r="E33" s="6" t="s">
        <v>578</v>
      </c>
      <c r="F33" s="6" t="s">
        <v>579</v>
      </c>
      <c r="G33" s="6" t="s">
        <v>509</v>
      </c>
      <c r="H33" s="6" t="s">
        <v>510</v>
      </c>
      <c r="I33" s="6" t="s">
        <v>511</v>
      </c>
      <c r="J33" s="6" t="s">
        <v>512</v>
      </c>
      <c r="K33" s="9" t="s">
        <v>517</v>
      </c>
      <c r="L33" s="9" t="s">
        <v>580</v>
      </c>
      <c r="M33" s="9" t="s">
        <v>494</v>
      </c>
      <c r="N33" s="9" t="s">
        <v>580</v>
      </c>
      <c r="O33" s="9" t="s">
        <v>494</v>
      </c>
      <c r="P33" s="9" t="s">
        <v>494</v>
      </c>
      <c r="Q33" s="9" t="s">
        <v>494</v>
      </c>
      <c r="R33" s="9" t="s">
        <v>494</v>
      </c>
      <c r="S33" s="9" t="s">
        <v>494</v>
      </c>
      <c r="T33" s="9" t="s">
        <v>494</v>
      </c>
      <c r="U33" s="9" t="s">
        <v>494</v>
      </c>
      <c r="V33" s="9" t="s">
        <v>494</v>
      </c>
      <c r="W33" s="9"/>
      <c r="X33" s="13"/>
    </row>
    <row r="34" ht="18" customHeight="1" spans="1:24">
      <c r="A34" s="6" t="s">
        <v>572</v>
      </c>
      <c r="B34" s="6" t="s">
        <v>573</v>
      </c>
      <c r="C34" s="6" t="s">
        <v>311</v>
      </c>
      <c r="D34" s="6" t="s">
        <v>311</v>
      </c>
      <c r="E34" s="6" t="s">
        <v>578</v>
      </c>
      <c r="F34" s="6" t="s">
        <v>579</v>
      </c>
      <c r="G34" s="6" t="s">
        <v>514</v>
      </c>
      <c r="H34" s="6" t="s">
        <v>515</v>
      </c>
      <c r="I34" s="6" t="s">
        <v>516</v>
      </c>
      <c r="J34" s="6" t="s">
        <v>311</v>
      </c>
      <c r="K34" s="9" t="s">
        <v>517</v>
      </c>
      <c r="L34" s="9" t="s">
        <v>522</v>
      </c>
      <c r="M34" s="9" t="s">
        <v>494</v>
      </c>
      <c r="N34" s="9" t="s">
        <v>522</v>
      </c>
      <c r="O34" s="9" t="s">
        <v>494</v>
      </c>
      <c r="P34" s="9" t="s">
        <v>494</v>
      </c>
      <c r="Q34" s="9" t="s">
        <v>494</v>
      </c>
      <c r="R34" s="9" t="s">
        <v>494</v>
      </c>
      <c r="S34" s="9" t="s">
        <v>494</v>
      </c>
      <c r="T34" s="9" t="s">
        <v>494</v>
      </c>
      <c r="U34" s="9" t="s">
        <v>494</v>
      </c>
      <c r="V34" s="9" t="s">
        <v>494</v>
      </c>
      <c r="W34" s="9"/>
      <c r="X34" s="13"/>
    </row>
    <row r="35" ht="18" customHeight="1" spans="1:24">
      <c r="A35" s="6" t="s">
        <v>572</v>
      </c>
      <c r="B35" s="6" t="s">
        <v>573</v>
      </c>
      <c r="C35" s="6" t="s">
        <v>233</v>
      </c>
      <c r="D35" s="6" t="s">
        <v>233</v>
      </c>
      <c r="E35" s="6" t="s">
        <v>578</v>
      </c>
      <c r="F35" s="6" t="s">
        <v>579</v>
      </c>
      <c r="G35" s="6" t="s">
        <v>523</v>
      </c>
      <c r="H35" s="6" t="s">
        <v>524</v>
      </c>
      <c r="I35" s="6" t="s">
        <v>511</v>
      </c>
      <c r="J35" s="6" t="s">
        <v>512</v>
      </c>
      <c r="K35" s="9" t="s">
        <v>517</v>
      </c>
      <c r="L35" s="9" t="s">
        <v>581</v>
      </c>
      <c r="M35" s="9" t="s">
        <v>494</v>
      </c>
      <c r="N35" s="9" t="s">
        <v>581</v>
      </c>
      <c r="O35" s="9" t="s">
        <v>494</v>
      </c>
      <c r="P35" s="9" t="s">
        <v>494</v>
      </c>
      <c r="Q35" s="9" t="s">
        <v>494</v>
      </c>
      <c r="R35" s="9" t="s">
        <v>494</v>
      </c>
      <c r="S35" s="9" t="s">
        <v>494</v>
      </c>
      <c r="T35" s="9" t="s">
        <v>494</v>
      </c>
      <c r="U35" s="9" t="s">
        <v>494</v>
      </c>
      <c r="V35" s="9" t="s">
        <v>494</v>
      </c>
      <c r="W35" s="9"/>
      <c r="X35" s="13"/>
    </row>
    <row r="36" ht="18" customHeight="1" spans="1:24">
      <c r="A36" s="6" t="s">
        <v>572</v>
      </c>
      <c r="B36" s="6" t="s">
        <v>573</v>
      </c>
      <c r="C36" s="6" t="s">
        <v>265</v>
      </c>
      <c r="D36" s="6" t="s">
        <v>265</v>
      </c>
      <c r="E36" s="6" t="s">
        <v>578</v>
      </c>
      <c r="F36" s="6" t="s">
        <v>579</v>
      </c>
      <c r="G36" s="6" t="s">
        <v>530</v>
      </c>
      <c r="H36" s="6" t="s">
        <v>531</v>
      </c>
      <c r="I36" s="6" t="s">
        <v>532</v>
      </c>
      <c r="J36" s="6" t="s">
        <v>533</v>
      </c>
      <c r="K36" s="9"/>
      <c r="L36" s="9" t="s">
        <v>582</v>
      </c>
      <c r="M36" s="9" t="s">
        <v>494</v>
      </c>
      <c r="N36" s="9" t="s">
        <v>582</v>
      </c>
      <c r="O36" s="9" t="s">
        <v>494</v>
      </c>
      <c r="P36" s="9" t="s">
        <v>494</v>
      </c>
      <c r="Q36" s="9" t="s">
        <v>494</v>
      </c>
      <c r="R36" s="9" t="s">
        <v>494</v>
      </c>
      <c r="S36" s="9" t="s">
        <v>494</v>
      </c>
      <c r="T36" s="9" t="s">
        <v>494</v>
      </c>
      <c r="U36" s="9" t="s">
        <v>494</v>
      </c>
      <c r="V36" s="9" t="s">
        <v>494</v>
      </c>
      <c r="W36" s="9"/>
      <c r="X36" s="13"/>
    </row>
    <row r="37" ht="18" customHeight="1" spans="1:24">
      <c r="A37" s="6" t="s">
        <v>572</v>
      </c>
      <c r="B37" s="6" t="s">
        <v>573</v>
      </c>
      <c r="C37" s="6" t="s">
        <v>271</v>
      </c>
      <c r="D37" s="6" t="s">
        <v>271</v>
      </c>
      <c r="E37" s="6" t="s">
        <v>578</v>
      </c>
      <c r="F37" s="6" t="s">
        <v>579</v>
      </c>
      <c r="G37" s="6" t="s">
        <v>535</v>
      </c>
      <c r="H37" s="6" t="s">
        <v>536</v>
      </c>
      <c r="I37" s="6" t="s">
        <v>532</v>
      </c>
      <c r="J37" s="6" t="s">
        <v>533</v>
      </c>
      <c r="K37" s="9"/>
      <c r="L37" s="9" t="s">
        <v>583</v>
      </c>
      <c r="M37" s="9" t="s">
        <v>494</v>
      </c>
      <c r="N37" s="9" t="s">
        <v>583</v>
      </c>
      <c r="O37" s="9" t="s">
        <v>494</v>
      </c>
      <c r="P37" s="9" t="s">
        <v>494</v>
      </c>
      <c r="Q37" s="9" t="s">
        <v>494</v>
      </c>
      <c r="R37" s="9" t="s">
        <v>494</v>
      </c>
      <c r="S37" s="9" t="s">
        <v>494</v>
      </c>
      <c r="T37" s="9" t="s">
        <v>494</v>
      </c>
      <c r="U37" s="9" t="s">
        <v>494</v>
      </c>
      <c r="V37" s="9" t="s">
        <v>494</v>
      </c>
      <c r="W37" s="9"/>
      <c r="X37" s="13"/>
    </row>
    <row r="38" ht="18" customHeight="1" spans="1:24">
      <c r="A38" s="6" t="s">
        <v>572</v>
      </c>
      <c r="B38" s="6" t="s">
        <v>573</v>
      </c>
      <c r="C38" s="6" t="s">
        <v>271</v>
      </c>
      <c r="D38" s="6" t="s">
        <v>103</v>
      </c>
      <c r="E38" s="6" t="s">
        <v>578</v>
      </c>
      <c r="F38" s="6" t="s">
        <v>579</v>
      </c>
      <c r="G38" s="6" t="s">
        <v>535</v>
      </c>
      <c r="H38" s="6" t="s">
        <v>538</v>
      </c>
      <c r="I38" s="6" t="s">
        <v>532</v>
      </c>
      <c r="J38" s="6" t="s">
        <v>533</v>
      </c>
      <c r="K38" s="9"/>
      <c r="L38" s="9" t="s">
        <v>584</v>
      </c>
      <c r="M38" s="9" t="s">
        <v>494</v>
      </c>
      <c r="N38" s="9" t="s">
        <v>584</v>
      </c>
      <c r="O38" s="9" t="s">
        <v>494</v>
      </c>
      <c r="P38" s="9" t="s">
        <v>494</v>
      </c>
      <c r="Q38" s="9" t="s">
        <v>494</v>
      </c>
      <c r="R38" s="9" t="s">
        <v>494</v>
      </c>
      <c r="S38" s="9" t="s">
        <v>494</v>
      </c>
      <c r="T38" s="9" t="s">
        <v>494</v>
      </c>
      <c r="U38" s="9" t="s">
        <v>494</v>
      </c>
      <c r="V38" s="9" t="s">
        <v>494</v>
      </c>
      <c r="W38" s="9"/>
      <c r="X38" s="13"/>
    </row>
    <row r="39" ht="18" customHeight="1" spans="1:24">
      <c r="A39" s="6" t="s">
        <v>572</v>
      </c>
      <c r="B39" s="6" t="s">
        <v>573</v>
      </c>
      <c r="C39" s="6" t="s">
        <v>320</v>
      </c>
      <c r="D39" s="6" t="s">
        <v>320</v>
      </c>
      <c r="E39" s="6" t="s">
        <v>578</v>
      </c>
      <c r="F39" s="6" t="s">
        <v>579</v>
      </c>
      <c r="G39" s="6" t="s">
        <v>540</v>
      </c>
      <c r="H39" s="6" t="s">
        <v>541</v>
      </c>
      <c r="I39" s="6" t="s">
        <v>511</v>
      </c>
      <c r="J39" s="6" t="s">
        <v>512</v>
      </c>
      <c r="K39" s="9" t="s">
        <v>517</v>
      </c>
      <c r="L39" s="9" t="s">
        <v>585</v>
      </c>
      <c r="M39" s="9" t="s">
        <v>494</v>
      </c>
      <c r="N39" s="9" t="s">
        <v>585</v>
      </c>
      <c r="O39" s="9" t="s">
        <v>494</v>
      </c>
      <c r="P39" s="9" t="s">
        <v>494</v>
      </c>
      <c r="Q39" s="9" t="s">
        <v>494</v>
      </c>
      <c r="R39" s="9" t="s">
        <v>494</v>
      </c>
      <c r="S39" s="9" t="s">
        <v>494</v>
      </c>
      <c r="T39" s="9" t="s">
        <v>494</v>
      </c>
      <c r="U39" s="9" t="s">
        <v>494</v>
      </c>
      <c r="V39" s="9" t="s">
        <v>494</v>
      </c>
      <c r="W39" s="9"/>
      <c r="X39" s="13"/>
    </row>
    <row r="40" ht="18" customHeight="1" spans="1:24">
      <c r="A40" s="6" t="s">
        <v>572</v>
      </c>
      <c r="B40" s="6" t="s">
        <v>573</v>
      </c>
      <c r="C40" s="6" t="s">
        <v>543</v>
      </c>
      <c r="D40" s="6" t="s">
        <v>543</v>
      </c>
      <c r="E40" s="6" t="s">
        <v>578</v>
      </c>
      <c r="F40" s="6" t="s">
        <v>579</v>
      </c>
      <c r="G40" s="6" t="s">
        <v>544</v>
      </c>
      <c r="H40" s="6" t="s">
        <v>268</v>
      </c>
      <c r="I40" s="6" t="s">
        <v>532</v>
      </c>
      <c r="J40" s="6" t="s">
        <v>533</v>
      </c>
      <c r="K40" s="9"/>
      <c r="L40" s="9" t="s">
        <v>586</v>
      </c>
      <c r="M40" s="9" t="s">
        <v>494</v>
      </c>
      <c r="N40" s="9" t="s">
        <v>586</v>
      </c>
      <c r="O40" s="9" t="s">
        <v>494</v>
      </c>
      <c r="P40" s="9" t="s">
        <v>494</v>
      </c>
      <c r="Q40" s="9" t="s">
        <v>494</v>
      </c>
      <c r="R40" s="9" t="s">
        <v>494</v>
      </c>
      <c r="S40" s="9" t="s">
        <v>494</v>
      </c>
      <c r="T40" s="9" t="s">
        <v>494</v>
      </c>
      <c r="U40" s="9" t="s">
        <v>494</v>
      </c>
      <c r="V40" s="9" t="s">
        <v>494</v>
      </c>
      <c r="W40" s="9"/>
      <c r="X40" s="13"/>
    </row>
    <row r="41" ht="18" customHeight="1" spans="1:24">
      <c r="A41" s="6" t="s">
        <v>572</v>
      </c>
      <c r="B41" s="6" t="s">
        <v>573</v>
      </c>
      <c r="C41" s="6" t="s">
        <v>546</v>
      </c>
      <c r="D41" s="6" t="s">
        <v>587</v>
      </c>
      <c r="E41" s="6" t="s">
        <v>578</v>
      </c>
      <c r="F41" s="6" t="s">
        <v>579</v>
      </c>
      <c r="G41" s="6" t="s">
        <v>548</v>
      </c>
      <c r="H41" s="6" t="s">
        <v>549</v>
      </c>
      <c r="I41" s="6" t="s">
        <v>550</v>
      </c>
      <c r="J41" s="6" t="s">
        <v>322</v>
      </c>
      <c r="K41" s="9" t="s">
        <v>517</v>
      </c>
      <c r="L41" s="9" t="s">
        <v>588</v>
      </c>
      <c r="M41" s="9" t="s">
        <v>494</v>
      </c>
      <c r="N41" s="9" t="s">
        <v>588</v>
      </c>
      <c r="O41" s="9" t="s">
        <v>494</v>
      </c>
      <c r="P41" s="9" t="s">
        <v>494</v>
      </c>
      <c r="Q41" s="9" t="s">
        <v>494</v>
      </c>
      <c r="R41" s="9" t="s">
        <v>494</v>
      </c>
      <c r="S41" s="9" t="s">
        <v>494</v>
      </c>
      <c r="T41" s="9" t="s">
        <v>494</v>
      </c>
      <c r="U41" s="9" t="s">
        <v>494</v>
      </c>
      <c r="V41" s="9" t="s">
        <v>494</v>
      </c>
      <c r="W41" s="9"/>
      <c r="X41" s="13"/>
    </row>
    <row r="42" ht="18" customHeight="1" spans="1:24">
      <c r="A42" s="6" t="s">
        <v>572</v>
      </c>
      <c r="B42" s="6" t="s">
        <v>573</v>
      </c>
      <c r="C42" s="6" t="s">
        <v>546</v>
      </c>
      <c r="D42" s="6" t="s">
        <v>589</v>
      </c>
      <c r="E42" s="6" t="s">
        <v>578</v>
      </c>
      <c r="F42" s="6" t="s">
        <v>579</v>
      </c>
      <c r="G42" s="6" t="s">
        <v>548</v>
      </c>
      <c r="H42" s="6" t="s">
        <v>549</v>
      </c>
      <c r="I42" s="6" t="s">
        <v>550</v>
      </c>
      <c r="J42" s="6" t="s">
        <v>322</v>
      </c>
      <c r="K42" s="9"/>
      <c r="L42" s="9" t="s">
        <v>562</v>
      </c>
      <c r="M42" s="9" t="s">
        <v>494</v>
      </c>
      <c r="N42" s="9" t="s">
        <v>562</v>
      </c>
      <c r="O42" s="9" t="s">
        <v>494</v>
      </c>
      <c r="P42" s="9" t="s">
        <v>494</v>
      </c>
      <c r="Q42" s="9" t="s">
        <v>494</v>
      </c>
      <c r="R42" s="9" t="s">
        <v>494</v>
      </c>
      <c r="S42" s="9" t="s">
        <v>494</v>
      </c>
      <c r="T42" s="9" t="s">
        <v>494</v>
      </c>
      <c r="U42" s="9" t="s">
        <v>494</v>
      </c>
      <c r="V42" s="9" t="s">
        <v>494</v>
      </c>
      <c r="W42" s="9"/>
      <c r="X42" s="13"/>
    </row>
    <row r="43" ht="18" customHeight="1" spans="1:24">
      <c r="A43" s="6" t="s">
        <v>572</v>
      </c>
      <c r="B43" s="6" t="s">
        <v>573</v>
      </c>
      <c r="C43" s="6" t="s">
        <v>546</v>
      </c>
      <c r="D43" s="6" t="s">
        <v>590</v>
      </c>
      <c r="E43" s="6" t="s">
        <v>578</v>
      </c>
      <c r="F43" s="6" t="s">
        <v>579</v>
      </c>
      <c r="G43" s="6" t="s">
        <v>548</v>
      </c>
      <c r="H43" s="6" t="s">
        <v>549</v>
      </c>
      <c r="I43" s="6" t="s">
        <v>550</v>
      </c>
      <c r="J43" s="6" t="s">
        <v>322</v>
      </c>
      <c r="K43" s="9"/>
      <c r="L43" s="9" t="s">
        <v>591</v>
      </c>
      <c r="M43" s="9" t="s">
        <v>494</v>
      </c>
      <c r="N43" s="9" t="s">
        <v>591</v>
      </c>
      <c r="O43" s="9" t="s">
        <v>494</v>
      </c>
      <c r="P43" s="9" t="s">
        <v>494</v>
      </c>
      <c r="Q43" s="9" t="s">
        <v>494</v>
      </c>
      <c r="R43" s="9" t="s">
        <v>494</v>
      </c>
      <c r="S43" s="9" t="s">
        <v>494</v>
      </c>
      <c r="T43" s="9" t="s">
        <v>494</v>
      </c>
      <c r="U43" s="9" t="s">
        <v>494</v>
      </c>
      <c r="V43" s="9" t="s">
        <v>494</v>
      </c>
      <c r="W43" s="9"/>
      <c r="X43" s="13"/>
    </row>
    <row r="44" ht="18" customHeight="1" spans="1:24">
      <c r="A44" s="6" t="s">
        <v>572</v>
      </c>
      <c r="B44" s="6" t="s">
        <v>573</v>
      </c>
      <c r="C44" s="6" t="s">
        <v>546</v>
      </c>
      <c r="D44" s="6" t="s">
        <v>592</v>
      </c>
      <c r="E44" s="6" t="s">
        <v>578</v>
      </c>
      <c r="F44" s="6" t="s">
        <v>579</v>
      </c>
      <c r="G44" s="6" t="s">
        <v>548</v>
      </c>
      <c r="H44" s="6" t="s">
        <v>549</v>
      </c>
      <c r="I44" s="6" t="s">
        <v>550</v>
      </c>
      <c r="J44" s="6" t="s">
        <v>322</v>
      </c>
      <c r="K44" s="9"/>
      <c r="L44" s="9" t="s">
        <v>593</v>
      </c>
      <c r="M44" s="9" t="s">
        <v>494</v>
      </c>
      <c r="N44" s="9" t="s">
        <v>593</v>
      </c>
      <c r="O44" s="9" t="s">
        <v>494</v>
      </c>
      <c r="P44" s="9" t="s">
        <v>494</v>
      </c>
      <c r="Q44" s="9" t="s">
        <v>494</v>
      </c>
      <c r="R44" s="9" t="s">
        <v>494</v>
      </c>
      <c r="S44" s="9" t="s">
        <v>494</v>
      </c>
      <c r="T44" s="9" t="s">
        <v>494</v>
      </c>
      <c r="U44" s="9" t="s">
        <v>494</v>
      </c>
      <c r="V44" s="9" t="s">
        <v>494</v>
      </c>
      <c r="W44" s="9"/>
      <c r="X44" s="13"/>
    </row>
    <row r="45" ht="18" customHeight="1" spans="1:24">
      <c r="A45" s="6" t="s">
        <v>572</v>
      </c>
      <c r="B45" s="6" t="s">
        <v>573</v>
      </c>
      <c r="C45" s="6" t="s">
        <v>546</v>
      </c>
      <c r="D45" s="6" t="s">
        <v>594</v>
      </c>
      <c r="E45" s="6" t="s">
        <v>578</v>
      </c>
      <c r="F45" s="6" t="s">
        <v>579</v>
      </c>
      <c r="G45" s="6" t="s">
        <v>548</v>
      </c>
      <c r="H45" s="6" t="s">
        <v>549</v>
      </c>
      <c r="I45" s="6" t="s">
        <v>550</v>
      </c>
      <c r="J45" s="6" t="s">
        <v>322</v>
      </c>
      <c r="K45" s="9"/>
      <c r="L45" s="9" t="s">
        <v>595</v>
      </c>
      <c r="M45" s="9" t="s">
        <v>494</v>
      </c>
      <c r="N45" s="9" t="s">
        <v>595</v>
      </c>
      <c r="O45" s="9" t="s">
        <v>494</v>
      </c>
      <c r="P45" s="9" t="s">
        <v>494</v>
      </c>
      <c r="Q45" s="9" t="s">
        <v>494</v>
      </c>
      <c r="R45" s="9" t="s">
        <v>494</v>
      </c>
      <c r="S45" s="9" t="s">
        <v>494</v>
      </c>
      <c r="T45" s="9" t="s">
        <v>494</v>
      </c>
      <c r="U45" s="9" t="s">
        <v>494</v>
      </c>
      <c r="V45" s="9" t="s">
        <v>494</v>
      </c>
      <c r="W45" s="9"/>
      <c r="X45" s="13"/>
    </row>
    <row r="46" ht="18" customHeight="1" spans="1:24">
      <c r="A46" s="6" t="s">
        <v>572</v>
      </c>
      <c r="B46" s="6" t="s">
        <v>573</v>
      </c>
      <c r="C46" s="6" t="s">
        <v>546</v>
      </c>
      <c r="D46" s="6" t="s">
        <v>596</v>
      </c>
      <c r="E46" s="6" t="s">
        <v>578</v>
      </c>
      <c r="F46" s="6" t="s">
        <v>579</v>
      </c>
      <c r="G46" s="6" t="s">
        <v>548</v>
      </c>
      <c r="H46" s="6" t="s">
        <v>549</v>
      </c>
      <c r="I46" s="6" t="s">
        <v>550</v>
      </c>
      <c r="J46" s="6" t="s">
        <v>322</v>
      </c>
      <c r="K46" s="9"/>
      <c r="L46" s="9" t="s">
        <v>597</v>
      </c>
      <c r="M46" s="9" t="s">
        <v>494</v>
      </c>
      <c r="N46" s="9" t="s">
        <v>597</v>
      </c>
      <c r="O46" s="9" t="s">
        <v>494</v>
      </c>
      <c r="P46" s="9" t="s">
        <v>494</v>
      </c>
      <c r="Q46" s="9" t="s">
        <v>494</v>
      </c>
      <c r="R46" s="9" t="s">
        <v>494</v>
      </c>
      <c r="S46" s="9" t="s">
        <v>494</v>
      </c>
      <c r="T46" s="9" t="s">
        <v>494</v>
      </c>
      <c r="U46" s="9" t="s">
        <v>494</v>
      </c>
      <c r="V46" s="9" t="s">
        <v>494</v>
      </c>
      <c r="W46" s="9"/>
      <c r="X46" s="13"/>
    </row>
    <row r="47" ht="18" customHeight="1" spans="1:24">
      <c r="A47" s="6" t="s">
        <v>572</v>
      </c>
      <c r="B47" s="6" t="s">
        <v>573</v>
      </c>
      <c r="C47" s="6" t="s">
        <v>563</v>
      </c>
      <c r="D47" s="6" t="s">
        <v>563</v>
      </c>
      <c r="E47" s="6" t="s">
        <v>578</v>
      </c>
      <c r="F47" s="6" t="s">
        <v>579</v>
      </c>
      <c r="G47" s="6" t="s">
        <v>564</v>
      </c>
      <c r="H47" s="6" t="s">
        <v>565</v>
      </c>
      <c r="I47" s="6" t="s">
        <v>511</v>
      </c>
      <c r="J47" s="6" t="s">
        <v>512</v>
      </c>
      <c r="K47" s="9"/>
      <c r="L47" s="9" t="s">
        <v>598</v>
      </c>
      <c r="M47" s="9" t="s">
        <v>494</v>
      </c>
      <c r="N47" s="9" t="s">
        <v>598</v>
      </c>
      <c r="O47" s="9" t="s">
        <v>494</v>
      </c>
      <c r="P47" s="9" t="s">
        <v>494</v>
      </c>
      <c r="Q47" s="9" t="s">
        <v>494</v>
      </c>
      <c r="R47" s="9" t="s">
        <v>494</v>
      </c>
      <c r="S47" s="9" t="s">
        <v>494</v>
      </c>
      <c r="T47" s="9" t="s">
        <v>494</v>
      </c>
      <c r="U47" s="9" t="s">
        <v>494</v>
      </c>
      <c r="V47" s="9" t="s">
        <v>494</v>
      </c>
      <c r="W47" s="9"/>
      <c r="X47" s="13"/>
    </row>
    <row r="48" ht="18" customHeight="1" spans="1:24">
      <c r="A48" s="6" t="s">
        <v>572</v>
      </c>
      <c r="B48" s="6" t="s">
        <v>573</v>
      </c>
      <c r="C48" s="6" t="s">
        <v>116</v>
      </c>
      <c r="D48" s="6" t="s">
        <v>116</v>
      </c>
      <c r="E48" s="6" t="s">
        <v>567</v>
      </c>
      <c r="F48" s="6" t="s">
        <v>116</v>
      </c>
      <c r="G48" s="6" t="s">
        <v>568</v>
      </c>
      <c r="H48" s="6" t="s">
        <v>569</v>
      </c>
      <c r="I48" s="6" t="s">
        <v>570</v>
      </c>
      <c r="J48" s="6" t="s">
        <v>116</v>
      </c>
      <c r="K48" s="9"/>
      <c r="L48" s="9" t="s">
        <v>599</v>
      </c>
      <c r="M48" s="9" t="s">
        <v>494</v>
      </c>
      <c r="N48" s="9" t="s">
        <v>599</v>
      </c>
      <c r="O48" s="9" t="s">
        <v>494</v>
      </c>
      <c r="P48" s="9" t="s">
        <v>494</v>
      </c>
      <c r="Q48" s="9" t="s">
        <v>494</v>
      </c>
      <c r="R48" s="9" t="s">
        <v>494</v>
      </c>
      <c r="S48" s="9" t="s">
        <v>494</v>
      </c>
      <c r="T48" s="9" t="s">
        <v>494</v>
      </c>
      <c r="U48" s="9" t="s">
        <v>494</v>
      </c>
      <c r="V48" s="9" t="s">
        <v>494</v>
      </c>
      <c r="W48" s="9"/>
      <c r="X48" s="13"/>
    </row>
    <row r="49" ht="11.25" customHeight="1" spans="1:24">
      <c r="A49" s="7"/>
      <c r="B49" s="7"/>
      <c r="C49" s="7"/>
      <c r="D49" s="7"/>
      <c r="E49" s="7"/>
      <c r="F49" s="7"/>
      <c r="G49" s="7"/>
      <c r="H49" s="7"/>
      <c r="I49" s="7"/>
      <c r="J49" s="7"/>
      <c r="K49" s="7"/>
      <c r="L49" s="7"/>
      <c r="M49" s="7"/>
      <c r="N49" s="7"/>
      <c r="O49" s="7"/>
      <c r="P49" s="7"/>
      <c r="Q49" s="7"/>
      <c r="R49" s="7"/>
      <c r="S49" s="7"/>
      <c r="T49" s="7"/>
      <c r="U49" s="7"/>
      <c r="V49" s="7"/>
      <c r="W49" s="7"/>
      <c r="X49" s="11"/>
    </row>
  </sheetData>
  <mergeCells count="16">
    <mergeCell ref="A1:W1"/>
    <mergeCell ref="A2:W2"/>
    <mergeCell ref="L3:V3"/>
    <mergeCell ref="A5:K5"/>
    <mergeCell ref="A3:A4"/>
    <mergeCell ref="B3:B4"/>
    <mergeCell ref="C3:C4"/>
    <mergeCell ref="D3:D4"/>
    <mergeCell ref="E3:E4"/>
    <mergeCell ref="F3:F4"/>
    <mergeCell ref="G3:G4"/>
    <mergeCell ref="H3:H4"/>
    <mergeCell ref="I3:I4"/>
    <mergeCell ref="J3:J4"/>
    <mergeCell ref="K3:K4"/>
    <mergeCell ref="W3:W4"/>
  </mergeCells>
  <pageMargins left="0.17285039" right="0.17285039" top="0.56655118" bottom="0.56655118" header="0.3" footer="0.3"/>
  <pageSetup paperSize="9" orientation="portrait"/>
  <headerFooter>
    <oddFooter>&amp;C第&amp;P页, 共&amp;N页</oddFooter>
  </headerFooter>
  <ignoredErrors>
    <ignoredError sqref="V48 U48 T48 S48 R48 Q48 P48 O48 N48 M48 L48 I48 G48 E48 A48 V47 U47 T47 S47 R47 Q47 P47 O47 N47 M47 L47 I47 G47 E47 A47 V46 U46 T46 S46 R46 Q46 P46 O46 N46 M46 L46 I46 G46 E46 A46 V45 U45 T45 S45 R45 Q45 P45 O45 N45 M45 L45 I45 G45 E45 A45 V44 U44 T44 S44 R44 Q44 P44 O44 N44 M44 L44 I44 G44 E44 A44 V43 U43 T43 S43 R43 Q43 P43 O43 N43 M43 L43 I43 G43 E43 A43 V42 U42 T42 S42 R42 Q42 P42 O42 N42 M42 L42 I42 G42 E42 A42 V41 U41 T41 S41 R41 Q41 P41 O41 N41 M41 L41 I41 G41 E41 A41 V40 U40 T40 S40 R40 Q40 P40 O40 N40 M40 L40 I40 G40 E40 A40 V39 U39 T39 S39 R39 Q39 P39 O39 N39 M39 L39 I39 G39 E39 A39 V38 U38 T38 S38 R38 Q38 P38 O38 N38 M38 L38 I38 G38 E38 A38 V37 U37 T37 S37 R37 Q37 P37 O37 N37 M37 L37 I37 G37 E37 A37 V36 U36 T36 S36 R36 Q36 P36 O36 N36 M36 L36 I36 G36 E36 A36 V35 U35 T35 S35 R35 Q35 P35 O35 N35 M35 L35 I35 G35 E35 A35 V34 U34 T34 S34 R34 Q34 P34 O34 N34 M34 L34 I34 G34 E34 A34 V33 U33 T33 S33 R33 Q33 P33 O33 N33 M33 L33 I33 G33 E33 A33 V32 U32 T32 S32 R32 Q32 P32 O32 N32 M32 L32 I32 G32 E32 A32 V31 U31 T31 S31 R31 Q31 P31 O31 N31 M31 L31 I31 G31 E31 A31 V30 U30 T30 S30 R30 Q30 P30 O30 N30 M30 L30 I30 G30 E30 A30 V29 U29 T29 S29 R29 Q29 P29 O29 N29 M29 L29 I29 G29 E29 A29 V28 U28 T28 S28 R28 Q28 P28 O28 N28 M28 L28 I28 G28 E28 A28 V27 U27 T27 S27 R27 Q27 P27 O27 N27 M27 L27 I27 G27 E27 A27 V26 U26 T26 S26 R26 Q26 P26 O26 N26 M26 L26 I26 G26 E26 A26 V25 U25 T25 S25 R25 Q25 P25 O25 N25 M25 L25 I25 G25 E25 A25 V24 U24 T24 S24 R24 Q24 P24 O24 N24 M24 L24 I24 G24 E24 A24 V23 U23 T23 S23 R23 Q23 P23 O23 N23 M23 L23 I23 G23 E23 A23 V22 U22 T22 S22 R22 Q22 P22 O22 N22 M22 L22 I22 G22 E22 A22 V21 U21 T21 S21 R21 Q21 P21 O21 N21 M21 L21 I21 G21 E21 A21 V20 U20 T20 S20 R20 Q20 P20 O20 N20 M20 L20 I20 G20 E20 A20 V19 U19 T19 S19 R19 Q19 P19 O19 N19 M19 L19 I19 G19 E19 A19 V18 U18 T18 S18 R18 Q18 P18 O18 N18 M18 L18 I18 G18 E18 A18 V17 U17 T17 S17 R17 Q17 P17 O17 N17 M17 L17 I17 G17 E17 A17 V16 U16 T16 S16 R16 Q16 P16 O16 N16 M16 L16 I16 G16 E16 A16 V15 U15 T15 S15 R15 Q15 P15 O15 N15 M15 L15 I15 G15 E15 A15 V14 U14 T14 S14 R14 Q14 P14 O14 N14 M14 L14 I14 G14 E14 A14 V13 U13 T13 S13 R13 Q13 P13 O13 N13 M13 L13 I13 G13 E13 A13 V12 U12 T12 S12 R12 Q12 P12 O12 N12 M12 L12 I12 G12 E12 A12 V11 U11 T11 S11 R11 Q11 P11 O11 N11 M11 L11 I11 G11 E11 A11 V10 U10 T10 S10 R10 Q10 P10 O10 N10 M10 L10 I10 G10 E10 A10 V9 U9 T9 S9 R9 Q9 P9 O9 N9 M9 L9 I9 G9 E9 A9 V8 U8 T8 S8 R8 Q8 P8 O8 N8 M8 L8 I8 G8 E8 A8 V7 U7 T7 S7 R7 Q7 P7 O7 N7 M7 L7 I7 G7 E7 A7 V6 U6 T6 S6 R6 Q6 P6 O6 N6 M6 L6 I6 G6 E6 A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2"/>
  <sheetViews>
    <sheetView tabSelected="1" topLeftCell="B19" workbookViewId="0">
      <selection activeCell="M3" sqref="L3:M42"/>
    </sheetView>
  </sheetViews>
  <sheetFormatPr defaultColWidth="9" defaultRowHeight="13.5"/>
  <cols>
    <col min="1" max="1" width="14" style="138" customWidth="1"/>
    <col min="2" max="2" width="26.25" style="138" customWidth="1"/>
    <col min="3" max="3" width="14.875" style="138" customWidth="1"/>
    <col min="4" max="4" width="12" style="138" customWidth="1"/>
    <col min="5" max="6" width="15.375" style="138" customWidth="1"/>
    <col min="7" max="7" width="15.625" style="138" customWidth="1"/>
    <col min="8" max="8" width="12.25" style="138" customWidth="1"/>
    <col min="9" max="9" width="15.375" style="138" customWidth="1"/>
    <col min="10" max="10" width="23" style="138" customWidth="1"/>
    <col min="11" max="11" width="23" style="192" customWidth="1"/>
    <col min="12" max="12" width="12.625" style="138" customWidth="1"/>
    <col min="13" max="13" width="9.375" style="138" customWidth="1"/>
    <col min="14" max="15" width="9.375" customWidth="1"/>
  </cols>
  <sheetData>
    <row r="1" ht="39.75" customHeight="1" spans="1:14">
      <c r="A1" s="66" t="s">
        <v>43</v>
      </c>
      <c r="B1" s="193"/>
      <c r="C1" s="193"/>
      <c r="D1" s="193"/>
      <c r="E1" s="193"/>
      <c r="F1" s="193"/>
      <c r="G1" s="193"/>
      <c r="H1" s="193"/>
      <c r="I1" s="193"/>
      <c r="J1" s="193"/>
      <c r="K1" s="203"/>
      <c r="L1" s="204"/>
      <c r="M1" s="184"/>
      <c r="N1" s="173"/>
    </row>
    <row r="2" ht="18" customHeight="1" spans="1:14">
      <c r="A2" s="194" t="s">
        <v>1</v>
      </c>
      <c r="B2" s="195"/>
      <c r="C2" s="195"/>
      <c r="D2" s="195"/>
      <c r="E2" s="195"/>
      <c r="F2" s="195"/>
      <c r="G2" s="195"/>
      <c r="H2" s="195"/>
      <c r="I2" s="195"/>
      <c r="J2" s="195"/>
      <c r="K2" s="205"/>
      <c r="L2" s="204"/>
      <c r="M2" s="206" t="s">
        <v>1</v>
      </c>
      <c r="N2" s="173"/>
    </row>
    <row r="3" ht="36.75" customHeight="1" spans="1:14">
      <c r="A3" s="196" t="s">
        <v>44</v>
      </c>
      <c r="B3" s="196" t="s">
        <v>45</v>
      </c>
      <c r="C3" s="196" t="s">
        <v>5</v>
      </c>
      <c r="D3" s="196" t="s">
        <v>6</v>
      </c>
      <c r="E3" s="196" t="s">
        <v>7</v>
      </c>
      <c r="F3" s="196"/>
      <c r="G3" s="196"/>
      <c r="H3" s="196"/>
      <c r="I3" s="196" t="s">
        <v>8</v>
      </c>
      <c r="J3" s="196" t="s">
        <v>9</v>
      </c>
      <c r="K3" s="207" t="s">
        <v>10</v>
      </c>
      <c r="L3" s="208" t="s">
        <v>11</v>
      </c>
      <c r="M3" s="208" t="s">
        <v>46</v>
      </c>
      <c r="N3" s="178"/>
    </row>
    <row r="4" ht="41.25" customHeight="1" spans="1:14">
      <c r="A4" s="196" t="s">
        <v>44</v>
      </c>
      <c r="B4" s="196" t="s">
        <v>45</v>
      </c>
      <c r="C4" s="196" t="s">
        <v>5</v>
      </c>
      <c r="D4" s="196" t="s">
        <v>47</v>
      </c>
      <c r="E4" s="196" t="s">
        <v>13</v>
      </c>
      <c r="F4" s="196" t="s">
        <v>14</v>
      </c>
      <c r="G4" s="196" t="s">
        <v>15</v>
      </c>
      <c r="H4" s="196" t="s">
        <v>16</v>
      </c>
      <c r="I4" s="196"/>
      <c r="J4" s="196"/>
      <c r="K4" s="207"/>
      <c r="L4" s="208"/>
      <c r="M4" s="208"/>
      <c r="N4" s="178"/>
    </row>
    <row r="5" ht="23.1" customHeight="1" spans="1:14">
      <c r="A5" s="197" t="s">
        <v>5</v>
      </c>
      <c r="B5" s="198"/>
      <c r="C5" s="199">
        <v>809678000</v>
      </c>
      <c r="D5" s="199"/>
      <c r="E5" s="200">
        <v>776448940</v>
      </c>
      <c r="F5" s="201"/>
      <c r="G5" s="201"/>
      <c r="H5" s="201"/>
      <c r="I5" s="201"/>
      <c r="J5" s="201"/>
      <c r="K5" s="209">
        <v>33199060</v>
      </c>
      <c r="L5" s="210">
        <v>30000</v>
      </c>
      <c r="M5" s="210"/>
      <c r="N5" s="178"/>
    </row>
    <row r="6" ht="23.1" customHeight="1" spans="1:14">
      <c r="A6" s="180">
        <v>301001</v>
      </c>
      <c r="B6" s="199" t="s">
        <v>48</v>
      </c>
      <c r="C6" s="199">
        <v>11055297</v>
      </c>
      <c r="D6" s="199"/>
      <c r="E6" s="199">
        <v>9505297</v>
      </c>
      <c r="F6" s="199"/>
      <c r="G6" s="199"/>
      <c r="H6" s="199"/>
      <c r="I6" s="199"/>
      <c r="J6" s="199"/>
      <c r="K6" s="209">
        <v>1550000</v>
      </c>
      <c r="L6" s="210"/>
      <c r="M6" s="210"/>
      <c r="N6" s="176"/>
    </row>
    <row r="7" ht="23.1" customHeight="1" spans="1:14">
      <c r="A7" s="180">
        <v>301002</v>
      </c>
      <c r="B7" s="199" t="s">
        <v>49</v>
      </c>
      <c r="C7" s="199">
        <v>1698528</v>
      </c>
      <c r="D7" s="199"/>
      <c r="E7" s="199">
        <v>1628528</v>
      </c>
      <c r="F7" s="199"/>
      <c r="G7" s="199"/>
      <c r="H7" s="199"/>
      <c r="I7" s="199"/>
      <c r="J7" s="199"/>
      <c r="K7" s="209">
        <v>70000</v>
      </c>
      <c r="L7" s="210"/>
      <c r="M7" s="210"/>
      <c r="N7" s="176"/>
    </row>
    <row r="8" ht="23.1" customHeight="1" spans="1:14">
      <c r="A8" s="180">
        <v>301003</v>
      </c>
      <c r="B8" s="199" t="s">
        <v>50</v>
      </c>
      <c r="C8" s="199">
        <v>1269744</v>
      </c>
      <c r="D8" s="199"/>
      <c r="E8" s="199">
        <v>1214544</v>
      </c>
      <c r="F8" s="199"/>
      <c r="G8" s="199"/>
      <c r="H8" s="199"/>
      <c r="I8" s="199"/>
      <c r="J8" s="199"/>
      <c r="K8" s="209">
        <v>55200</v>
      </c>
      <c r="L8" s="210"/>
      <c r="M8" s="210"/>
      <c r="N8" s="176"/>
    </row>
    <row r="9" ht="23.1" customHeight="1" spans="1:14">
      <c r="A9" s="180">
        <v>301004</v>
      </c>
      <c r="B9" s="199" t="s">
        <v>51</v>
      </c>
      <c r="C9" s="199">
        <v>2194970</v>
      </c>
      <c r="D9" s="199"/>
      <c r="E9" s="199">
        <v>2194970</v>
      </c>
      <c r="F9" s="199"/>
      <c r="G9" s="199"/>
      <c r="H9" s="199"/>
      <c r="I9" s="199"/>
      <c r="J9" s="199"/>
      <c r="K9" s="209"/>
      <c r="L9" s="210"/>
      <c r="M9" s="210"/>
      <c r="N9" s="176"/>
    </row>
    <row r="10" ht="23.1" customHeight="1" spans="1:14">
      <c r="A10" s="180">
        <v>301005</v>
      </c>
      <c r="B10" s="199" t="s">
        <v>52</v>
      </c>
      <c r="C10" s="199">
        <v>1570887</v>
      </c>
      <c r="D10" s="199"/>
      <c r="E10" s="199">
        <v>1570887</v>
      </c>
      <c r="F10" s="199"/>
      <c r="G10" s="199"/>
      <c r="H10" s="199"/>
      <c r="I10" s="199"/>
      <c r="J10" s="199"/>
      <c r="K10" s="209"/>
      <c r="L10" s="210"/>
      <c r="M10" s="210"/>
      <c r="N10" s="176"/>
    </row>
    <row r="11" ht="23.1" customHeight="1" spans="1:14">
      <c r="A11" s="180">
        <v>301006</v>
      </c>
      <c r="B11" s="199" t="s">
        <v>53</v>
      </c>
      <c r="C11" s="199">
        <v>1438361</v>
      </c>
      <c r="D11" s="199"/>
      <c r="E11" s="199">
        <v>1438361</v>
      </c>
      <c r="F11" s="199"/>
      <c r="G11" s="199"/>
      <c r="H11" s="199"/>
      <c r="I11" s="199"/>
      <c r="J11" s="199"/>
      <c r="K11" s="209"/>
      <c r="L11" s="210"/>
      <c r="M11" s="210"/>
      <c r="N11" s="176"/>
    </row>
    <row r="12" ht="23.1" customHeight="1" spans="1:14">
      <c r="A12" s="180">
        <v>301007</v>
      </c>
      <c r="B12" s="199" t="s">
        <v>54</v>
      </c>
      <c r="C12" s="199">
        <v>7191343</v>
      </c>
      <c r="D12" s="199"/>
      <c r="E12" s="199">
        <v>7091343</v>
      </c>
      <c r="F12" s="199"/>
      <c r="G12" s="199"/>
      <c r="H12" s="199"/>
      <c r="I12" s="199"/>
      <c r="J12" s="199"/>
      <c r="K12" s="209">
        <v>100000</v>
      </c>
      <c r="L12" s="210"/>
      <c r="M12" s="210"/>
      <c r="N12" s="176"/>
    </row>
    <row r="13" ht="23.1" customHeight="1" spans="1:14">
      <c r="A13" s="180">
        <v>301008</v>
      </c>
      <c r="B13" s="199" t="s">
        <v>55</v>
      </c>
      <c r="C13" s="199">
        <v>5897947</v>
      </c>
      <c r="D13" s="199"/>
      <c r="E13" s="199">
        <v>2917947</v>
      </c>
      <c r="F13" s="199"/>
      <c r="G13" s="199"/>
      <c r="H13" s="199"/>
      <c r="I13" s="199"/>
      <c r="J13" s="199"/>
      <c r="K13" s="209">
        <v>2980000</v>
      </c>
      <c r="L13" s="210"/>
      <c r="M13" s="210"/>
      <c r="N13" s="176"/>
    </row>
    <row r="14" ht="23.1" customHeight="1" spans="1:14">
      <c r="A14" s="180">
        <v>301009</v>
      </c>
      <c r="B14" s="199" t="s">
        <v>56</v>
      </c>
      <c r="C14" s="199">
        <v>3285046</v>
      </c>
      <c r="D14" s="199"/>
      <c r="E14" s="199">
        <v>3285046</v>
      </c>
      <c r="F14" s="199"/>
      <c r="G14" s="199"/>
      <c r="H14" s="199"/>
      <c r="I14" s="199"/>
      <c r="J14" s="199"/>
      <c r="K14" s="209"/>
      <c r="L14" s="210"/>
      <c r="M14" s="210"/>
      <c r="N14" s="176"/>
    </row>
    <row r="15" ht="23.1" customHeight="1" spans="1:14">
      <c r="A15" s="180">
        <v>301011</v>
      </c>
      <c r="B15" s="199" t="s">
        <v>57</v>
      </c>
      <c r="C15" s="199">
        <v>12503661</v>
      </c>
      <c r="D15" s="199"/>
      <c r="E15" s="199">
        <v>9603661</v>
      </c>
      <c r="F15" s="199"/>
      <c r="G15" s="199"/>
      <c r="H15" s="199"/>
      <c r="I15" s="199"/>
      <c r="J15" s="199"/>
      <c r="K15" s="209">
        <v>2900000</v>
      </c>
      <c r="L15" s="210"/>
      <c r="M15" s="210"/>
      <c r="N15" s="176"/>
    </row>
    <row r="16" ht="23.1" customHeight="1" spans="1:14">
      <c r="A16" s="180">
        <v>301012</v>
      </c>
      <c r="B16" s="199" t="s">
        <v>58</v>
      </c>
      <c r="C16" s="199">
        <v>11683790</v>
      </c>
      <c r="D16" s="199"/>
      <c r="E16" s="199">
        <v>11433790</v>
      </c>
      <c r="F16" s="199"/>
      <c r="G16" s="199"/>
      <c r="H16" s="199"/>
      <c r="I16" s="199"/>
      <c r="J16" s="199"/>
      <c r="K16" s="209">
        <v>250000</v>
      </c>
      <c r="L16" s="210"/>
      <c r="M16" s="210"/>
      <c r="N16" s="176"/>
    </row>
    <row r="17" ht="23.1" customHeight="1" spans="1:14">
      <c r="A17" s="180">
        <v>301013</v>
      </c>
      <c r="B17" s="199" t="s">
        <v>59</v>
      </c>
      <c r="C17" s="199">
        <v>794189</v>
      </c>
      <c r="D17" s="199"/>
      <c r="E17" s="199">
        <v>794189</v>
      </c>
      <c r="F17" s="199"/>
      <c r="G17" s="199"/>
      <c r="H17" s="199"/>
      <c r="I17" s="199"/>
      <c r="J17" s="199"/>
      <c r="K17" s="209"/>
      <c r="L17" s="210"/>
      <c r="M17" s="210"/>
      <c r="N17" s="176"/>
    </row>
    <row r="18" ht="23.1" customHeight="1" spans="1:14">
      <c r="A18" s="180">
        <v>301014</v>
      </c>
      <c r="B18" s="199" t="s">
        <v>60</v>
      </c>
      <c r="C18" s="199">
        <v>51012046</v>
      </c>
      <c r="D18" s="199"/>
      <c r="E18" s="199">
        <v>39512046</v>
      </c>
      <c r="F18" s="199"/>
      <c r="G18" s="199"/>
      <c r="H18" s="199"/>
      <c r="I18" s="199"/>
      <c r="J18" s="199"/>
      <c r="K18" s="209">
        <v>11500000</v>
      </c>
      <c r="L18" s="210"/>
      <c r="M18" s="210"/>
      <c r="N18" s="176"/>
    </row>
    <row r="19" ht="23.1" customHeight="1" spans="1:14">
      <c r="A19" s="180">
        <v>301015</v>
      </c>
      <c r="B19" s="199" t="s">
        <v>61</v>
      </c>
      <c r="C19" s="199">
        <v>865051</v>
      </c>
      <c r="D19" s="199"/>
      <c r="E19" s="199">
        <v>865051</v>
      </c>
      <c r="F19" s="199"/>
      <c r="G19" s="199"/>
      <c r="H19" s="199"/>
      <c r="I19" s="199"/>
      <c r="J19" s="199"/>
      <c r="K19" s="209"/>
      <c r="L19" s="210"/>
      <c r="M19" s="210"/>
      <c r="N19" s="176"/>
    </row>
    <row r="20" ht="23.1" customHeight="1" spans="1:14">
      <c r="A20" s="180">
        <v>301016</v>
      </c>
      <c r="B20" s="199" t="s">
        <v>62</v>
      </c>
      <c r="C20" s="199">
        <v>14902048</v>
      </c>
      <c r="D20" s="199"/>
      <c r="E20" s="199">
        <v>11642048</v>
      </c>
      <c r="F20" s="199"/>
      <c r="G20" s="199"/>
      <c r="H20" s="199"/>
      <c r="I20" s="199"/>
      <c r="J20" s="199"/>
      <c r="K20" s="209">
        <v>3260000</v>
      </c>
      <c r="L20" s="210"/>
      <c r="M20" s="210"/>
      <c r="N20" s="176"/>
    </row>
    <row r="21" ht="23.1" customHeight="1" spans="1:14">
      <c r="A21" s="180">
        <v>301018</v>
      </c>
      <c r="B21" s="199" t="s">
        <v>63</v>
      </c>
      <c r="C21" s="199">
        <v>7312688</v>
      </c>
      <c r="D21" s="199"/>
      <c r="E21" s="199">
        <v>7096828</v>
      </c>
      <c r="F21" s="199"/>
      <c r="G21" s="199"/>
      <c r="H21" s="199"/>
      <c r="I21" s="199"/>
      <c r="J21" s="199"/>
      <c r="K21" s="209">
        <v>215860</v>
      </c>
      <c r="L21" s="210"/>
      <c r="M21" s="210"/>
      <c r="N21" s="176"/>
    </row>
    <row r="22" ht="23.1" customHeight="1" spans="1:14">
      <c r="A22" s="180">
        <v>301019</v>
      </c>
      <c r="B22" s="199" t="s">
        <v>64</v>
      </c>
      <c r="C22" s="199">
        <v>13099186</v>
      </c>
      <c r="D22" s="199"/>
      <c r="E22" s="199">
        <v>13099186</v>
      </c>
      <c r="F22" s="199"/>
      <c r="G22" s="199"/>
      <c r="H22" s="199"/>
      <c r="I22" s="199"/>
      <c r="J22" s="199"/>
      <c r="K22" s="209"/>
      <c r="L22" s="210"/>
      <c r="M22" s="210"/>
      <c r="N22" s="176"/>
    </row>
    <row r="23" ht="23.1" customHeight="1" spans="1:14">
      <c r="A23" s="180">
        <v>301021</v>
      </c>
      <c r="B23" s="199" t="s">
        <v>65</v>
      </c>
      <c r="C23" s="199">
        <v>41709884</v>
      </c>
      <c r="D23" s="199"/>
      <c r="E23" s="199">
        <v>40009884</v>
      </c>
      <c r="F23" s="199"/>
      <c r="G23" s="199"/>
      <c r="H23" s="199"/>
      <c r="I23" s="199"/>
      <c r="J23" s="199"/>
      <c r="K23" s="209">
        <v>1700000</v>
      </c>
      <c r="L23" s="210"/>
      <c r="M23" s="210"/>
      <c r="N23" s="176"/>
    </row>
    <row r="24" ht="23.1" customHeight="1" spans="1:14">
      <c r="A24" s="180">
        <v>301022</v>
      </c>
      <c r="B24" s="199" t="s">
        <v>66</v>
      </c>
      <c r="C24" s="199">
        <v>5553899</v>
      </c>
      <c r="D24" s="199"/>
      <c r="E24" s="199">
        <v>5553899</v>
      </c>
      <c r="F24" s="199"/>
      <c r="G24" s="199"/>
      <c r="H24" s="199"/>
      <c r="I24" s="199"/>
      <c r="J24" s="199"/>
      <c r="K24" s="209"/>
      <c r="L24" s="210"/>
      <c r="M24" s="210"/>
      <c r="N24" s="176"/>
    </row>
    <row r="25" ht="23.1" customHeight="1" spans="1:14">
      <c r="A25" s="180">
        <v>301023</v>
      </c>
      <c r="B25" s="199" t="s">
        <v>67</v>
      </c>
      <c r="C25" s="199">
        <v>27909220</v>
      </c>
      <c r="D25" s="199"/>
      <c r="E25" s="199">
        <v>27339220</v>
      </c>
      <c r="F25" s="199"/>
      <c r="G25" s="199"/>
      <c r="H25" s="199"/>
      <c r="I25" s="199"/>
      <c r="J25" s="199"/>
      <c r="K25" s="209">
        <v>570000</v>
      </c>
      <c r="L25" s="210"/>
      <c r="M25" s="210"/>
      <c r="N25" s="176"/>
    </row>
    <row r="26" ht="23.1" customHeight="1" spans="1:14">
      <c r="A26" s="180">
        <v>301024</v>
      </c>
      <c r="B26" s="199" t="s">
        <v>68</v>
      </c>
      <c r="C26" s="199">
        <v>47666874</v>
      </c>
      <c r="D26" s="199"/>
      <c r="E26" s="199">
        <v>45318874</v>
      </c>
      <c r="F26" s="199"/>
      <c r="G26" s="199"/>
      <c r="H26" s="199"/>
      <c r="I26" s="199"/>
      <c r="J26" s="199"/>
      <c r="K26" s="209">
        <v>2348000</v>
      </c>
      <c r="L26" s="210"/>
      <c r="M26" s="210"/>
      <c r="N26" s="176"/>
    </row>
    <row r="27" ht="23.1" customHeight="1" spans="1:14">
      <c r="A27" s="180">
        <v>301028</v>
      </c>
      <c r="B27" s="199" t="s">
        <v>69</v>
      </c>
      <c r="C27" s="199">
        <v>24246875</v>
      </c>
      <c r="D27" s="199"/>
      <c r="E27" s="199">
        <v>23576875</v>
      </c>
      <c r="F27" s="199"/>
      <c r="G27" s="199"/>
      <c r="H27" s="199"/>
      <c r="I27" s="199"/>
      <c r="J27" s="199"/>
      <c r="K27" s="209">
        <v>670000</v>
      </c>
      <c r="L27" s="210"/>
      <c r="M27" s="210"/>
      <c r="N27" s="176"/>
    </row>
    <row r="28" ht="23.1" customHeight="1" spans="1:14">
      <c r="A28" s="180">
        <v>301029</v>
      </c>
      <c r="B28" s="199" t="s">
        <v>70</v>
      </c>
      <c r="C28" s="199">
        <v>26474973</v>
      </c>
      <c r="D28" s="199"/>
      <c r="E28" s="199">
        <v>25174973</v>
      </c>
      <c r="F28" s="199"/>
      <c r="G28" s="199"/>
      <c r="H28" s="199"/>
      <c r="I28" s="199"/>
      <c r="J28" s="199"/>
      <c r="K28" s="209">
        <v>1300000</v>
      </c>
      <c r="L28" s="210"/>
      <c r="M28" s="210"/>
      <c r="N28" s="176"/>
    </row>
    <row r="29" ht="23.1" customHeight="1" spans="1:14">
      <c r="A29" s="180">
        <v>301031</v>
      </c>
      <c r="B29" s="199" t="s">
        <v>71</v>
      </c>
      <c r="C29" s="199">
        <v>6923331</v>
      </c>
      <c r="D29" s="199"/>
      <c r="E29" s="199">
        <v>6773331</v>
      </c>
      <c r="F29" s="199"/>
      <c r="G29" s="199"/>
      <c r="H29" s="199"/>
      <c r="I29" s="199"/>
      <c r="J29" s="199"/>
      <c r="K29" s="209">
        <v>150000</v>
      </c>
      <c r="L29" s="210"/>
      <c r="M29" s="210"/>
      <c r="N29" s="176"/>
    </row>
    <row r="30" ht="23.1" customHeight="1" spans="1:14">
      <c r="A30" s="180">
        <v>301032</v>
      </c>
      <c r="B30" s="199" t="s">
        <v>72</v>
      </c>
      <c r="C30" s="199">
        <v>23567944</v>
      </c>
      <c r="D30" s="199"/>
      <c r="E30" s="199">
        <v>23037944</v>
      </c>
      <c r="F30" s="199"/>
      <c r="G30" s="199"/>
      <c r="H30" s="199"/>
      <c r="I30" s="199"/>
      <c r="J30" s="199"/>
      <c r="K30" s="209">
        <v>530000</v>
      </c>
      <c r="L30" s="210"/>
      <c r="M30" s="210"/>
      <c r="N30" s="176"/>
    </row>
    <row r="31" ht="23.1" customHeight="1" spans="1:14">
      <c r="A31" s="180">
        <v>301033</v>
      </c>
      <c r="B31" s="199" t="s">
        <v>73</v>
      </c>
      <c r="C31" s="199">
        <v>6560160</v>
      </c>
      <c r="D31" s="199"/>
      <c r="E31" s="199">
        <v>6160160</v>
      </c>
      <c r="F31" s="199"/>
      <c r="G31" s="199"/>
      <c r="H31" s="199"/>
      <c r="I31" s="199"/>
      <c r="J31" s="199"/>
      <c r="K31" s="209">
        <v>400000</v>
      </c>
      <c r="L31" s="210"/>
      <c r="M31" s="210"/>
      <c r="N31" s="176"/>
    </row>
    <row r="32" ht="23.1" customHeight="1" spans="1:14">
      <c r="A32" s="180">
        <v>301034</v>
      </c>
      <c r="B32" s="199" t="s">
        <v>74</v>
      </c>
      <c r="C32" s="199">
        <v>9419980</v>
      </c>
      <c r="D32" s="199"/>
      <c r="E32" s="199">
        <v>9379980</v>
      </c>
      <c r="F32" s="199"/>
      <c r="G32" s="199"/>
      <c r="H32" s="199"/>
      <c r="I32" s="199"/>
      <c r="J32" s="199"/>
      <c r="K32" s="209">
        <v>40000</v>
      </c>
      <c r="L32" s="210"/>
      <c r="M32" s="210"/>
      <c r="N32" s="176"/>
    </row>
    <row r="33" ht="23.1" customHeight="1" spans="1:14">
      <c r="A33" s="180">
        <v>301044</v>
      </c>
      <c r="B33" s="199" t="s">
        <v>75</v>
      </c>
      <c r="C33" s="199">
        <v>10673191</v>
      </c>
      <c r="D33" s="199"/>
      <c r="E33" s="199">
        <v>8633191</v>
      </c>
      <c r="F33" s="199"/>
      <c r="G33" s="199"/>
      <c r="H33" s="199"/>
      <c r="I33" s="199"/>
      <c r="J33" s="199"/>
      <c r="K33" s="209">
        <v>2040000</v>
      </c>
      <c r="L33" s="210"/>
      <c r="M33" s="210"/>
      <c r="N33" s="176"/>
    </row>
    <row r="34" ht="23.1" customHeight="1" spans="1:14">
      <c r="A34" s="180">
        <v>301048</v>
      </c>
      <c r="B34" s="199" t="s">
        <v>76</v>
      </c>
      <c r="C34" s="199">
        <v>490253</v>
      </c>
      <c r="D34" s="199"/>
      <c r="E34" s="199">
        <v>490253</v>
      </c>
      <c r="F34" s="199"/>
      <c r="G34" s="199"/>
      <c r="H34" s="199"/>
      <c r="I34" s="199"/>
      <c r="J34" s="199"/>
      <c r="K34" s="209"/>
      <c r="L34" s="210"/>
      <c r="M34" s="210"/>
      <c r="N34" s="176"/>
    </row>
    <row r="35" ht="23.1" customHeight="1" spans="1:14">
      <c r="A35" s="180">
        <v>301050</v>
      </c>
      <c r="B35" s="199" t="s">
        <v>77</v>
      </c>
      <c r="C35" s="199">
        <v>399816744</v>
      </c>
      <c r="D35" s="199"/>
      <c r="E35" s="199">
        <v>399816744</v>
      </c>
      <c r="F35" s="199"/>
      <c r="G35" s="199"/>
      <c r="H35" s="199"/>
      <c r="I35" s="199"/>
      <c r="J35" s="199"/>
      <c r="K35" s="209"/>
      <c r="L35" s="210"/>
      <c r="M35" s="210"/>
      <c r="N35" s="176"/>
    </row>
    <row r="36" ht="23.1" customHeight="1" spans="1:14">
      <c r="A36" s="180">
        <v>301065</v>
      </c>
      <c r="B36" s="199" t="s">
        <v>78</v>
      </c>
      <c r="C36" s="199">
        <v>7524100</v>
      </c>
      <c r="D36" s="199"/>
      <c r="E36" s="199">
        <v>7524100</v>
      </c>
      <c r="F36" s="199"/>
      <c r="G36" s="199"/>
      <c r="H36" s="199"/>
      <c r="I36" s="199"/>
      <c r="J36" s="199"/>
      <c r="K36" s="209"/>
      <c r="L36" s="210"/>
      <c r="M36" s="210"/>
      <c r="N36" s="176"/>
    </row>
    <row r="37" ht="23.1" customHeight="1" spans="1:14">
      <c r="A37" s="180">
        <v>301066</v>
      </c>
      <c r="B37" s="199" t="s">
        <v>79</v>
      </c>
      <c r="C37" s="199">
        <v>7950556</v>
      </c>
      <c r="D37" s="199"/>
      <c r="E37" s="199">
        <v>7920556</v>
      </c>
      <c r="F37" s="199"/>
      <c r="G37" s="199"/>
      <c r="H37" s="199"/>
      <c r="I37" s="199"/>
      <c r="J37" s="199"/>
      <c r="K37" s="209">
        <v>30000</v>
      </c>
      <c r="L37" s="210"/>
      <c r="M37" s="210"/>
      <c r="N37" s="176"/>
    </row>
    <row r="38" ht="23.1" customHeight="1" spans="1:14">
      <c r="A38" s="180">
        <v>301074</v>
      </c>
      <c r="B38" s="199" t="s">
        <v>80</v>
      </c>
      <c r="C38" s="199">
        <v>7384510</v>
      </c>
      <c r="D38" s="199"/>
      <c r="E38" s="199">
        <v>7354510</v>
      </c>
      <c r="F38" s="199"/>
      <c r="G38" s="199"/>
      <c r="H38" s="199"/>
      <c r="I38" s="199"/>
      <c r="J38" s="199"/>
      <c r="K38" s="209"/>
      <c r="L38" s="210">
        <v>30000</v>
      </c>
      <c r="M38" s="210"/>
      <c r="N38" s="176"/>
    </row>
    <row r="39" ht="23.1" customHeight="1" spans="1:14">
      <c r="A39" s="180">
        <v>301077</v>
      </c>
      <c r="B39" s="199" t="s">
        <v>81</v>
      </c>
      <c r="C39" s="199">
        <v>5022411</v>
      </c>
      <c r="D39" s="199"/>
      <c r="E39" s="199">
        <v>4902411</v>
      </c>
      <c r="F39" s="199"/>
      <c r="G39" s="199"/>
      <c r="H39" s="199"/>
      <c r="I39" s="199"/>
      <c r="J39" s="199"/>
      <c r="K39" s="209">
        <v>120000</v>
      </c>
      <c r="L39" s="210"/>
      <c r="M39" s="210"/>
      <c r="N39" s="176"/>
    </row>
    <row r="40" ht="23.1" customHeight="1" spans="1:14">
      <c r="A40" s="180">
        <v>301079</v>
      </c>
      <c r="B40" s="199" t="s">
        <v>82</v>
      </c>
      <c r="C40" s="199">
        <v>394477</v>
      </c>
      <c r="D40" s="199"/>
      <c r="E40" s="199">
        <v>394477</v>
      </c>
      <c r="F40" s="199"/>
      <c r="G40" s="199"/>
      <c r="H40" s="199"/>
      <c r="I40" s="199"/>
      <c r="J40" s="199"/>
      <c r="K40" s="209"/>
      <c r="L40" s="210"/>
      <c r="M40" s="210"/>
      <c r="N40" s="176"/>
    </row>
    <row r="41" ht="23.1" customHeight="1" spans="1:14">
      <c r="A41" s="180">
        <v>301082</v>
      </c>
      <c r="B41" s="199" t="s">
        <v>83</v>
      </c>
      <c r="C41" s="199">
        <v>2193836</v>
      </c>
      <c r="D41" s="199"/>
      <c r="E41" s="199">
        <v>2193836</v>
      </c>
      <c r="F41" s="199"/>
      <c r="G41" s="199"/>
      <c r="H41" s="199"/>
      <c r="I41" s="199"/>
      <c r="J41" s="199"/>
      <c r="K41" s="209"/>
      <c r="L41" s="210"/>
      <c r="M41" s="210"/>
      <c r="N41" s="176"/>
    </row>
    <row r="42" ht="23.1" customHeight="1" spans="1:14">
      <c r="A42" s="180">
        <v>301081</v>
      </c>
      <c r="B42" s="199" t="s">
        <v>84</v>
      </c>
      <c r="C42" s="202">
        <v>420000</v>
      </c>
      <c r="D42" s="199"/>
      <c r="E42" s="199"/>
      <c r="F42" s="199"/>
      <c r="G42" s="199"/>
      <c r="H42" s="199"/>
      <c r="I42" s="199"/>
      <c r="J42" s="199"/>
      <c r="K42" s="209">
        <v>420000</v>
      </c>
      <c r="L42" s="210"/>
      <c r="M42" s="210"/>
      <c r="N42" s="176"/>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ageMargins left="0.724305555555556" right="0.724305555555556" top="0.960416666666667" bottom="0.960416666666667" header="0.298611111111111" footer="0.298611111111111"/>
  <pageSetup paperSize="9" scale="39"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5"/>
  <sheetViews>
    <sheetView workbookViewId="0">
      <pane xSplit="1" ySplit="6" topLeftCell="B7" activePane="bottomRight" state="frozen"/>
      <selection/>
      <selection pane="topRight"/>
      <selection pane="bottomLeft"/>
      <selection pane="bottomRight" activeCell="H5" sqref="H$1:H$1048576"/>
    </sheetView>
  </sheetViews>
  <sheetFormatPr defaultColWidth="9" defaultRowHeight="13.5"/>
  <cols>
    <col min="1" max="1" width="13.625" style="138" customWidth="1"/>
    <col min="2" max="2" width="24" style="138" customWidth="1"/>
    <col min="3" max="3" width="13.25" customWidth="1"/>
    <col min="4" max="4" width="15.625" customWidth="1"/>
    <col min="5" max="6" width="15.375" style="138" customWidth="1"/>
    <col min="7" max="7" width="15.625" style="138" customWidth="1"/>
    <col min="8" max="8" width="12.25" style="138" customWidth="1"/>
    <col min="9" max="9" width="15.375" style="138" customWidth="1"/>
    <col min="10" max="11" width="23" style="138" customWidth="1"/>
    <col min="12" max="12" width="10.75" style="138" customWidth="1"/>
    <col min="13" max="13" width="10.75" customWidth="1"/>
  </cols>
  <sheetData>
    <row r="1" ht="18" customHeight="1" spans="1:13">
      <c r="A1" s="159" t="s">
        <v>85</v>
      </c>
      <c r="B1" s="4"/>
      <c r="C1" s="4"/>
      <c r="D1" s="4"/>
      <c r="E1" s="4"/>
      <c r="F1" s="4"/>
      <c r="G1" s="4"/>
      <c r="H1" s="4"/>
      <c r="I1" s="4"/>
      <c r="J1" s="4"/>
      <c r="K1" s="12"/>
      <c r="L1" s="184"/>
      <c r="M1" s="172"/>
    </row>
    <row r="2" ht="18" customHeight="1" spans="1:13">
      <c r="A2" s="161"/>
      <c r="B2" s="162"/>
      <c r="C2" s="162"/>
      <c r="D2" s="162"/>
      <c r="E2" s="162"/>
      <c r="F2" s="162"/>
      <c r="G2" s="162"/>
      <c r="H2" s="162"/>
      <c r="I2" s="162"/>
      <c r="J2" s="162"/>
      <c r="K2" s="174"/>
      <c r="L2" s="184"/>
      <c r="M2" s="172"/>
    </row>
    <row r="3" ht="18" customHeight="1" spans="1:13">
      <c r="A3" s="164" t="s">
        <v>1</v>
      </c>
      <c r="B3" s="4"/>
      <c r="C3" s="4"/>
      <c r="D3" s="4"/>
      <c r="E3" s="4"/>
      <c r="F3" s="4"/>
      <c r="G3" s="4"/>
      <c r="H3" s="4"/>
      <c r="I3" s="4"/>
      <c r="J3" s="4"/>
      <c r="K3" s="4"/>
      <c r="L3" s="12"/>
      <c r="M3" s="172"/>
    </row>
    <row r="4" ht="18" customHeight="1" spans="1:13">
      <c r="A4" s="180" t="s">
        <v>86</v>
      </c>
      <c r="B4" s="180" t="s">
        <v>87</v>
      </c>
      <c r="C4" s="180" t="s">
        <v>44</v>
      </c>
      <c r="D4" s="180" t="s">
        <v>45</v>
      </c>
      <c r="E4" s="180" t="s">
        <v>88</v>
      </c>
      <c r="F4" s="180" t="s">
        <v>5</v>
      </c>
      <c r="G4" s="180" t="s">
        <v>89</v>
      </c>
      <c r="H4" s="181"/>
      <c r="I4" s="181"/>
      <c r="J4" s="180" t="s">
        <v>90</v>
      </c>
      <c r="K4" s="181"/>
      <c r="L4" s="180" t="s">
        <v>91</v>
      </c>
      <c r="M4" s="185"/>
    </row>
    <row r="5" ht="51.75" customHeight="1" spans="1:13">
      <c r="A5" s="181"/>
      <c r="B5" s="181"/>
      <c r="C5" s="6"/>
      <c r="D5" s="6"/>
      <c r="E5" s="181"/>
      <c r="F5" s="181"/>
      <c r="G5" s="180" t="s">
        <v>92</v>
      </c>
      <c r="H5" s="180" t="s">
        <v>93</v>
      </c>
      <c r="I5" s="180" t="s">
        <v>94</v>
      </c>
      <c r="J5" s="180" t="s">
        <v>13</v>
      </c>
      <c r="K5" s="180" t="s">
        <v>95</v>
      </c>
      <c r="L5" s="180"/>
      <c r="M5" s="186"/>
    </row>
    <row r="6" ht="22.5" customHeight="1" spans="1:13">
      <c r="A6" s="180" t="s">
        <v>5</v>
      </c>
      <c r="B6" s="6"/>
      <c r="C6" s="6"/>
      <c r="D6" s="6"/>
      <c r="E6" s="101"/>
      <c r="F6" s="101">
        <v>809678000</v>
      </c>
      <c r="G6" s="101">
        <v>537658088</v>
      </c>
      <c r="H6" s="101">
        <v>10420912</v>
      </c>
      <c r="I6" s="101">
        <v>92689000</v>
      </c>
      <c r="J6" s="101">
        <v>168880000</v>
      </c>
      <c r="K6" s="101">
        <v>30000</v>
      </c>
      <c r="L6" s="101"/>
      <c r="M6" s="187"/>
    </row>
    <row r="7" ht="22.5" customHeight="1" spans="1:13">
      <c r="A7" s="181"/>
      <c r="B7" s="101"/>
      <c r="C7" s="104" t="s">
        <v>96</v>
      </c>
      <c r="D7" s="104"/>
      <c r="E7" s="105"/>
      <c r="F7" s="105">
        <f>SUM(F8:F32)</f>
        <v>11055297</v>
      </c>
      <c r="G7" s="105">
        <f t="shared" ref="G7:K7" si="0">SUM(G8:G32)</f>
        <v>2767331</v>
      </c>
      <c r="H7" s="105">
        <f t="shared" si="0"/>
        <v>140966</v>
      </c>
      <c r="I7" s="105">
        <f t="shared" si="0"/>
        <v>1687000</v>
      </c>
      <c r="J7" s="105">
        <f t="shared" si="0"/>
        <v>6460000</v>
      </c>
      <c r="K7" s="105">
        <f t="shared" si="0"/>
        <v>0</v>
      </c>
      <c r="L7" s="101"/>
      <c r="M7" s="187"/>
    </row>
    <row r="8" ht="22.5" customHeight="1" spans="1:13">
      <c r="A8" s="182">
        <v>2050101</v>
      </c>
      <c r="B8" s="108" t="s">
        <v>97</v>
      </c>
      <c r="C8" s="6">
        <v>301001</v>
      </c>
      <c r="D8" s="6" t="s">
        <v>48</v>
      </c>
      <c r="E8" s="108" t="s">
        <v>98</v>
      </c>
      <c r="F8" s="108">
        <v>54983</v>
      </c>
      <c r="G8" s="108">
        <v>54983</v>
      </c>
      <c r="H8" s="101"/>
      <c r="I8" s="101"/>
      <c r="J8" s="101"/>
      <c r="K8" s="101"/>
      <c r="L8" s="101"/>
      <c r="M8" s="187"/>
    </row>
    <row r="9" ht="22.5" customHeight="1" spans="1:13">
      <c r="A9" s="182">
        <v>2050101</v>
      </c>
      <c r="B9" s="108" t="s">
        <v>97</v>
      </c>
      <c r="C9" s="6"/>
      <c r="D9" s="6"/>
      <c r="E9" s="108" t="s">
        <v>99</v>
      </c>
      <c r="F9" s="108">
        <v>1637000</v>
      </c>
      <c r="G9" s="101"/>
      <c r="H9" s="101"/>
      <c r="I9" s="108">
        <v>1637000</v>
      </c>
      <c r="J9" s="101"/>
      <c r="K9" s="101"/>
      <c r="L9" s="101"/>
      <c r="M9" s="187"/>
    </row>
    <row r="10" ht="22.5" customHeight="1" spans="1:13">
      <c r="A10" s="182">
        <v>2050101</v>
      </c>
      <c r="B10" s="108" t="s">
        <v>97</v>
      </c>
      <c r="C10" s="6"/>
      <c r="D10" s="6"/>
      <c r="E10" s="108" t="s">
        <v>100</v>
      </c>
      <c r="F10" s="108">
        <v>129460</v>
      </c>
      <c r="G10" s="108">
        <v>129460</v>
      </c>
      <c r="H10" s="101"/>
      <c r="I10" s="101"/>
      <c r="J10" s="101"/>
      <c r="K10" s="101"/>
      <c r="L10" s="101"/>
      <c r="M10" s="187"/>
    </row>
    <row r="11" ht="22.5" customHeight="1" spans="1:13">
      <c r="A11" s="182">
        <v>2050101</v>
      </c>
      <c r="B11" s="108" t="s">
        <v>97</v>
      </c>
      <c r="C11" s="6"/>
      <c r="D11" s="6"/>
      <c r="E11" s="108" t="s">
        <v>101</v>
      </c>
      <c r="F11" s="108">
        <v>100000</v>
      </c>
      <c r="G11" s="108">
        <v>100000</v>
      </c>
      <c r="H11" s="101"/>
      <c r="I11" s="101"/>
      <c r="J11" s="101"/>
      <c r="K11" s="101"/>
      <c r="L11" s="101"/>
      <c r="M11" s="187"/>
    </row>
    <row r="12" ht="22.5" customHeight="1" spans="1:13">
      <c r="A12" s="182">
        <v>2050101</v>
      </c>
      <c r="B12" s="108" t="s">
        <v>97</v>
      </c>
      <c r="C12" s="6"/>
      <c r="D12" s="6"/>
      <c r="E12" s="108" t="s">
        <v>102</v>
      </c>
      <c r="F12" s="108">
        <v>900000</v>
      </c>
      <c r="G12" s="108">
        <v>900000</v>
      </c>
      <c r="H12" s="101"/>
      <c r="I12" s="101"/>
      <c r="J12" s="101"/>
      <c r="K12" s="101"/>
      <c r="L12" s="101"/>
      <c r="M12" s="187"/>
    </row>
    <row r="13" ht="22.5" customHeight="1" spans="1:13">
      <c r="A13" s="182">
        <v>2050101</v>
      </c>
      <c r="B13" s="108" t="s">
        <v>97</v>
      </c>
      <c r="C13" s="6"/>
      <c r="D13" s="6"/>
      <c r="E13" s="108" t="s">
        <v>103</v>
      </c>
      <c r="F13" s="108">
        <v>400000</v>
      </c>
      <c r="G13" s="108">
        <v>400000</v>
      </c>
      <c r="H13" s="101"/>
      <c r="I13" s="101"/>
      <c r="J13" s="101"/>
      <c r="K13" s="101"/>
      <c r="L13" s="101"/>
      <c r="M13" s="187"/>
    </row>
    <row r="14" ht="22.5" customHeight="1" spans="1:13">
      <c r="A14" s="182">
        <v>2050101</v>
      </c>
      <c r="B14" s="108" t="s">
        <v>97</v>
      </c>
      <c r="C14" s="6"/>
      <c r="D14" s="6"/>
      <c r="E14" s="108" t="s">
        <v>104</v>
      </c>
      <c r="F14" s="108">
        <v>50000</v>
      </c>
      <c r="G14" s="108">
        <v>50000</v>
      </c>
      <c r="H14" s="101"/>
      <c r="I14" s="101"/>
      <c r="J14" s="101"/>
      <c r="K14" s="101"/>
      <c r="L14" s="101"/>
      <c r="M14" s="187"/>
    </row>
    <row r="15" ht="22.5" customHeight="1" spans="1:13">
      <c r="A15" s="182">
        <v>2050199</v>
      </c>
      <c r="B15" s="108" t="s">
        <v>105</v>
      </c>
      <c r="C15" s="6"/>
      <c r="D15" s="109"/>
      <c r="E15" s="110" t="s">
        <v>106</v>
      </c>
      <c r="F15" s="110">
        <v>22800</v>
      </c>
      <c r="G15" s="110">
        <v>22800</v>
      </c>
      <c r="H15" s="101"/>
      <c r="I15" s="101"/>
      <c r="J15" s="101"/>
      <c r="K15" s="101"/>
      <c r="L15" s="101"/>
      <c r="M15" s="187"/>
    </row>
    <row r="16" ht="22.5" customHeight="1" spans="1:13">
      <c r="A16" s="182">
        <v>2050199</v>
      </c>
      <c r="B16" s="108" t="s">
        <v>105</v>
      </c>
      <c r="C16" s="6"/>
      <c r="D16" s="109"/>
      <c r="E16" s="110" t="s">
        <v>107</v>
      </c>
      <c r="F16" s="110">
        <v>50088</v>
      </c>
      <c r="G16" s="110">
        <v>50088</v>
      </c>
      <c r="H16" s="101"/>
      <c r="I16" s="101"/>
      <c r="J16" s="101"/>
      <c r="K16" s="101"/>
      <c r="L16" s="101"/>
      <c r="M16" s="187"/>
    </row>
    <row r="17" ht="22.5" customHeight="1" spans="1:13">
      <c r="A17" s="182">
        <v>2050199</v>
      </c>
      <c r="B17" s="108" t="s">
        <v>105</v>
      </c>
      <c r="C17" s="6"/>
      <c r="D17" s="109"/>
      <c r="E17" s="110" t="s">
        <v>102</v>
      </c>
      <c r="F17" s="110">
        <v>500000</v>
      </c>
      <c r="G17" s="110">
        <v>500000</v>
      </c>
      <c r="H17" s="101"/>
      <c r="I17" s="101"/>
      <c r="J17" s="101"/>
      <c r="K17" s="101"/>
      <c r="L17" s="101"/>
      <c r="M17" s="187"/>
    </row>
    <row r="18" ht="22.5" customHeight="1" spans="1:13">
      <c r="A18" s="182">
        <v>2050199</v>
      </c>
      <c r="B18" s="108" t="s">
        <v>105</v>
      </c>
      <c r="C18" s="6"/>
      <c r="D18" s="109"/>
      <c r="E18" s="110" t="s">
        <v>104</v>
      </c>
      <c r="F18" s="110">
        <v>20000</v>
      </c>
      <c r="G18" s="110">
        <v>20000</v>
      </c>
      <c r="H18" s="101"/>
      <c r="I18" s="101"/>
      <c r="J18" s="101"/>
      <c r="K18" s="101"/>
      <c r="L18" s="101"/>
      <c r="M18" s="187"/>
    </row>
    <row r="19" ht="22.5" customHeight="1" spans="1:13">
      <c r="A19" s="117">
        <v>2070308</v>
      </c>
      <c r="B19" s="108" t="s">
        <v>108</v>
      </c>
      <c r="C19" s="6"/>
      <c r="D19" s="109"/>
      <c r="E19" s="110" t="s">
        <v>109</v>
      </c>
      <c r="F19" s="110">
        <v>50000</v>
      </c>
      <c r="G19" s="111"/>
      <c r="H19" s="101"/>
      <c r="I19" s="110">
        <v>50000</v>
      </c>
      <c r="J19" s="101"/>
      <c r="K19" s="101"/>
      <c r="L19" s="101"/>
      <c r="M19" s="187"/>
    </row>
    <row r="20" ht="22.5" customHeight="1" spans="1:13">
      <c r="A20" s="182">
        <v>2080501</v>
      </c>
      <c r="B20" s="108" t="s">
        <v>110</v>
      </c>
      <c r="C20" s="6"/>
      <c r="D20" s="6"/>
      <c r="E20" s="108" t="s">
        <v>111</v>
      </c>
      <c r="F20" s="108">
        <v>140966</v>
      </c>
      <c r="G20" s="101"/>
      <c r="H20" s="108">
        <v>140966</v>
      </c>
      <c r="I20" s="101"/>
      <c r="J20" s="101"/>
      <c r="K20" s="101"/>
      <c r="L20" s="101"/>
      <c r="M20" s="187"/>
    </row>
    <row r="21" ht="22.5" customHeight="1" spans="1:13">
      <c r="A21" s="182">
        <v>2080505</v>
      </c>
      <c r="B21" s="108" t="s">
        <v>112</v>
      </c>
      <c r="C21" s="6"/>
      <c r="D21" s="6"/>
      <c r="E21" s="108" t="s">
        <v>113</v>
      </c>
      <c r="F21" s="108">
        <v>240000</v>
      </c>
      <c r="G21" s="108">
        <v>240000</v>
      </c>
      <c r="H21" s="108"/>
      <c r="I21" s="108"/>
      <c r="J21" s="108"/>
      <c r="K21" s="108"/>
      <c r="L21" s="108"/>
      <c r="M21" s="187"/>
    </row>
    <row r="22" ht="22.5" customHeight="1" spans="1:13">
      <c r="A22" s="182">
        <v>2082702</v>
      </c>
      <c r="B22" s="108" t="s">
        <v>114</v>
      </c>
      <c r="C22" s="6"/>
      <c r="D22" s="6"/>
      <c r="E22" s="108" t="s">
        <v>115</v>
      </c>
      <c r="F22" s="108">
        <v>4000</v>
      </c>
      <c r="G22" s="108">
        <v>4000</v>
      </c>
      <c r="H22" s="108"/>
      <c r="I22" s="108"/>
      <c r="J22" s="108"/>
      <c r="K22" s="108"/>
      <c r="L22" s="108"/>
      <c r="M22" s="187"/>
    </row>
    <row r="23" ht="22.5" customHeight="1" spans="1:13">
      <c r="A23" s="182">
        <v>2210201</v>
      </c>
      <c r="B23" s="108" t="s">
        <v>116</v>
      </c>
      <c r="C23" s="6"/>
      <c r="D23" s="6"/>
      <c r="E23" s="108" t="s">
        <v>117</v>
      </c>
      <c r="F23" s="108">
        <v>170000</v>
      </c>
      <c r="G23" s="108">
        <v>170000</v>
      </c>
      <c r="H23" s="108"/>
      <c r="I23" s="108"/>
      <c r="J23" s="108"/>
      <c r="K23" s="108"/>
      <c r="L23" s="108"/>
      <c r="M23" s="187"/>
    </row>
    <row r="24" ht="22.5" customHeight="1" spans="1:13">
      <c r="A24" s="182">
        <v>2101101</v>
      </c>
      <c r="B24" s="108" t="s">
        <v>118</v>
      </c>
      <c r="C24" s="6"/>
      <c r="D24" s="6"/>
      <c r="E24" s="108" t="s">
        <v>119</v>
      </c>
      <c r="F24" s="108">
        <v>70000</v>
      </c>
      <c r="G24" s="108">
        <v>70000</v>
      </c>
      <c r="H24" s="108"/>
      <c r="I24" s="108"/>
      <c r="J24" s="108"/>
      <c r="K24" s="108"/>
      <c r="L24" s="108"/>
      <c r="M24" s="187"/>
    </row>
    <row r="25" ht="22.5" customHeight="1" spans="1:13">
      <c r="A25" s="182">
        <v>2101102</v>
      </c>
      <c r="B25" s="108" t="s">
        <v>120</v>
      </c>
      <c r="C25" s="6"/>
      <c r="D25" s="6"/>
      <c r="E25" s="108" t="s">
        <v>121</v>
      </c>
      <c r="F25" s="108">
        <v>50000</v>
      </c>
      <c r="G25" s="108">
        <v>50000</v>
      </c>
      <c r="H25" s="108"/>
      <c r="I25" s="108"/>
      <c r="J25" s="108"/>
      <c r="K25" s="108"/>
      <c r="L25" s="108"/>
      <c r="M25" s="187"/>
    </row>
    <row r="26" ht="22.5" customHeight="1" spans="1:13">
      <c r="A26" s="182">
        <v>2082701</v>
      </c>
      <c r="B26" s="108" t="s">
        <v>122</v>
      </c>
      <c r="C26" s="6"/>
      <c r="D26" s="6"/>
      <c r="E26" s="108" t="s">
        <v>123</v>
      </c>
      <c r="F26" s="108">
        <v>6000</v>
      </c>
      <c r="G26" s="108">
        <v>6000</v>
      </c>
      <c r="H26" s="108"/>
      <c r="I26" s="108"/>
      <c r="J26" s="108"/>
      <c r="K26" s="108"/>
      <c r="L26" s="108"/>
      <c r="M26" s="187"/>
    </row>
    <row r="27" ht="22.5" customHeight="1" spans="1:13">
      <c r="A27" s="110">
        <v>2070308</v>
      </c>
      <c r="B27" s="108" t="s">
        <v>108</v>
      </c>
      <c r="C27" s="6"/>
      <c r="D27" s="6"/>
      <c r="E27" s="108" t="s">
        <v>124</v>
      </c>
      <c r="F27" s="108">
        <v>1950000</v>
      </c>
      <c r="G27" s="108"/>
      <c r="H27" s="108"/>
      <c r="I27" s="108"/>
      <c r="J27" s="108">
        <v>1950000</v>
      </c>
      <c r="K27" s="108"/>
      <c r="L27" s="108"/>
      <c r="M27" s="187"/>
    </row>
    <row r="28" ht="22.5" customHeight="1" spans="1:13">
      <c r="A28" s="110">
        <v>2070308</v>
      </c>
      <c r="B28" s="108" t="s">
        <v>108</v>
      </c>
      <c r="C28" s="6"/>
      <c r="D28" s="6"/>
      <c r="E28" s="108" t="s">
        <v>125</v>
      </c>
      <c r="F28" s="108">
        <v>1150000</v>
      </c>
      <c r="G28" s="108"/>
      <c r="H28" s="108"/>
      <c r="I28" s="108"/>
      <c r="J28" s="108">
        <v>1150000</v>
      </c>
      <c r="K28" s="108"/>
      <c r="L28" s="108"/>
      <c r="M28" s="187"/>
    </row>
    <row r="29" ht="22.5" customHeight="1" spans="1:13">
      <c r="A29" s="182">
        <v>2050299</v>
      </c>
      <c r="B29" s="108" t="s">
        <v>126</v>
      </c>
      <c r="C29" s="6"/>
      <c r="D29" s="6"/>
      <c r="E29" s="108" t="s">
        <v>127</v>
      </c>
      <c r="F29" s="108">
        <v>3000000</v>
      </c>
      <c r="G29" s="108"/>
      <c r="H29" s="108"/>
      <c r="I29" s="108"/>
      <c r="J29" s="108">
        <v>3000000</v>
      </c>
      <c r="K29" s="108"/>
      <c r="L29" s="108"/>
      <c r="M29" s="187"/>
    </row>
    <row r="30" ht="22.5" customHeight="1" spans="1:13">
      <c r="A30" s="182">
        <v>2020203</v>
      </c>
      <c r="B30" s="108" t="s">
        <v>128</v>
      </c>
      <c r="C30" s="6"/>
      <c r="D30" s="6"/>
      <c r="E30" s="108" t="s">
        <v>129</v>
      </c>
      <c r="F30" s="108">
        <v>100000</v>
      </c>
      <c r="G30" s="108"/>
      <c r="H30" s="108"/>
      <c r="I30" s="108"/>
      <c r="J30" s="108">
        <v>100000</v>
      </c>
      <c r="K30" s="108"/>
      <c r="L30" s="108"/>
      <c r="M30" s="187"/>
    </row>
    <row r="31" ht="22.5" customHeight="1" spans="1:13">
      <c r="A31" s="182">
        <v>2050199</v>
      </c>
      <c r="B31" s="108" t="s">
        <v>105</v>
      </c>
      <c r="C31" s="6"/>
      <c r="D31" s="6"/>
      <c r="E31" s="108" t="s">
        <v>130</v>
      </c>
      <c r="F31" s="108">
        <v>150000</v>
      </c>
      <c r="G31" s="108"/>
      <c r="H31" s="108"/>
      <c r="I31" s="108"/>
      <c r="J31" s="108">
        <v>150000</v>
      </c>
      <c r="K31" s="108"/>
      <c r="L31" s="108"/>
      <c r="M31" s="187"/>
    </row>
    <row r="32" ht="22.5" customHeight="1" spans="1:13">
      <c r="A32" s="182">
        <v>2082001</v>
      </c>
      <c r="B32" s="108" t="s">
        <v>131</v>
      </c>
      <c r="C32" s="6"/>
      <c r="D32" s="6"/>
      <c r="E32" s="108" t="s">
        <v>132</v>
      </c>
      <c r="F32" s="108">
        <v>110000</v>
      </c>
      <c r="G32" s="108"/>
      <c r="H32" s="108"/>
      <c r="I32" s="108"/>
      <c r="J32" s="108">
        <v>110000</v>
      </c>
      <c r="K32" s="108"/>
      <c r="L32" s="108"/>
      <c r="M32" s="187"/>
    </row>
    <row r="33" ht="22.5" customHeight="1" spans="1:13">
      <c r="A33" s="182"/>
      <c r="B33" s="108"/>
      <c r="C33" s="183" t="s">
        <v>96</v>
      </c>
      <c r="D33" s="113"/>
      <c r="E33" s="108"/>
      <c r="F33" s="108">
        <f>SUM(F34:F43)</f>
        <v>1698528</v>
      </c>
      <c r="G33" s="108">
        <f t="shared" ref="G33:K33" si="1">SUM(G34:G43)</f>
        <v>1549728</v>
      </c>
      <c r="H33" s="108">
        <f t="shared" si="1"/>
        <v>30400</v>
      </c>
      <c r="I33" s="108">
        <f t="shared" si="1"/>
        <v>118400</v>
      </c>
      <c r="J33" s="108">
        <f t="shared" si="1"/>
        <v>0</v>
      </c>
      <c r="K33" s="108">
        <f t="shared" si="1"/>
        <v>0</v>
      </c>
      <c r="L33" s="108"/>
      <c r="M33" s="188"/>
    </row>
    <row r="34" spans="1:12">
      <c r="A34" s="182">
        <v>2050199</v>
      </c>
      <c r="B34" s="108" t="s">
        <v>105</v>
      </c>
      <c r="C34" s="115">
        <v>301002</v>
      </c>
      <c r="D34" s="115" t="s">
        <v>49</v>
      </c>
      <c r="E34" s="108" t="s">
        <v>133</v>
      </c>
      <c r="F34" s="108">
        <v>1132228</v>
      </c>
      <c r="G34" s="108">
        <v>1132228</v>
      </c>
      <c r="H34" s="108"/>
      <c r="I34" s="108"/>
      <c r="J34" s="108"/>
      <c r="K34" s="108"/>
      <c r="L34" s="108"/>
    </row>
    <row r="35" spans="1:12">
      <c r="A35" s="182">
        <v>2050199</v>
      </c>
      <c r="B35" s="108" t="s">
        <v>105</v>
      </c>
      <c r="C35" s="115"/>
      <c r="D35" s="115"/>
      <c r="E35" s="108" t="s">
        <v>99</v>
      </c>
      <c r="F35" s="108">
        <v>118400</v>
      </c>
      <c r="G35" s="108"/>
      <c r="H35" s="108"/>
      <c r="I35" s="108">
        <v>118400</v>
      </c>
      <c r="J35" s="108"/>
      <c r="K35" s="108"/>
      <c r="L35" s="108"/>
    </row>
    <row r="36" spans="1:12">
      <c r="A36" s="182">
        <v>2082702</v>
      </c>
      <c r="B36" s="108" t="s">
        <v>114</v>
      </c>
      <c r="C36" s="115"/>
      <c r="D36" s="115"/>
      <c r="E36" s="108" t="s">
        <v>115</v>
      </c>
      <c r="F36" s="108">
        <v>1000</v>
      </c>
      <c r="G36" s="108">
        <v>1000</v>
      </c>
      <c r="H36" s="108"/>
      <c r="I36" s="108"/>
      <c r="J36" s="108"/>
      <c r="K36" s="108"/>
      <c r="L36" s="108"/>
    </row>
    <row r="37" spans="1:12">
      <c r="A37" s="182">
        <v>2210201</v>
      </c>
      <c r="B37" s="108" t="s">
        <v>116</v>
      </c>
      <c r="C37" s="115"/>
      <c r="D37" s="115"/>
      <c r="E37" s="108" t="s">
        <v>117</v>
      </c>
      <c r="F37" s="108">
        <v>120000</v>
      </c>
      <c r="G37" s="108">
        <v>120000</v>
      </c>
      <c r="H37" s="108"/>
      <c r="I37" s="108"/>
      <c r="J37" s="108"/>
      <c r="K37" s="108"/>
      <c r="L37" s="108"/>
    </row>
    <row r="38" spans="1:12">
      <c r="A38" s="182">
        <v>2082701</v>
      </c>
      <c r="B38" s="108" t="s">
        <v>122</v>
      </c>
      <c r="C38" s="115"/>
      <c r="D38" s="115"/>
      <c r="E38" s="108" t="s">
        <v>123</v>
      </c>
      <c r="F38" s="108">
        <v>6700</v>
      </c>
      <c r="G38" s="108">
        <v>6700</v>
      </c>
      <c r="H38" s="108"/>
      <c r="I38" s="108"/>
      <c r="J38" s="108"/>
      <c r="K38" s="108"/>
      <c r="L38" s="108"/>
    </row>
    <row r="39" spans="1:12">
      <c r="A39" s="182">
        <v>2080502</v>
      </c>
      <c r="B39" s="108" t="s">
        <v>134</v>
      </c>
      <c r="C39" s="115"/>
      <c r="D39" s="115"/>
      <c r="E39" s="108" t="s">
        <v>135</v>
      </c>
      <c r="F39" s="108">
        <v>12600</v>
      </c>
      <c r="G39" s="108"/>
      <c r="H39" s="108">
        <v>12600</v>
      </c>
      <c r="I39" s="108"/>
      <c r="J39" s="108"/>
      <c r="K39" s="108"/>
      <c r="L39" s="108"/>
    </row>
    <row r="40" spans="1:12">
      <c r="A40" s="182">
        <v>2080505</v>
      </c>
      <c r="B40" s="108" t="s">
        <v>112</v>
      </c>
      <c r="C40" s="115"/>
      <c r="D40" s="115"/>
      <c r="E40" s="108" t="s">
        <v>113</v>
      </c>
      <c r="F40" s="108">
        <v>160000</v>
      </c>
      <c r="G40" s="108">
        <v>160000</v>
      </c>
      <c r="H40" s="108"/>
      <c r="I40" s="108"/>
      <c r="J40" s="108"/>
      <c r="K40" s="108"/>
      <c r="L40" s="108"/>
    </row>
    <row r="41" spans="1:12">
      <c r="A41" s="182">
        <v>2101102</v>
      </c>
      <c r="B41" s="108" t="s">
        <v>120</v>
      </c>
      <c r="C41" s="115"/>
      <c r="D41" s="115"/>
      <c r="E41" s="108" t="s">
        <v>136</v>
      </c>
      <c r="F41" s="108">
        <v>80000</v>
      </c>
      <c r="G41" s="108">
        <v>80000</v>
      </c>
      <c r="H41" s="108"/>
      <c r="I41" s="108"/>
      <c r="J41" s="108"/>
      <c r="K41" s="108"/>
      <c r="L41" s="108"/>
    </row>
    <row r="42" spans="1:12">
      <c r="A42" s="182">
        <v>2080801</v>
      </c>
      <c r="B42" s="108" t="s">
        <v>137</v>
      </c>
      <c r="C42" s="115"/>
      <c r="D42" s="115"/>
      <c r="E42" s="108" t="s">
        <v>138</v>
      </c>
      <c r="F42" s="108">
        <v>17800</v>
      </c>
      <c r="G42" s="108"/>
      <c r="H42" s="108">
        <v>17800</v>
      </c>
      <c r="I42" s="108"/>
      <c r="J42" s="108"/>
      <c r="K42" s="108"/>
      <c r="L42" s="108"/>
    </row>
    <row r="43" spans="1:12">
      <c r="A43" s="182">
        <v>2080506</v>
      </c>
      <c r="B43" s="108" t="s">
        <v>139</v>
      </c>
      <c r="C43" s="115"/>
      <c r="D43" s="115"/>
      <c r="E43" s="108" t="s">
        <v>140</v>
      </c>
      <c r="F43" s="108">
        <v>49800</v>
      </c>
      <c r="G43" s="108">
        <v>49800</v>
      </c>
      <c r="H43" s="108"/>
      <c r="I43" s="108"/>
      <c r="J43" s="108"/>
      <c r="K43" s="108"/>
      <c r="L43" s="108"/>
    </row>
    <row r="44" ht="22.5" customHeight="1" spans="1:13">
      <c r="A44" s="182"/>
      <c r="B44" s="108"/>
      <c r="C44" s="183" t="s">
        <v>96</v>
      </c>
      <c r="D44" s="113"/>
      <c r="E44" s="108"/>
      <c r="F44" s="108">
        <f t="shared" ref="F44:K44" si="2">SUM(F45:F53)</f>
        <v>1269744</v>
      </c>
      <c r="G44" s="108">
        <f t="shared" si="2"/>
        <v>1214768</v>
      </c>
      <c r="H44" s="108">
        <f t="shared" si="2"/>
        <v>26976</v>
      </c>
      <c r="I44" s="108">
        <f t="shared" si="2"/>
        <v>28000</v>
      </c>
      <c r="J44" s="108">
        <f t="shared" si="2"/>
        <v>0</v>
      </c>
      <c r="K44" s="108">
        <f t="shared" si="2"/>
        <v>0</v>
      </c>
      <c r="L44" s="108"/>
      <c r="M44" s="188"/>
    </row>
    <row r="45" spans="1:12">
      <c r="A45" s="182">
        <v>2050199</v>
      </c>
      <c r="B45" s="108" t="s">
        <v>105</v>
      </c>
      <c r="C45" s="115">
        <v>301003</v>
      </c>
      <c r="D45" s="116" t="s">
        <v>50</v>
      </c>
      <c r="E45" s="108" t="s">
        <v>133</v>
      </c>
      <c r="F45" s="108">
        <v>921090</v>
      </c>
      <c r="G45" s="108">
        <v>921090</v>
      </c>
      <c r="H45" s="108"/>
      <c r="I45" s="108"/>
      <c r="J45" s="108"/>
      <c r="K45" s="108"/>
      <c r="L45" s="108"/>
    </row>
    <row r="46" spans="1:12">
      <c r="A46" s="182">
        <v>2050199</v>
      </c>
      <c r="B46" s="108" t="s">
        <v>105</v>
      </c>
      <c r="C46" s="115"/>
      <c r="D46" s="115"/>
      <c r="E46" s="108" t="s">
        <v>99</v>
      </c>
      <c r="F46" s="108">
        <v>28000</v>
      </c>
      <c r="G46" s="108"/>
      <c r="H46" s="108"/>
      <c r="I46" s="131">
        <v>28000</v>
      </c>
      <c r="J46" s="108"/>
      <c r="K46" s="108"/>
      <c r="L46" s="108"/>
    </row>
    <row r="47" spans="1:12">
      <c r="A47" s="182">
        <v>2082702</v>
      </c>
      <c r="B47" s="108" t="s">
        <v>114</v>
      </c>
      <c r="C47" s="115"/>
      <c r="D47" s="115"/>
      <c r="E47" s="108" t="s">
        <v>115</v>
      </c>
      <c r="F47" s="108">
        <v>1678</v>
      </c>
      <c r="G47" s="108">
        <v>1678</v>
      </c>
      <c r="H47" s="108"/>
      <c r="I47" s="108"/>
      <c r="J47" s="108"/>
      <c r="K47" s="108"/>
      <c r="L47" s="108"/>
    </row>
    <row r="48" spans="1:12">
      <c r="A48" s="182">
        <v>2210201</v>
      </c>
      <c r="B48" s="108" t="s">
        <v>116</v>
      </c>
      <c r="C48" s="115"/>
      <c r="D48" s="115"/>
      <c r="E48" s="108" t="s">
        <v>117</v>
      </c>
      <c r="F48" s="108">
        <v>92698</v>
      </c>
      <c r="G48" s="108">
        <v>92698</v>
      </c>
      <c r="H48" s="108"/>
      <c r="I48" s="108"/>
      <c r="J48" s="108"/>
      <c r="K48" s="108"/>
      <c r="L48" s="108"/>
    </row>
    <row r="49" spans="1:12">
      <c r="A49" s="182">
        <v>2082701</v>
      </c>
      <c r="B49" s="108" t="s">
        <v>122</v>
      </c>
      <c r="C49" s="115"/>
      <c r="D49" s="115"/>
      <c r="E49" s="108" t="s">
        <v>123</v>
      </c>
      <c r="F49" s="108">
        <v>5161</v>
      </c>
      <c r="G49" s="108">
        <v>5161</v>
      </c>
      <c r="H49" s="108"/>
      <c r="I49" s="108"/>
      <c r="J49" s="108"/>
      <c r="K49" s="108"/>
      <c r="L49" s="108"/>
    </row>
    <row r="50" spans="1:12">
      <c r="A50" s="182">
        <v>2080502</v>
      </c>
      <c r="B50" s="108" t="s">
        <v>134</v>
      </c>
      <c r="C50" s="115"/>
      <c r="D50" s="115"/>
      <c r="E50" s="108" t="s">
        <v>135</v>
      </c>
      <c r="F50" s="108">
        <v>18108</v>
      </c>
      <c r="G50" s="108"/>
      <c r="H50" s="117">
        <v>18108</v>
      </c>
      <c r="I50" s="108"/>
      <c r="J50" s="108"/>
      <c r="K50" s="108"/>
      <c r="L50" s="108"/>
    </row>
    <row r="51" spans="1:12">
      <c r="A51" s="182">
        <v>2080505</v>
      </c>
      <c r="B51" s="108" t="s">
        <v>112</v>
      </c>
      <c r="C51" s="115"/>
      <c r="D51" s="115"/>
      <c r="E51" s="108" t="s">
        <v>113</v>
      </c>
      <c r="F51" s="108">
        <v>124781</v>
      </c>
      <c r="G51" s="108">
        <v>124781</v>
      </c>
      <c r="H51" s="108"/>
      <c r="I51" s="108"/>
      <c r="J51" s="108"/>
      <c r="K51" s="108"/>
      <c r="L51" s="108"/>
    </row>
    <row r="52" spans="1:12">
      <c r="A52" s="182">
        <v>2101102</v>
      </c>
      <c r="B52" s="108" t="s">
        <v>120</v>
      </c>
      <c r="C52" s="115"/>
      <c r="D52" s="115"/>
      <c r="E52" s="108" t="s">
        <v>136</v>
      </c>
      <c r="F52" s="108">
        <v>69360</v>
      </c>
      <c r="G52" s="108">
        <v>69360</v>
      </c>
      <c r="H52" s="108"/>
      <c r="I52" s="108"/>
      <c r="J52" s="108"/>
      <c r="K52" s="108"/>
      <c r="L52" s="108"/>
    </row>
    <row r="53" spans="1:12">
      <c r="A53" s="182">
        <v>2080801</v>
      </c>
      <c r="B53" s="108" t="s">
        <v>137</v>
      </c>
      <c r="C53" s="115"/>
      <c r="D53" s="115"/>
      <c r="E53" s="108" t="s">
        <v>138</v>
      </c>
      <c r="F53" s="108">
        <v>8868</v>
      </c>
      <c r="G53" s="108"/>
      <c r="H53" s="108">
        <v>8868</v>
      </c>
      <c r="I53" s="108"/>
      <c r="J53" s="108"/>
      <c r="K53" s="108"/>
      <c r="L53" s="108"/>
    </row>
    <row r="54" ht="22.5" customHeight="1" spans="1:13">
      <c r="A54" s="182"/>
      <c r="B54" s="108"/>
      <c r="C54" s="183" t="s">
        <v>96</v>
      </c>
      <c r="D54" s="113"/>
      <c r="E54" s="108"/>
      <c r="F54" s="108">
        <f t="shared" ref="F54:K54" si="3">SUM(F55:F62)</f>
        <v>2194970</v>
      </c>
      <c r="G54" s="108">
        <f t="shared" si="3"/>
        <v>2093300</v>
      </c>
      <c r="H54" s="108">
        <f t="shared" si="3"/>
        <v>12070</v>
      </c>
      <c r="I54" s="108">
        <f t="shared" si="3"/>
        <v>89600</v>
      </c>
      <c r="J54" s="108">
        <f t="shared" si="3"/>
        <v>0</v>
      </c>
      <c r="K54" s="108">
        <f t="shared" si="3"/>
        <v>0</v>
      </c>
      <c r="L54" s="108"/>
      <c r="M54" s="188"/>
    </row>
    <row r="55" spans="1:12">
      <c r="A55" s="182">
        <v>2050199</v>
      </c>
      <c r="B55" s="108" t="s">
        <v>105</v>
      </c>
      <c r="C55" s="115">
        <v>301004</v>
      </c>
      <c r="D55" s="116" t="s">
        <v>51</v>
      </c>
      <c r="E55" s="108" t="s">
        <v>133</v>
      </c>
      <c r="F55" s="108">
        <v>1576638</v>
      </c>
      <c r="G55" s="108">
        <v>1576638</v>
      </c>
      <c r="H55" s="108"/>
      <c r="I55" s="108"/>
      <c r="J55" s="108"/>
      <c r="K55" s="108"/>
      <c r="L55" s="108"/>
    </row>
    <row r="56" spans="1:12">
      <c r="A56" s="182">
        <v>2050199</v>
      </c>
      <c r="B56" s="108" t="s">
        <v>105</v>
      </c>
      <c r="C56" s="115"/>
      <c r="D56" s="115"/>
      <c r="E56" s="108" t="s">
        <v>99</v>
      </c>
      <c r="F56" s="108">
        <v>89600</v>
      </c>
      <c r="G56" s="108"/>
      <c r="H56" s="108"/>
      <c r="I56" s="117">
        <v>89600</v>
      </c>
      <c r="J56" s="108"/>
      <c r="K56" s="108"/>
      <c r="L56" s="108"/>
    </row>
    <row r="57" spans="1:12">
      <c r="A57" s="182">
        <v>2082702</v>
      </c>
      <c r="B57" s="108" t="s">
        <v>114</v>
      </c>
      <c r="C57" s="115"/>
      <c r="D57" s="115"/>
      <c r="E57" s="108" t="s">
        <v>115</v>
      </c>
      <c r="F57" s="108">
        <v>2819</v>
      </c>
      <c r="G57" s="108">
        <v>2819</v>
      </c>
      <c r="H57" s="108"/>
      <c r="I57" s="108"/>
      <c r="J57" s="108"/>
      <c r="K57" s="108"/>
      <c r="L57" s="108"/>
    </row>
    <row r="58" spans="1:12">
      <c r="A58" s="182">
        <v>2210201</v>
      </c>
      <c r="B58" s="108" t="s">
        <v>116</v>
      </c>
      <c r="C58" s="115"/>
      <c r="D58" s="115"/>
      <c r="E58" s="108" t="s">
        <v>117</v>
      </c>
      <c r="F58" s="108">
        <v>164531</v>
      </c>
      <c r="G58" s="108">
        <v>164531</v>
      </c>
      <c r="H58" s="108"/>
      <c r="I58" s="108"/>
      <c r="J58" s="108"/>
      <c r="K58" s="108"/>
      <c r="L58" s="108"/>
    </row>
    <row r="59" spans="1:12">
      <c r="A59" s="182">
        <v>2082701</v>
      </c>
      <c r="B59" s="108" t="s">
        <v>122</v>
      </c>
      <c r="C59" s="115"/>
      <c r="D59" s="115"/>
      <c r="E59" s="108" t="s">
        <v>123</v>
      </c>
      <c r="F59" s="108">
        <v>9876</v>
      </c>
      <c r="G59" s="108">
        <v>9876</v>
      </c>
      <c r="H59" s="108"/>
      <c r="I59" s="108"/>
      <c r="J59" s="108"/>
      <c r="K59" s="108"/>
      <c r="L59" s="108"/>
    </row>
    <row r="60" spans="1:12">
      <c r="A60" s="182">
        <v>2080502</v>
      </c>
      <c r="B60" s="108" t="s">
        <v>134</v>
      </c>
      <c r="C60" s="115"/>
      <c r="D60" s="115"/>
      <c r="E60" s="108" t="s">
        <v>135</v>
      </c>
      <c r="F60" s="108">
        <v>12070</v>
      </c>
      <c r="G60" s="108"/>
      <c r="H60" s="108">
        <v>12070</v>
      </c>
      <c r="I60" s="108"/>
      <c r="J60" s="108"/>
      <c r="K60" s="108"/>
      <c r="L60" s="108"/>
    </row>
    <row r="61" spans="1:12">
      <c r="A61" s="182">
        <v>2080505</v>
      </c>
      <c r="B61" s="108" t="s">
        <v>112</v>
      </c>
      <c r="C61" s="115"/>
      <c r="D61" s="115"/>
      <c r="E61" s="108" t="s">
        <v>113</v>
      </c>
      <c r="F61" s="108">
        <v>225632</v>
      </c>
      <c r="G61" s="108">
        <v>225632</v>
      </c>
      <c r="H61" s="108"/>
      <c r="I61" s="108"/>
      <c r="J61" s="108"/>
      <c r="K61" s="108"/>
      <c r="L61" s="108"/>
    </row>
    <row r="62" spans="1:12">
      <c r="A62" s="182">
        <v>2101102</v>
      </c>
      <c r="B62" s="108" t="s">
        <v>120</v>
      </c>
      <c r="C62" s="115"/>
      <c r="D62" s="115"/>
      <c r="E62" s="108" t="s">
        <v>136</v>
      </c>
      <c r="F62" s="108">
        <v>113804</v>
      </c>
      <c r="G62" s="108">
        <v>113804</v>
      </c>
      <c r="H62" s="108"/>
      <c r="I62" s="108"/>
      <c r="J62" s="108"/>
      <c r="K62" s="108"/>
      <c r="L62" s="108"/>
    </row>
    <row r="63" ht="22.5" customHeight="1" spans="1:13">
      <c r="A63" s="182"/>
      <c r="B63" s="108"/>
      <c r="C63" s="183" t="s">
        <v>96</v>
      </c>
      <c r="D63" s="113"/>
      <c r="E63" s="108"/>
      <c r="F63" s="108">
        <f t="shared" ref="F63:K63" si="4">SUM(F64:F71)</f>
        <v>1570887</v>
      </c>
      <c r="G63" s="108">
        <f t="shared" si="4"/>
        <v>1489887</v>
      </c>
      <c r="H63" s="108">
        <f t="shared" si="4"/>
        <v>8200</v>
      </c>
      <c r="I63" s="108">
        <f t="shared" si="4"/>
        <v>72800</v>
      </c>
      <c r="J63" s="108">
        <f t="shared" si="4"/>
        <v>0</v>
      </c>
      <c r="K63" s="108">
        <f t="shared" si="4"/>
        <v>0</v>
      </c>
      <c r="L63" s="108"/>
      <c r="M63" s="188"/>
    </row>
    <row r="64" spans="1:12">
      <c r="A64" s="182">
        <v>2050199</v>
      </c>
      <c r="B64" s="108" t="s">
        <v>105</v>
      </c>
      <c r="C64" s="115">
        <v>301005</v>
      </c>
      <c r="D64" s="116" t="s">
        <v>52</v>
      </c>
      <c r="E64" s="108" t="s">
        <v>133</v>
      </c>
      <c r="F64" s="108">
        <v>1116152</v>
      </c>
      <c r="G64" s="108">
        <v>1116152</v>
      </c>
      <c r="H64" s="108"/>
      <c r="I64" s="108"/>
      <c r="J64" s="108"/>
      <c r="K64" s="108"/>
      <c r="L64" s="108"/>
    </row>
    <row r="65" spans="1:12">
      <c r="A65" s="182">
        <v>2050199</v>
      </c>
      <c r="B65" s="108" t="s">
        <v>105</v>
      </c>
      <c r="C65" s="115"/>
      <c r="D65" s="115"/>
      <c r="E65" s="108" t="s">
        <v>99</v>
      </c>
      <c r="F65" s="117">
        <v>72800</v>
      </c>
      <c r="G65" s="108"/>
      <c r="H65" s="110"/>
      <c r="I65" s="117">
        <v>72800</v>
      </c>
      <c r="J65" s="108"/>
      <c r="K65" s="108"/>
      <c r="L65" s="108"/>
    </row>
    <row r="66" spans="1:12">
      <c r="A66" s="182">
        <v>2082702</v>
      </c>
      <c r="B66" s="108" t="s">
        <v>114</v>
      </c>
      <c r="C66" s="115"/>
      <c r="D66" s="115"/>
      <c r="E66" s="108" t="s">
        <v>115</v>
      </c>
      <c r="F66" s="108">
        <v>1021</v>
      </c>
      <c r="G66" s="108">
        <v>1021</v>
      </c>
      <c r="H66" s="108"/>
      <c r="I66" s="108"/>
      <c r="J66" s="108"/>
      <c r="K66" s="108"/>
      <c r="L66" s="108"/>
    </row>
    <row r="67" spans="1:12">
      <c r="A67" s="182">
        <v>2210201</v>
      </c>
      <c r="B67" s="108" t="s">
        <v>116</v>
      </c>
      <c r="C67" s="115"/>
      <c r="D67" s="115"/>
      <c r="E67" s="108" t="s">
        <v>117</v>
      </c>
      <c r="F67" s="108">
        <v>120868</v>
      </c>
      <c r="G67" s="108">
        <v>120868</v>
      </c>
      <c r="H67" s="108"/>
      <c r="I67" s="108"/>
      <c r="J67" s="108"/>
      <c r="K67" s="108"/>
      <c r="L67" s="108"/>
    </row>
    <row r="68" spans="1:12">
      <c r="A68" s="182">
        <v>2082701</v>
      </c>
      <c r="B68" s="108" t="s">
        <v>122</v>
      </c>
      <c r="C68" s="115"/>
      <c r="D68" s="115"/>
      <c r="E68" s="108" t="s">
        <v>123</v>
      </c>
      <c r="F68" s="108">
        <v>7063</v>
      </c>
      <c r="G68" s="108">
        <v>7063</v>
      </c>
      <c r="H68" s="108"/>
      <c r="I68" s="108"/>
      <c r="J68" s="108"/>
      <c r="K68" s="108"/>
      <c r="L68" s="108"/>
    </row>
    <row r="69" spans="1:12">
      <c r="A69" s="182">
        <v>2080502</v>
      </c>
      <c r="B69" s="108" t="s">
        <v>134</v>
      </c>
      <c r="C69" s="115"/>
      <c r="D69" s="115"/>
      <c r="E69" s="108" t="s">
        <v>135</v>
      </c>
      <c r="F69" s="108">
        <v>8200</v>
      </c>
      <c r="G69" s="108"/>
      <c r="H69" s="108">
        <v>8200</v>
      </c>
      <c r="I69" s="108"/>
      <c r="J69" s="108"/>
      <c r="K69" s="108"/>
      <c r="L69" s="108"/>
    </row>
    <row r="70" spans="1:12">
      <c r="A70" s="182">
        <v>2080505</v>
      </c>
      <c r="B70" s="108" t="s">
        <v>112</v>
      </c>
      <c r="C70" s="115"/>
      <c r="D70" s="115"/>
      <c r="E70" s="108" t="s">
        <v>113</v>
      </c>
      <c r="F70" s="108">
        <v>161171</v>
      </c>
      <c r="G70" s="108">
        <v>161171</v>
      </c>
      <c r="H70" s="108"/>
      <c r="I70" s="108"/>
      <c r="J70" s="108"/>
      <c r="K70" s="108"/>
      <c r="L70" s="108"/>
    </row>
    <row r="71" spans="1:12">
      <c r="A71" s="182">
        <v>2101102</v>
      </c>
      <c r="B71" s="108" t="s">
        <v>120</v>
      </c>
      <c r="C71" s="115"/>
      <c r="D71" s="115"/>
      <c r="E71" s="108" t="s">
        <v>136</v>
      </c>
      <c r="F71" s="108">
        <v>83612</v>
      </c>
      <c r="G71" s="108">
        <v>83612</v>
      </c>
      <c r="H71" s="108"/>
      <c r="I71" s="108"/>
      <c r="J71" s="108"/>
      <c r="K71" s="108"/>
      <c r="L71" s="108"/>
    </row>
    <row r="72" ht="22.5" customHeight="1" spans="1:13">
      <c r="A72" s="182"/>
      <c r="B72" s="108"/>
      <c r="C72" s="183" t="s">
        <v>96</v>
      </c>
      <c r="D72" s="113"/>
      <c r="E72" s="108"/>
      <c r="F72" s="108">
        <f>SUM(F73:F81)</f>
        <v>1438361</v>
      </c>
      <c r="G72" s="108">
        <f t="shared" ref="G72:I72" si="5">SUM(G73:G81)</f>
        <v>1361116</v>
      </c>
      <c r="H72" s="108">
        <f t="shared" si="5"/>
        <v>10045</v>
      </c>
      <c r="I72" s="108">
        <f t="shared" si="5"/>
        <v>67200</v>
      </c>
      <c r="J72" s="108">
        <f>SUM(J73:J80)</f>
        <v>0</v>
      </c>
      <c r="K72" s="108">
        <f>SUM(K73:K80)</f>
        <v>0</v>
      </c>
      <c r="L72" s="108"/>
      <c r="M72" s="188"/>
    </row>
    <row r="73" spans="1:12">
      <c r="A73" s="182">
        <v>2050199</v>
      </c>
      <c r="B73" s="108" t="s">
        <v>105</v>
      </c>
      <c r="C73" s="115">
        <v>301006</v>
      </c>
      <c r="D73" s="115" t="s">
        <v>53</v>
      </c>
      <c r="E73" s="108" t="s">
        <v>133</v>
      </c>
      <c r="F73" s="108">
        <v>980686</v>
      </c>
      <c r="G73" s="108">
        <v>980686</v>
      </c>
      <c r="H73" s="108"/>
      <c r="I73" s="108"/>
      <c r="J73" s="108"/>
      <c r="K73" s="108"/>
      <c r="L73" s="108"/>
    </row>
    <row r="74" spans="1:12">
      <c r="A74" s="182">
        <v>2050199</v>
      </c>
      <c r="B74" s="108" t="s">
        <v>105</v>
      </c>
      <c r="C74" s="115"/>
      <c r="D74" s="115"/>
      <c r="E74" s="108" t="s">
        <v>99</v>
      </c>
      <c r="F74" s="117">
        <v>67200</v>
      </c>
      <c r="G74" s="108"/>
      <c r="H74" s="110"/>
      <c r="I74" s="117">
        <v>67200</v>
      </c>
      <c r="J74" s="108"/>
      <c r="K74" s="108"/>
      <c r="L74" s="108"/>
    </row>
    <row r="75" spans="1:12">
      <c r="A75" s="182">
        <v>2082702</v>
      </c>
      <c r="B75" s="108" t="s">
        <v>114</v>
      </c>
      <c r="C75" s="115"/>
      <c r="D75" s="115"/>
      <c r="E75" s="108" t="s">
        <v>115</v>
      </c>
      <c r="F75" s="108">
        <v>1200</v>
      </c>
      <c r="G75" s="108">
        <v>1200</v>
      </c>
      <c r="H75" s="108"/>
      <c r="I75" s="108"/>
      <c r="J75" s="108"/>
      <c r="K75" s="108"/>
      <c r="L75" s="108"/>
    </row>
    <row r="76" spans="1:12">
      <c r="A76" s="182">
        <v>2210201</v>
      </c>
      <c r="B76" s="108" t="s">
        <v>116</v>
      </c>
      <c r="C76" s="115"/>
      <c r="D76" s="115"/>
      <c r="E76" s="108" t="s">
        <v>117</v>
      </c>
      <c r="F76" s="108">
        <v>104000</v>
      </c>
      <c r="G76" s="108">
        <v>104000</v>
      </c>
      <c r="H76" s="108"/>
      <c r="I76" s="108"/>
      <c r="J76" s="108"/>
      <c r="K76" s="108"/>
      <c r="L76" s="108"/>
    </row>
    <row r="77" spans="1:12">
      <c r="A77" s="182">
        <v>2082701</v>
      </c>
      <c r="B77" s="108" t="s">
        <v>122</v>
      </c>
      <c r="C77" s="115"/>
      <c r="D77" s="115"/>
      <c r="E77" s="108" t="s">
        <v>123</v>
      </c>
      <c r="F77" s="108">
        <v>6500</v>
      </c>
      <c r="G77" s="108">
        <v>6500</v>
      </c>
      <c r="H77" s="108"/>
      <c r="I77" s="108"/>
      <c r="J77" s="108"/>
      <c r="K77" s="108"/>
      <c r="L77" s="108"/>
    </row>
    <row r="78" spans="1:12">
      <c r="A78" s="182">
        <v>2080502</v>
      </c>
      <c r="B78" s="108" t="s">
        <v>134</v>
      </c>
      <c r="C78" s="115"/>
      <c r="D78" s="115"/>
      <c r="E78" s="108" t="s">
        <v>135</v>
      </c>
      <c r="F78" s="108">
        <v>10045</v>
      </c>
      <c r="G78" s="108"/>
      <c r="H78" s="108">
        <v>10045</v>
      </c>
      <c r="I78" s="108"/>
      <c r="J78" s="108"/>
      <c r="K78" s="108"/>
      <c r="L78" s="108"/>
    </row>
    <row r="79" spans="1:12">
      <c r="A79" s="182">
        <v>2080505</v>
      </c>
      <c r="B79" s="108" t="s">
        <v>112</v>
      </c>
      <c r="C79" s="115"/>
      <c r="D79" s="115"/>
      <c r="E79" s="108" t="s">
        <v>113</v>
      </c>
      <c r="F79" s="108">
        <v>144910</v>
      </c>
      <c r="G79" s="108">
        <v>144910</v>
      </c>
      <c r="H79" s="108"/>
      <c r="I79" s="108"/>
      <c r="J79" s="108"/>
      <c r="K79" s="108"/>
      <c r="L79" s="108"/>
    </row>
    <row r="80" spans="1:12">
      <c r="A80" s="182">
        <v>2101102</v>
      </c>
      <c r="B80" s="108" t="s">
        <v>120</v>
      </c>
      <c r="C80" s="115"/>
      <c r="D80" s="115"/>
      <c r="E80" s="108" t="s">
        <v>136</v>
      </c>
      <c r="F80" s="108">
        <v>75100</v>
      </c>
      <c r="G80" s="108">
        <v>75100</v>
      </c>
      <c r="H80" s="108"/>
      <c r="I80" s="108"/>
      <c r="J80" s="108"/>
      <c r="K80" s="108"/>
      <c r="L80" s="108"/>
    </row>
    <row r="81" spans="1:12">
      <c r="A81" s="182">
        <v>2080506</v>
      </c>
      <c r="B81" s="108" t="s">
        <v>139</v>
      </c>
      <c r="C81" s="115"/>
      <c r="D81" s="115"/>
      <c r="E81" s="108" t="s">
        <v>140</v>
      </c>
      <c r="F81" s="108">
        <v>48720</v>
      </c>
      <c r="G81" s="108">
        <v>48720</v>
      </c>
      <c r="H81" s="108"/>
      <c r="I81" s="108"/>
      <c r="J81" s="108"/>
      <c r="K81" s="108"/>
      <c r="L81" s="108"/>
    </row>
    <row r="82" ht="22.5" customHeight="1" spans="1:13">
      <c r="A82" s="182"/>
      <c r="B82" s="108"/>
      <c r="C82" s="183" t="s">
        <v>96</v>
      </c>
      <c r="D82" s="113"/>
      <c r="E82" s="108"/>
      <c r="F82" s="108">
        <f>SUM(F83:F91)</f>
        <v>7191343</v>
      </c>
      <c r="G82" s="108">
        <f t="shared" ref="G82:K82" si="6">SUM(G83:G91)</f>
        <v>6930709</v>
      </c>
      <c r="H82" s="108">
        <f t="shared" si="6"/>
        <v>40634</v>
      </c>
      <c r="I82" s="108">
        <f t="shared" si="6"/>
        <v>0</v>
      </c>
      <c r="J82" s="108">
        <f t="shared" si="6"/>
        <v>220000</v>
      </c>
      <c r="K82" s="108">
        <f t="shared" si="6"/>
        <v>0</v>
      </c>
      <c r="L82" s="108"/>
      <c r="M82" s="188"/>
    </row>
    <row r="83" spans="1:12">
      <c r="A83" s="182">
        <v>2050701</v>
      </c>
      <c r="B83" s="108" t="s">
        <v>141</v>
      </c>
      <c r="C83" s="115">
        <v>301007</v>
      </c>
      <c r="D83" s="115" t="s">
        <v>142</v>
      </c>
      <c r="E83" s="108" t="s">
        <v>133</v>
      </c>
      <c r="F83" s="108">
        <v>5354409</v>
      </c>
      <c r="G83" s="108">
        <v>5354409</v>
      </c>
      <c r="H83" s="108"/>
      <c r="I83" s="108"/>
      <c r="J83" s="108"/>
      <c r="K83" s="108"/>
      <c r="L83" s="108"/>
    </row>
    <row r="84" spans="1:12">
      <c r="A84" s="182">
        <v>2082702</v>
      </c>
      <c r="B84" s="108" t="s">
        <v>114</v>
      </c>
      <c r="C84" s="115"/>
      <c r="D84" s="115"/>
      <c r="E84" s="108" t="s">
        <v>115</v>
      </c>
      <c r="F84" s="108">
        <v>7300</v>
      </c>
      <c r="G84" s="108">
        <v>7300</v>
      </c>
      <c r="H84" s="108"/>
      <c r="I84" s="108"/>
      <c r="J84" s="108"/>
      <c r="K84" s="108"/>
      <c r="L84" s="108"/>
    </row>
    <row r="85" spans="1:12">
      <c r="A85" s="182">
        <v>2210201</v>
      </c>
      <c r="B85" s="108" t="s">
        <v>116</v>
      </c>
      <c r="C85" s="115"/>
      <c r="D85" s="115"/>
      <c r="E85" s="108" t="s">
        <v>117</v>
      </c>
      <c r="F85" s="108">
        <v>530000</v>
      </c>
      <c r="G85" s="108">
        <v>530000</v>
      </c>
      <c r="H85" s="108"/>
      <c r="I85" s="108"/>
      <c r="J85" s="108"/>
      <c r="K85" s="108"/>
      <c r="L85" s="108"/>
    </row>
    <row r="86" spans="1:12">
      <c r="A86" s="182">
        <v>2082701</v>
      </c>
      <c r="B86" s="108" t="s">
        <v>122</v>
      </c>
      <c r="C86" s="115"/>
      <c r="D86" s="115"/>
      <c r="E86" s="108" t="s">
        <v>123</v>
      </c>
      <c r="F86" s="108">
        <v>29000</v>
      </c>
      <c r="G86" s="108">
        <v>29000</v>
      </c>
      <c r="H86" s="108"/>
      <c r="I86" s="108"/>
      <c r="J86" s="108"/>
      <c r="K86" s="108"/>
      <c r="L86" s="108"/>
    </row>
    <row r="87" spans="1:12">
      <c r="A87" s="182">
        <v>2080502</v>
      </c>
      <c r="B87" s="108" t="s">
        <v>134</v>
      </c>
      <c r="C87" s="115"/>
      <c r="D87" s="115"/>
      <c r="E87" s="108" t="s">
        <v>135</v>
      </c>
      <c r="F87" s="108">
        <v>21420</v>
      </c>
      <c r="G87" s="108"/>
      <c r="H87" s="108">
        <v>21420</v>
      </c>
      <c r="I87" s="108"/>
      <c r="J87" s="108"/>
      <c r="K87" s="108"/>
      <c r="L87" s="108"/>
    </row>
    <row r="88" spans="1:12">
      <c r="A88" s="182">
        <v>2080505</v>
      </c>
      <c r="B88" s="108" t="s">
        <v>112</v>
      </c>
      <c r="C88" s="115"/>
      <c r="D88" s="115"/>
      <c r="E88" s="108" t="s">
        <v>113</v>
      </c>
      <c r="F88" s="108">
        <v>670000</v>
      </c>
      <c r="G88" s="108">
        <v>670000</v>
      </c>
      <c r="H88" s="108"/>
      <c r="I88" s="108"/>
      <c r="J88" s="108"/>
      <c r="K88" s="108"/>
      <c r="L88" s="108"/>
    </row>
    <row r="89" spans="1:12">
      <c r="A89" s="182">
        <v>2101102</v>
      </c>
      <c r="B89" s="108" t="s">
        <v>120</v>
      </c>
      <c r="C89" s="115"/>
      <c r="D89" s="115"/>
      <c r="E89" s="108" t="s">
        <v>136</v>
      </c>
      <c r="F89" s="108">
        <v>340000</v>
      </c>
      <c r="G89" s="108">
        <v>340000</v>
      </c>
      <c r="H89" s="108"/>
      <c r="I89" s="108"/>
      <c r="J89" s="108"/>
      <c r="K89" s="108"/>
      <c r="L89" s="108"/>
    </row>
    <row r="90" spans="1:12">
      <c r="A90" s="182">
        <v>2080801</v>
      </c>
      <c r="B90" s="108" t="s">
        <v>137</v>
      </c>
      <c r="C90" s="115"/>
      <c r="D90" s="115"/>
      <c r="E90" s="108" t="s">
        <v>138</v>
      </c>
      <c r="F90" s="108">
        <v>19214</v>
      </c>
      <c r="G90" s="108"/>
      <c r="H90" s="108">
        <v>19214</v>
      </c>
      <c r="I90" s="108"/>
      <c r="J90" s="108"/>
      <c r="K90" s="108"/>
      <c r="L90" s="108"/>
    </row>
    <row r="91" spans="1:12">
      <c r="A91" s="182">
        <v>2050701</v>
      </c>
      <c r="B91" s="108" t="s">
        <v>141</v>
      </c>
      <c r="C91" s="115"/>
      <c r="D91" s="115"/>
      <c r="E91" s="108" t="s">
        <v>143</v>
      </c>
      <c r="F91" s="108">
        <v>220000</v>
      </c>
      <c r="G91" s="108"/>
      <c r="H91" s="108"/>
      <c r="I91" s="108"/>
      <c r="J91" s="108">
        <v>220000</v>
      </c>
      <c r="K91" s="108"/>
      <c r="L91" s="108"/>
    </row>
    <row r="92" ht="22.5" customHeight="1" spans="1:13">
      <c r="A92" s="182"/>
      <c r="B92" s="108"/>
      <c r="C92" s="183" t="s">
        <v>96</v>
      </c>
      <c r="D92" s="113"/>
      <c r="E92" s="108"/>
      <c r="F92" s="108">
        <f t="shared" ref="F92:K92" si="7">SUM(F93:F99)</f>
        <v>5897947</v>
      </c>
      <c r="G92" s="108">
        <f t="shared" si="7"/>
        <v>4917947</v>
      </c>
      <c r="H92" s="108">
        <f t="shared" si="7"/>
        <v>0</v>
      </c>
      <c r="I92" s="108">
        <f t="shared" si="7"/>
        <v>980000</v>
      </c>
      <c r="J92" s="108">
        <f t="shared" si="7"/>
        <v>0</v>
      </c>
      <c r="K92" s="108">
        <f t="shared" si="7"/>
        <v>0</v>
      </c>
      <c r="L92" s="108"/>
      <c r="M92" s="188"/>
    </row>
    <row r="93" spans="1:12">
      <c r="A93" s="182">
        <v>2050201</v>
      </c>
      <c r="B93" s="108" t="s">
        <v>144</v>
      </c>
      <c r="C93" s="115">
        <v>301008</v>
      </c>
      <c r="D93" s="116" t="s">
        <v>55</v>
      </c>
      <c r="E93" s="108" t="s">
        <v>133</v>
      </c>
      <c r="F93" s="108">
        <v>4222322</v>
      </c>
      <c r="G93" s="108">
        <v>4222322</v>
      </c>
      <c r="H93" s="108"/>
      <c r="I93" s="108"/>
      <c r="J93" s="108"/>
      <c r="K93" s="108"/>
      <c r="L93" s="108"/>
    </row>
    <row r="94" spans="1:12">
      <c r="A94" s="182">
        <v>2082702</v>
      </c>
      <c r="B94" s="108" t="s">
        <v>114</v>
      </c>
      <c r="C94" s="115"/>
      <c r="D94" s="115"/>
      <c r="E94" s="108" t="s">
        <v>115</v>
      </c>
      <c r="F94" s="108">
        <v>4225</v>
      </c>
      <c r="G94" s="108">
        <v>4225</v>
      </c>
      <c r="H94" s="108"/>
      <c r="I94" s="108"/>
      <c r="J94" s="108"/>
      <c r="K94" s="108"/>
      <c r="L94" s="108"/>
    </row>
    <row r="95" spans="1:12">
      <c r="A95" s="182">
        <v>2210201</v>
      </c>
      <c r="B95" s="108" t="s">
        <v>116</v>
      </c>
      <c r="C95" s="115"/>
      <c r="D95" s="115"/>
      <c r="E95" s="108" t="s">
        <v>117</v>
      </c>
      <c r="F95" s="108">
        <v>235400</v>
      </c>
      <c r="G95" s="108">
        <v>235400</v>
      </c>
      <c r="H95" s="108"/>
      <c r="I95" s="108"/>
      <c r="J95" s="108"/>
      <c r="K95" s="108"/>
      <c r="L95" s="108"/>
    </row>
    <row r="96" spans="1:12">
      <c r="A96" s="182">
        <v>2082701</v>
      </c>
      <c r="B96" s="108" t="s">
        <v>122</v>
      </c>
      <c r="C96" s="115"/>
      <c r="D96" s="115"/>
      <c r="E96" s="108" t="s">
        <v>123</v>
      </c>
      <c r="F96" s="108">
        <v>12000</v>
      </c>
      <c r="G96" s="108">
        <v>12000</v>
      </c>
      <c r="H96" s="108"/>
      <c r="I96" s="108"/>
      <c r="J96" s="108"/>
      <c r="K96" s="108"/>
      <c r="L96" s="108"/>
    </row>
    <row r="97" spans="1:12">
      <c r="A97" s="182">
        <v>2080505</v>
      </c>
      <c r="B97" s="108" t="s">
        <v>112</v>
      </c>
      <c r="C97" s="115"/>
      <c r="D97" s="115"/>
      <c r="E97" s="108" t="s">
        <v>113</v>
      </c>
      <c r="F97" s="108">
        <v>280000</v>
      </c>
      <c r="G97" s="108">
        <v>280000</v>
      </c>
      <c r="H97" s="108"/>
      <c r="I97" s="108"/>
      <c r="J97" s="108"/>
      <c r="K97" s="108"/>
      <c r="L97" s="108"/>
    </row>
    <row r="98" spans="1:12">
      <c r="A98" s="182">
        <v>2101102</v>
      </c>
      <c r="B98" s="108" t="s">
        <v>120</v>
      </c>
      <c r="C98" s="115"/>
      <c r="D98" s="115"/>
      <c r="E98" s="108" t="s">
        <v>136</v>
      </c>
      <c r="F98" s="108">
        <v>164000</v>
      </c>
      <c r="G98" s="108">
        <v>164000</v>
      </c>
      <c r="H98" s="108"/>
      <c r="I98" s="108"/>
      <c r="J98" s="108"/>
      <c r="K98" s="108"/>
      <c r="L98" s="108"/>
    </row>
    <row r="99" spans="1:12">
      <c r="A99" s="182">
        <v>2050201</v>
      </c>
      <c r="B99" s="108" t="s">
        <v>144</v>
      </c>
      <c r="C99" s="115"/>
      <c r="D99" s="115"/>
      <c r="E99" s="108" t="s">
        <v>99</v>
      </c>
      <c r="F99" s="108">
        <v>980000</v>
      </c>
      <c r="G99" s="108"/>
      <c r="H99" s="108"/>
      <c r="I99" s="108">
        <v>980000</v>
      </c>
      <c r="J99" s="108"/>
      <c r="K99" s="108"/>
      <c r="L99" s="108"/>
    </row>
    <row r="100" ht="22.5" customHeight="1" spans="1:13">
      <c r="A100" s="182"/>
      <c r="B100" s="108"/>
      <c r="C100" s="183" t="s">
        <v>96</v>
      </c>
      <c r="D100" s="113"/>
      <c r="E100" s="108"/>
      <c r="F100" s="108">
        <f>SUM(F101:F111)</f>
        <v>3285046</v>
      </c>
      <c r="G100" s="108">
        <f t="shared" ref="G100:K100" si="8">SUM(G101:G111)</f>
        <v>2159446</v>
      </c>
      <c r="H100" s="108">
        <f t="shared" si="8"/>
        <v>13600</v>
      </c>
      <c r="I100" s="108">
        <f t="shared" si="8"/>
        <v>112000</v>
      </c>
      <c r="J100" s="108">
        <f t="shared" si="8"/>
        <v>1000000</v>
      </c>
      <c r="K100" s="108">
        <f t="shared" si="8"/>
        <v>0</v>
      </c>
      <c r="L100" s="108"/>
      <c r="M100" s="188"/>
    </row>
    <row r="101" spans="1:12">
      <c r="A101" s="182">
        <v>2050199</v>
      </c>
      <c r="B101" s="108" t="s">
        <v>105</v>
      </c>
      <c r="C101" s="115">
        <v>301009</v>
      </c>
      <c r="D101" s="115" t="s">
        <v>145</v>
      </c>
      <c r="E101" s="108" t="s">
        <v>133</v>
      </c>
      <c r="F101" s="108">
        <v>1539083</v>
      </c>
      <c r="G101" s="108">
        <v>1539083</v>
      </c>
      <c r="H101" s="108"/>
      <c r="I101" s="108"/>
      <c r="J101" s="108"/>
      <c r="K101" s="108"/>
      <c r="L101" s="108"/>
    </row>
    <row r="102" spans="1:12">
      <c r="A102" s="182">
        <v>2082702</v>
      </c>
      <c r="B102" s="108" t="s">
        <v>114</v>
      </c>
      <c r="C102" s="115"/>
      <c r="D102" s="115"/>
      <c r="E102" s="108" t="s">
        <v>115</v>
      </c>
      <c r="F102" s="108">
        <v>1532</v>
      </c>
      <c r="G102" s="108">
        <v>1532</v>
      </c>
      <c r="H102" s="108"/>
      <c r="I102" s="108"/>
      <c r="J102" s="108"/>
      <c r="K102" s="108"/>
      <c r="L102" s="108"/>
    </row>
    <row r="103" spans="1:12">
      <c r="A103" s="182">
        <v>2210201</v>
      </c>
      <c r="B103" s="108" t="s">
        <v>116</v>
      </c>
      <c r="C103" s="115"/>
      <c r="D103" s="115"/>
      <c r="E103" s="108" t="s">
        <v>117</v>
      </c>
      <c r="F103" s="108">
        <v>191424</v>
      </c>
      <c r="G103" s="108">
        <v>191424</v>
      </c>
      <c r="H103" s="108"/>
      <c r="I103" s="108"/>
      <c r="J103" s="108"/>
      <c r="K103" s="108"/>
      <c r="L103" s="108"/>
    </row>
    <row r="104" spans="1:12">
      <c r="A104" s="182">
        <v>2082701</v>
      </c>
      <c r="B104" s="108" t="s">
        <v>122</v>
      </c>
      <c r="C104" s="115"/>
      <c r="D104" s="115"/>
      <c r="E104" s="108" t="s">
        <v>123</v>
      </c>
      <c r="F104" s="108">
        <v>11000</v>
      </c>
      <c r="G104" s="108">
        <v>11000</v>
      </c>
      <c r="H104" s="108"/>
      <c r="I104" s="108"/>
      <c r="J104" s="108"/>
      <c r="K104" s="108"/>
      <c r="L104" s="108"/>
    </row>
    <row r="105" spans="1:12">
      <c r="A105" s="182">
        <v>2080502</v>
      </c>
      <c r="B105" s="108" t="s">
        <v>134</v>
      </c>
      <c r="C105" s="115"/>
      <c r="D105" s="115"/>
      <c r="E105" s="108" t="s">
        <v>135</v>
      </c>
      <c r="F105" s="108">
        <v>13600</v>
      </c>
      <c r="G105" s="108"/>
      <c r="H105" s="108">
        <v>13600</v>
      </c>
      <c r="I105" s="108"/>
      <c r="J105" s="108"/>
      <c r="K105" s="108"/>
      <c r="L105" s="108"/>
    </row>
    <row r="106" spans="1:12">
      <c r="A106" s="182">
        <v>2080505</v>
      </c>
      <c r="B106" s="108" t="s">
        <v>112</v>
      </c>
      <c r="C106" s="115"/>
      <c r="D106" s="115"/>
      <c r="E106" s="108" t="s">
        <v>113</v>
      </c>
      <c r="F106" s="108">
        <v>241800</v>
      </c>
      <c r="G106" s="108">
        <v>241800</v>
      </c>
      <c r="H106" s="108"/>
      <c r="I106" s="108"/>
      <c r="J106" s="108"/>
      <c r="K106" s="108"/>
      <c r="L106" s="108"/>
    </row>
    <row r="107" spans="1:12">
      <c r="A107" s="182">
        <v>2101102</v>
      </c>
      <c r="B107" s="108" t="s">
        <v>120</v>
      </c>
      <c r="C107" s="115"/>
      <c r="D107" s="115"/>
      <c r="E107" s="108" t="s">
        <v>136</v>
      </c>
      <c r="F107" s="108">
        <v>128027</v>
      </c>
      <c r="G107" s="108">
        <v>128027</v>
      </c>
      <c r="H107" s="108"/>
      <c r="I107" s="108"/>
      <c r="J107" s="108"/>
      <c r="K107" s="108"/>
      <c r="L107" s="108"/>
    </row>
    <row r="108" spans="1:12">
      <c r="A108" s="182">
        <v>2080506</v>
      </c>
      <c r="B108" s="108" t="s">
        <v>139</v>
      </c>
      <c r="C108" s="115"/>
      <c r="D108" s="115"/>
      <c r="E108" s="108" t="s">
        <v>140</v>
      </c>
      <c r="F108" s="108">
        <v>46580</v>
      </c>
      <c r="G108" s="108">
        <v>46580</v>
      </c>
      <c r="H108" s="108"/>
      <c r="I108" s="108"/>
      <c r="J108" s="108"/>
      <c r="K108" s="108"/>
      <c r="L108" s="108"/>
    </row>
    <row r="109" spans="1:12">
      <c r="A109" s="182">
        <v>2050199</v>
      </c>
      <c r="B109" s="108" t="s">
        <v>105</v>
      </c>
      <c r="C109" s="115"/>
      <c r="D109" s="115"/>
      <c r="E109" s="108" t="s">
        <v>99</v>
      </c>
      <c r="F109" s="108">
        <v>112000</v>
      </c>
      <c r="G109" s="108"/>
      <c r="H109" s="108"/>
      <c r="I109" s="108">
        <v>112000</v>
      </c>
      <c r="J109" s="108"/>
      <c r="K109" s="108"/>
      <c r="L109" s="108"/>
    </row>
    <row r="110" ht="21" spans="1:12">
      <c r="A110" s="182">
        <v>2050203</v>
      </c>
      <c r="B110" s="108" t="s">
        <v>128</v>
      </c>
      <c r="C110" s="115"/>
      <c r="D110" s="115"/>
      <c r="E110" s="108" t="s">
        <v>146</v>
      </c>
      <c r="F110" s="108">
        <v>350000</v>
      </c>
      <c r="G110" s="108"/>
      <c r="H110" s="108"/>
      <c r="I110" s="108"/>
      <c r="J110" s="108">
        <v>350000</v>
      </c>
      <c r="K110" s="108"/>
      <c r="L110" s="108"/>
    </row>
    <row r="111" ht="21" spans="1:12">
      <c r="A111" s="182">
        <v>2050204</v>
      </c>
      <c r="B111" s="108" t="s">
        <v>147</v>
      </c>
      <c r="C111" s="115"/>
      <c r="D111" s="115"/>
      <c r="E111" s="108" t="s">
        <v>148</v>
      </c>
      <c r="F111" s="108">
        <v>650000</v>
      </c>
      <c r="G111" s="108"/>
      <c r="H111" s="108"/>
      <c r="I111" s="108"/>
      <c r="J111" s="108">
        <v>650000</v>
      </c>
      <c r="K111" s="108"/>
      <c r="L111" s="108"/>
    </row>
    <row r="112" ht="22.5" customHeight="1" spans="1:13">
      <c r="A112" s="182"/>
      <c r="B112" s="108"/>
      <c r="C112" s="183" t="s">
        <v>96</v>
      </c>
      <c r="D112" s="113"/>
      <c r="E112" s="108"/>
      <c r="F112" s="108">
        <f>SUM(F113:F122)</f>
        <v>12503661</v>
      </c>
      <c r="G112" s="108">
        <f>SUM(G113:G122)</f>
        <v>10916521</v>
      </c>
      <c r="H112" s="108">
        <f t="shared" ref="H112" si="9">SUM(H113:H122)</f>
        <v>88740</v>
      </c>
      <c r="I112" s="108">
        <f t="shared" ref="I112" si="10">SUM(I113:I122)</f>
        <v>1498400</v>
      </c>
      <c r="J112" s="108">
        <f t="shared" ref="J112" si="11">SUM(J113:J122)</f>
        <v>0</v>
      </c>
      <c r="K112" s="108">
        <f t="shared" ref="K112" si="12">SUM(K113:K122)</f>
        <v>0</v>
      </c>
      <c r="L112" s="108"/>
      <c r="M112" s="188"/>
    </row>
    <row r="113" spans="1:12">
      <c r="A113" s="182">
        <v>2050204</v>
      </c>
      <c r="B113" s="108" t="s">
        <v>147</v>
      </c>
      <c r="C113" s="115">
        <v>301011</v>
      </c>
      <c r="D113" s="116" t="s">
        <v>57</v>
      </c>
      <c r="E113" s="108" t="s">
        <v>133</v>
      </c>
      <c r="F113" s="108">
        <v>8631895</v>
      </c>
      <c r="G113" s="108">
        <v>8631895</v>
      </c>
      <c r="H113" s="108"/>
      <c r="I113" s="108"/>
      <c r="J113" s="108"/>
      <c r="K113" s="108"/>
      <c r="L113" s="108"/>
    </row>
    <row r="114" spans="1:12">
      <c r="A114" s="182">
        <v>2050204</v>
      </c>
      <c r="B114" s="108" t="s">
        <v>147</v>
      </c>
      <c r="C114" s="115"/>
      <c r="D114" s="115"/>
      <c r="E114" s="108" t="s">
        <v>99</v>
      </c>
      <c r="F114" s="108">
        <v>1498400</v>
      </c>
      <c r="G114" s="108"/>
      <c r="H114" s="108"/>
      <c r="I114" s="108">
        <v>1498400</v>
      </c>
      <c r="J114" s="108"/>
      <c r="K114" s="108"/>
      <c r="L114" s="108"/>
    </row>
    <row r="115" spans="1:12">
      <c r="A115" s="182">
        <v>2082702</v>
      </c>
      <c r="B115" s="108" t="s">
        <v>114</v>
      </c>
      <c r="C115" s="115"/>
      <c r="D115" s="115"/>
      <c r="E115" s="108" t="s">
        <v>115</v>
      </c>
      <c r="F115" s="108">
        <v>15058</v>
      </c>
      <c r="G115" s="108">
        <v>15058</v>
      </c>
      <c r="H115" s="108"/>
      <c r="I115" s="108"/>
      <c r="J115" s="108"/>
      <c r="K115" s="108"/>
      <c r="L115" s="108"/>
    </row>
    <row r="116" spans="1:12">
      <c r="A116" s="182">
        <v>2210201</v>
      </c>
      <c r="B116" s="108" t="s">
        <v>116</v>
      </c>
      <c r="C116" s="115"/>
      <c r="D116" s="115"/>
      <c r="E116" s="108" t="s">
        <v>117</v>
      </c>
      <c r="F116" s="108">
        <v>726500</v>
      </c>
      <c r="G116" s="108">
        <v>726500</v>
      </c>
      <c r="H116" s="108"/>
      <c r="I116" s="108"/>
      <c r="J116" s="108"/>
      <c r="K116" s="108"/>
      <c r="L116" s="108"/>
    </row>
    <row r="117" spans="1:12">
      <c r="A117" s="182">
        <v>2082701</v>
      </c>
      <c r="B117" s="108" t="s">
        <v>122</v>
      </c>
      <c r="C117" s="115"/>
      <c r="D117" s="115"/>
      <c r="E117" s="108" t="s">
        <v>123</v>
      </c>
      <c r="F117" s="108">
        <v>42373</v>
      </c>
      <c r="G117" s="108">
        <v>42373</v>
      </c>
      <c r="H117" s="108"/>
      <c r="I117" s="108"/>
      <c r="J117" s="108"/>
      <c r="K117" s="108"/>
      <c r="L117" s="108"/>
    </row>
    <row r="118" spans="1:12">
      <c r="A118" s="182">
        <v>2080502</v>
      </c>
      <c r="B118" s="108" t="s">
        <v>134</v>
      </c>
      <c r="C118" s="115"/>
      <c r="D118" s="115"/>
      <c r="E118" s="108" t="s">
        <v>135</v>
      </c>
      <c r="F118" s="108">
        <v>4000</v>
      </c>
      <c r="G118" s="108"/>
      <c r="H118" s="108">
        <v>4000</v>
      </c>
      <c r="I118" s="108"/>
      <c r="J118" s="108"/>
      <c r="K118" s="108"/>
      <c r="L118" s="108"/>
    </row>
    <row r="119" spans="1:12">
      <c r="A119" s="182">
        <v>2080505</v>
      </c>
      <c r="B119" s="108" t="s">
        <v>112</v>
      </c>
      <c r="C119" s="115"/>
      <c r="D119" s="115"/>
      <c r="E119" s="108" t="s">
        <v>113</v>
      </c>
      <c r="F119" s="108">
        <v>953268</v>
      </c>
      <c r="G119" s="108">
        <v>953268</v>
      </c>
      <c r="H119" s="108"/>
      <c r="I119" s="108"/>
      <c r="J119" s="108"/>
      <c r="K119" s="108"/>
      <c r="L119" s="108"/>
    </row>
    <row r="120" spans="1:12">
      <c r="A120" s="182">
        <v>2101102</v>
      </c>
      <c r="B120" s="108" t="s">
        <v>120</v>
      </c>
      <c r="C120" s="115"/>
      <c r="D120" s="115"/>
      <c r="E120" s="108" t="s">
        <v>136</v>
      </c>
      <c r="F120" s="108">
        <v>502427</v>
      </c>
      <c r="G120" s="108">
        <v>502427</v>
      </c>
      <c r="H120" s="108"/>
      <c r="I120" s="108"/>
      <c r="J120" s="108"/>
      <c r="K120" s="108"/>
      <c r="L120" s="108"/>
    </row>
    <row r="121" spans="1:12">
      <c r="A121" s="182">
        <v>2080801</v>
      </c>
      <c r="B121" s="108" t="s">
        <v>137</v>
      </c>
      <c r="C121" s="115"/>
      <c r="D121" s="115"/>
      <c r="E121" s="108" t="s">
        <v>138</v>
      </c>
      <c r="F121" s="108">
        <v>84740</v>
      </c>
      <c r="G121" s="108"/>
      <c r="H121" s="108">
        <v>84740</v>
      </c>
      <c r="I121" s="108"/>
      <c r="J121" s="108"/>
      <c r="K121" s="108"/>
      <c r="L121" s="108"/>
    </row>
    <row r="122" spans="1:12">
      <c r="A122" s="182">
        <v>2080506</v>
      </c>
      <c r="B122" s="108" t="s">
        <v>139</v>
      </c>
      <c r="C122" s="115"/>
      <c r="D122" s="115"/>
      <c r="E122" s="108" t="s">
        <v>140</v>
      </c>
      <c r="F122" s="108">
        <v>45000</v>
      </c>
      <c r="G122" s="108">
        <v>45000</v>
      </c>
      <c r="H122" s="108"/>
      <c r="I122" s="108"/>
      <c r="J122" s="108"/>
      <c r="K122" s="108"/>
      <c r="L122" s="108"/>
    </row>
    <row r="123" ht="22.5" customHeight="1" spans="1:13">
      <c r="A123" s="182"/>
      <c r="B123" s="108"/>
      <c r="C123" s="183" t="s">
        <v>96</v>
      </c>
      <c r="D123" s="113"/>
      <c r="E123" s="108"/>
      <c r="F123" s="108">
        <f>SUM(F124:F133)</f>
        <v>11683790</v>
      </c>
      <c r="G123" s="108">
        <f>SUM(G124:G133)</f>
        <v>11437461</v>
      </c>
      <c r="H123" s="108">
        <f t="shared" ref="H123" si="13">SUM(H124:H133)</f>
        <v>186329</v>
      </c>
      <c r="I123" s="108">
        <f t="shared" ref="I123" si="14">SUM(I124:I133)</f>
        <v>0</v>
      </c>
      <c r="J123" s="108">
        <f t="shared" ref="J123" si="15">SUM(J124:J133)</f>
        <v>60000</v>
      </c>
      <c r="K123" s="108">
        <f t="shared" ref="K123" si="16">SUM(K124:K133)</f>
        <v>0</v>
      </c>
      <c r="L123" s="108"/>
      <c r="M123" s="188"/>
    </row>
    <row r="124" spans="1:12">
      <c r="A124" s="182">
        <v>2050302</v>
      </c>
      <c r="B124" s="108" t="s">
        <v>149</v>
      </c>
      <c r="C124" s="115">
        <v>301012</v>
      </c>
      <c r="D124" s="116" t="s">
        <v>150</v>
      </c>
      <c r="E124" s="108" t="s">
        <v>133</v>
      </c>
      <c r="F124" s="108">
        <v>7997312</v>
      </c>
      <c r="G124" s="108">
        <v>7997312</v>
      </c>
      <c r="H124" s="108"/>
      <c r="I124" s="108"/>
      <c r="J124" s="108"/>
      <c r="K124" s="108"/>
      <c r="L124" s="108"/>
    </row>
    <row r="125" ht="21" spans="1:12">
      <c r="A125" s="182">
        <v>2050302</v>
      </c>
      <c r="B125" s="108" t="s">
        <v>149</v>
      </c>
      <c r="C125" s="115"/>
      <c r="D125" s="115"/>
      <c r="E125" s="108" t="s">
        <v>151</v>
      </c>
      <c r="F125" s="108">
        <v>60000</v>
      </c>
      <c r="G125" s="108"/>
      <c r="H125" s="108"/>
      <c r="I125" s="108"/>
      <c r="J125" s="108">
        <v>60000</v>
      </c>
      <c r="K125" s="108"/>
      <c r="L125" s="108"/>
    </row>
    <row r="126" spans="1:12">
      <c r="A126" s="182">
        <v>2082702</v>
      </c>
      <c r="B126" s="108" t="s">
        <v>114</v>
      </c>
      <c r="C126" s="115"/>
      <c r="D126" s="115"/>
      <c r="E126" s="108" t="s">
        <v>115</v>
      </c>
      <c r="F126" s="108">
        <v>16998</v>
      </c>
      <c r="G126" s="108">
        <v>16998</v>
      </c>
      <c r="H126" s="108"/>
      <c r="I126" s="108"/>
      <c r="J126" s="108"/>
      <c r="K126" s="108"/>
      <c r="L126" s="108"/>
    </row>
    <row r="127" spans="1:12">
      <c r="A127" s="182">
        <v>2210201</v>
      </c>
      <c r="B127" s="108" t="s">
        <v>116</v>
      </c>
      <c r="C127" s="115"/>
      <c r="D127" s="115"/>
      <c r="E127" s="108" t="s">
        <v>117</v>
      </c>
      <c r="F127" s="108">
        <v>1014589</v>
      </c>
      <c r="G127" s="108">
        <v>1014589</v>
      </c>
      <c r="H127" s="108"/>
      <c r="I127" s="108"/>
      <c r="J127" s="108"/>
      <c r="K127" s="108"/>
      <c r="L127" s="108"/>
    </row>
    <row r="128" spans="1:12">
      <c r="A128" s="182">
        <v>2082701</v>
      </c>
      <c r="B128" s="108" t="s">
        <v>122</v>
      </c>
      <c r="C128" s="115"/>
      <c r="D128" s="115"/>
      <c r="E128" s="108" t="s">
        <v>123</v>
      </c>
      <c r="F128" s="108">
        <v>58665</v>
      </c>
      <c r="G128" s="108">
        <v>58665</v>
      </c>
      <c r="H128" s="108"/>
      <c r="I128" s="108"/>
      <c r="J128" s="108"/>
      <c r="K128" s="108"/>
      <c r="L128" s="108"/>
    </row>
    <row r="129" spans="1:12">
      <c r="A129" s="182">
        <v>2080502</v>
      </c>
      <c r="B129" s="108" t="s">
        <v>134</v>
      </c>
      <c r="C129" s="115"/>
      <c r="D129" s="115"/>
      <c r="E129" s="108" t="s">
        <v>135</v>
      </c>
      <c r="F129" s="108">
        <v>186329</v>
      </c>
      <c r="G129" s="108"/>
      <c r="H129" s="108">
        <v>186329</v>
      </c>
      <c r="I129" s="108"/>
      <c r="J129" s="108"/>
      <c r="K129" s="108"/>
      <c r="L129" s="108"/>
    </row>
    <row r="130" spans="1:12">
      <c r="A130" s="182">
        <v>2080505</v>
      </c>
      <c r="B130" s="108" t="s">
        <v>112</v>
      </c>
      <c r="C130" s="115"/>
      <c r="D130" s="115"/>
      <c r="E130" s="108" t="s">
        <v>113</v>
      </c>
      <c r="F130" s="108">
        <v>1352912</v>
      </c>
      <c r="G130" s="108">
        <v>1352912</v>
      </c>
      <c r="H130" s="108"/>
      <c r="I130" s="108"/>
      <c r="J130" s="108"/>
      <c r="K130" s="108"/>
      <c r="L130" s="108"/>
    </row>
    <row r="131" spans="1:12">
      <c r="A131" s="182">
        <v>2101102</v>
      </c>
      <c r="B131" s="108" t="s">
        <v>120</v>
      </c>
      <c r="C131" s="115"/>
      <c r="D131" s="115"/>
      <c r="E131" s="108" t="s">
        <v>136</v>
      </c>
      <c r="F131" s="108">
        <v>701824</v>
      </c>
      <c r="G131" s="108">
        <v>701824</v>
      </c>
      <c r="H131" s="108"/>
      <c r="I131" s="108"/>
      <c r="J131" s="108"/>
      <c r="K131" s="108"/>
      <c r="L131" s="108"/>
    </row>
    <row r="132" spans="1:12">
      <c r="A132" s="182">
        <v>2080801</v>
      </c>
      <c r="B132" s="108" t="s">
        <v>137</v>
      </c>
      <c r="C132" s="115"/>
      <c r="D132" s="115"/>
      <c r="E132" s="108" t="s">
        <v>138</v>
      </c>
      <c r="F132" s="108">
        <v>93114</v>
      </c>
      <c r="G132" s="108">
        <v>93114</v>
      </c>
      <c r="H132" s="108"/>
      <c r="I132" s="108"/>
      <c r="J132" s="108"/>
      <c r="K132" s="108"/>
      <c r="L132" s="108"/>
    </row>
    <row r="133" spans="1:12">
      <c r="A133" s="182">
        <v>2080506</v>
      </c>
      <c r="B133" s="108" t="s">
        <v>139</v>
      </c>
      <c r="C133" s="115"/>
      <c r="D133" s="115"/>
      <c r="E133" s="108" t="s">
        <v>140</v>
      </c>
      <c r="F133" s="108">
        <v>202047</v>
      </c>
      <c r="G133" s="108">
        <v>202047</v>
      </c>
      <c r="H133" s="108"/>
      <c r="I133" s="108"/>
      <c r="J133" s="108"/>
      <c r="K133" s="108"/>
      <c r="L133" s="108"/>
    </row>
    <row r="134" ht="14.25" spans="1:12">
      <c r="A134" s="182"/>
      <c r="B134" s="108"/>
      <c r="C134" s="189" t="s">
        <v>96</v>
      </c>
      <c r="D134" s="127"/>
      <c r="E134" s="108"/>
      <c r="F134" s="108">
        <v>794189</v>
      </c>
      <c r="G134" s="108">
        <v>794189</v>
      </c>
      <c r="H134" s="108"/>
      <c r="I134" s="108"/>
      <c r="J134" s="108"/>
      <c r="K134" s="108"/>
      <c r="L134" s="108"/>
    </row>
    <row r="135" ht="27" spans="1:12">
      <c r="A135" s="182">
        <v>2050302</v>
      </c>
      <c r="B135" s="108" t="s">
        <v>149</v>
      </c>
      <c r="C135" s="115">
        <v>301013</v>
      </c>
      <c r="D135" s="134" t="s">
        <v>59</v>
      </c>
      <c r="E135" s="108" t="s">
        <v>133</v>
      </c>
      <c r="F135" s="108">
        <v>794189</v>
      </c>
      <c r="G135" s="108">
        <v>794189</v>
      </c>
      <c r="H135" s="108"/>
      <c r="I135" s="108"/>
      <c r="J135" s="108"/>
      <c r="K135" s="108"/>
      <c r="L135" s="108"/>
    </row>
    <row r="136" ht="22.5" customHeight="1" spans="1:13">
      <c r="A136" s="182"/>
      <c r="B136" s="108"/>
      <c r="C136" s="183" t="s">
        <v>96</v>
      </c>
      <c r="D136" s="113"/>
      <c r="E136" s="108"/>
      <c r="F136" s="108">
        <f>SUM(F137:F146)</f>
        <v>51012046</v>
      </c>
      <c r="G136" s="108">
        <f t="shared" ref="G136" si="17">SUM(G137:G146)</f>
        <v>46501546</v>
      </c>
      <c r="H136" s="108">
        <f t="shared" ref="H136" si="18">SUM(H137:H146)</f>
        <v>390500</v>
      </c>
      <c r="I136" s="108">
        <f t="shared" ref="I136" si="19">SUM(I137:I146)</f>
        <v>4120000</v>
      </c>
      <c r="J136" s="108">
        <f t="shared" ref="J136" si="20">SUM(J137:J146)</f>
        <v>0</v>
      </c>
      <c r="K136" s="108">
        <f t="shared" ref="K136" si="21">SUM(K137:K146)</f>
        <v>0</v>
      </c>
      <c r="L136" s="108"/>
      <c r="M136" s="188"/>
    </row>
    <row r="137" spans="1:12">
      <c r="A137" s="182">
        <v>2050204</v>
      </c>
      <c r="B137" s="108" t="s">
        <v>147</v>
      </c>
      <c r="C137" s="115">
        <v>301014</v>
      </c>
      <c r="D137" s="116" t="s">
        <v>60</v>
      </c>
      <c r="E137" s="108" t="s">
        <v>133</v>
      </c>
      <c r="F137" s="108">
        <v>36583546</v>
      </c>
      <c r="G137" s="108">
        <v>36583546</v>
      </c>
      <c r="H137" s="108"/>
      <c r="I137" s="108"/>
      <c r="J137" s="108"/>
      <c r="K137" s="108"/>
      <c r="L137" s="108"/>
    </row>
    <row r="138" spans="1:12">
      <c r="A138" s="182">
        <v>2050204</v>
      </c>
      <c r="B138" s="108" t="s">
        <v>147</v>
      </c>
      <c r="C138" s="115"/>
      <c r="D138" s="115"/>
      <c r="E138" s="108" t="s">
        <v>99</v>
      </c>
      <c r="F138" s="108">
        <v>4120000</v>
      </c>
      <c r="G138" s="108"/>
      <c r="H138" s="108"/>
      <c r="I138" s="108">
        <v>4120000</v>
      </c>
      <c r="J138" s="108"/>
      <c r="K138" s="108"/>
      <c r="L138" s="108"/>
    </row>
    <row r="139" spans="1:12">
      <c r="A139" s="182">
        <v>2082702</v>
      </c>
      <c r="B139" s="108" t="s">
        <v>114</v>
      </c>
      <c r="C139" s="115"/>
      <c r="D139" s="115"/>
      <c r="E139" s="108" t="s">
        <v>115</v>
      </c>
      <c r="F139" s="108">
        <v>53000</v>
      </c>
      <c r="G139" s="108">
        <v>53000</v>
      </c>
      <c r="H139" s="108"/>
      <c r="I139" s="108"/>
      <c r="J139" s="108"/>
      <c r="K139" s="108"/>
      <c r="L139" s="108"/>
    </row>
    <row r="140" spans="1:12">
      <c r="A140" s="182">
        <v>2210201</v>
      </c>
      <c r="B140" s="108" t="s">
        <v>116</v>
      </c>
      <c r="C140" s="115"/>
      <c r="D140" s="115"/>
      <c r="E140" s="108" t="s">
        <v>117</v>
      </c>
      <c r="F140" s="108">
        <v>3100000</v>
      </c>
      <c r="G140" s="108">
        <v>3100000</v>
      </c>
      <c r="H140" s="108"/>
      <c r="I140" s="108"/>
      <c r="J140" s="108"/>
      <c r="K140" s="108"/>
      <c r="L140" s="108"/>
    </row>
    <row r="141" spans="1:12">
      <c r="A141" s="182">
        <v>2082701</v>
      </c>
      <c r="B141" s="108" t="s">
        <v>122</v>
      </c>
      <c r="C141" s="115"/>
      <c r="D141" s="115"/>
      <c r="E141" s="108" t="s">
        <v>123</v>
      </c>
      <c r="F141" s="108">
        <v>190000</v>
      </c>
      <c r="G141" s="108">
        <v>190000</v>
      </c>
      <c r="H141" s="108"/>
      <c r="I141" s="108"/>
      <c r="J141" s="108"/>
      <c r="K141" s="108"/>
      <c r="L141" s="108"/>
    </row>
    <row r="142" spans="1:12">
      <c r="A142" s="182">
        <v>2080502</v>
      </c>
      <c r="B142" s="108" t="s">
        <v>134</v>
      </c>
      <c r="C142" s="115"/>
      <c r="D142" s="115"/>
      <c r="E142" s="108" t="s">
        <v>135</v>
      </c>
      <c r="F142" s="108">
        <v>284000</v>
      </c>
      <c r="G142" s="108"/>
      <c r="H142" s="108">
        <v>284000</v>
      </c>
      <c r="I142" s="108"/>
      <c r="J142" s="108"/>
      <c r="K142" s="108"/>
      <c r="L142" s="108"/>
    </row>
    <row r="143" spans="1:12">
      <c r="A143" s="182">
        <v>2080505</v>
      </c>
      <c r="B143" s="108" t="s">
        <v>112</v>
      </c>
      <c r="C143" s="115"/>
      <c r="D143" s="115"/>
      <c r="E143" s="108" t="s">
        <v>113</v>
      </c>
      <c r="F143" s="108">
        <v>4150000</v>
      </c>
      <c r="G143" s="108">
        <v>4150000</v>
      </c>
      <c r="H143" s="108"/>
      <c r="I143" s="108"/>
      <c r="J143" s="108"/>
      <c r="K143" s="108"/>
      <c r="L143" s="108"/>
    </row>
    <row r="144" spans="1:12">
      <c r="A144" s="182">
        <v>2101102</v>
      </c>
      <c r="B144" s="108" t="s">
        <v>120</v>
      </c>
      <c r="C144" s="115"/>
      <c r="D144" s="115"/>
      <c r="E144" s="108" t="s">
        <v>136</v>
      </c>
      <c r="F144" s="108">
        <v>2150000</v>
      </c>
      <c r="G144" s="108">
        <v>2150000</v>
      </c>
      <c r="H144" s="108"/>
      <c r="I144" s="108"/>
      <c r="J144" s="108"/>
      <c r="K144" s="108"/>
      <c r="L144" s="108"/>
    </row>
    <row r="145" spans="1:12">
      <c r="A145" s="182">
        <v>2080801</v>
      </c>
      <c r="B145" s="108" t="s">
        <v>137</v>
      </c>
      <c r="C145" s="115"/>
      <c r="D145" s="115"/>
      <c r="E145" s="108" t="s">
        <v>138</v>
      </c>
      <c r="F145" s="108">
        <v>106500</v>
      </c>
      <c r="G145" s="108"/>
      <c r="H145" s="108">
        <v>106500</v>
      </c>
      <c r="I145" s="108"/>
      <c r="J145" s="108"/>
      <c r="K145" s="108"/>
      <c r="L145" s="108"/>
    </row>
    <row r="146" spans="1:12">
      <c r="A146" s="182">
        <v>2080506</v>
      </c>
      <c r="B146" s="108" t="s">
        <v>139</v>
      </c>
      <c r="C146" s="115"/>
      <c r="D146" s="115"/>
      <c r="E146" s="108" t="s">
        <v>140</v>
      </c>
      <c r="F146" s="108">
        <v>275000</v>
      </c>
      <c r="G146" s="108">
        <v>275000</v>
      </c>
      <c r="H146" s="108"/>
      <c r="I146" s="108"/>
      <c r="J146" s="108"/>
      <c r="K146" s="108"/>
      <c r="L146" s="108"/>
    </row>
    <row r="147" ht="14.25" spans="1:12">
      <c r="A147" s="190"/>
      <c r="B147" s="135"/>
      <c r="C147" s="183" t="s">
        <v>96</v>
      </c>
      <c r="D147" s="127"/>
      <c r="E147" s="135"/>
      <c r="F147" s="108">
        <v>865051</v>
      </c>
      <c r="G147" s="108">
        <v>865051</v>
      </c>
      <c r="H147" s="135"/>
      <c r="I147" s="135"/>
      <c r="J147" s="135"/>
      <c r="K147" s="135"/>
      <c r="L147" s="135"/>
    </row>
    <row r="148" ht="27" spans="1:12">
      <c r="A148" s="182">
        <v>2050302</v>
      </c>
      <c r="B148" s="108" t="s">
        <v>149</v>
      </c>
      <c r="C148" s="137">
        <v>301015</v>
      </c>
      <c r="D148" s="137" t="s">
        <v>61</v>
      </c>
      <c r="E148" s="108" t="s">
        <v>133</v>
      </c>
      <c r="F148" s="108">
        <v>865051</v>
      </c>
      <c r="G148" s="108">
        <v>865051</v>
      </c>
      <c r="H148" s="108"/>
      <c r="I148" s="108"/>
      <c r="J148" s="108"/>
      <c r="K148" s="108"/>
      <c r="L148" s="108"/>
    </row>
    <row r="149" ht="22.5" customHeight="1" spans="1:13">
      <c r="A149" s="182"/>
      <c r="B149" s="108"/>
      <c r="C149" s="183" t="s">
        <v>96</v>
      </c>
      <c r="D149" s="113"/>
      <c r="E149" s="108"/>
      <c r="F149" s="108">
        <f>SUM(F150:F159)</f>
        <v>14902048</v>
      </c>
      <c r="G149" s="108">
        <f t="shared" ref="G149" si="22">SUM(G150:G159)</f>
        <v>12864216</v>
      </c>
      <c r="H149" s="108">
        <f t="shared" ref="H149" si="23">SUM(H150:H159)</f>
        <v>97832</v>
      </c>
      <c r="I149" s="108">
        <f t="shared" ref="I149" si="24">SUM(I150:I159)</f>
        <v>1940000</v>
      </c>
      <c r="J149" s="108">
        <f t="shared" ref="J149" si="25">SUM(J150:J159)</f>
        <v>0</v>
      </c>
      <c r="K149" s="108">
        <f t="shared" ref="K149" si="26">SUM(K150:K159)</f>
        <v>0</v>
      </c>
      <c r="L149" s="108"/>
      <c r="M149" s="188"/>
    </row>
    <row r="150" spans="1:12">
      <c r="A150" s="182">
        <v>2050204</v>
      </c>
      <c r="B150" s="108" t="s">
        <v>147</v>
      </c>
      <c r="C150" s="115">
        <v>301016</v>
      </c>
      <c r="D150" s="116" t="s">
        <v>62</v>
      </c>
      <c r="E150" s="108" t="s">
        <v>133</v>
      </c>
      <c r="F150" s="108">
        <v>9998666</v>
      </c>
      <c r="G150" s="108">
        <v>9998666</v>
      </c>
      <c r="H150" s="108"/>
      <c r="I150" s="108"/>
      <c r="J150" s="108"/>
      <c r="K150" s="108"/>
      <c r="L150" s="108"/>
    </row>
    <row r="151" spans="1:12">
      <c r="A151" s="182">
        <v>2050204</v>
      </c>
      <c r="B151" s="108" t="s">
        <v>147</v>
      </c>
      <c r="C151" s="115"/>
      <c r="D151" s="115"/>
      <c r="E151" s="108" t="s">
        <v>99</v>
      </c>
      <c r="F151" s="108">
        <v>1940000</v>
      </c>
      <c r="G151" s="108"/>
      <c r="H151" s="108"/>
      <c r="I151" s="108">
        <v>1940000</v>
      </c>
      <c r="J151" s="108"/>
      <c r="K151" s="108"/>
      <c r="L151" s="108"/>
    </row>
    <row r="152" spans="1:12">
      <c r="A152" s="182">
        <v>2082702</v>
      </c>
      <c r="B152" s="108" t="s">
        <v>114</v>
      </c>
      <c r="C152" s="115"/>
      <c r="D152" s="115"/>
      <c r="E152" s="108" t="s">
        <v>115</v>
      </c>
      <c r="F152" s="108">
        <v>16000</v>
      </c>
      <c r="G152" s="108">
        <v>16000</v>
      </c>
      <c r="H152" s="108"/>
      <c r="I152" s="108"/>
      <c r="J152" s="108"/>
      <c r="K152" s="108"/>
      <c r="L152" s="108"/>
    </row>
    <row r="153" spans="1:12">
      <c r="A153" s="182">
        <v>2210201</v>
      </c>
      <c r="B153" s="108" t="s">
        <v>116</v>
      </c>
      <c r="C153" s="115"/>
      <c r="D153" s="115"/>
      <c r="E153" s="108" t="s">
        <v>117</v>
      </c>
      <c r="F153" s="108">
        <v>920000</v>
      </c>
      <c r="G153" s="108">
        <v>920000</v>
      </c>
      <c r="H153" s="108"/>
      <c r="I153" s="108"/>
      <c r="J153" s="108"/>
      <c r="K153" s="108"/>
      <c r="L153" s="108"/>
    </row>
    <row r="154" spans="1:12">
      <c r="A154" s="182">
        <v>2082701</v>
      </c>
      <c r="B154" s="108" t="s">
        <v>122</v>
      </c>
      <c r="C154" s="115"/>
      <c r="D154" s="115"/>
      <c r="E154" s="108" t="s">
        <v>123</v>
      </c>
      <c r="F154" s="108">
        <v>52000</v>
      </c>
      <c r="G154" s="108">
        <v>52000</v>
      </c>
      <c r="H154" s="108"/>
      <c r="I154" s="108"/>
      <c r="J154" s="108"/>
      <c r="K154" s="108"/>
      <c r="L154" s="108"/>
    </row>
    <row r="155" spans="1:12">
      <c r="A155" s="182">
        <v>2080502</v>
      </c>
      <c r="B155" s="108" t="s">
        <v>134</v>
      </c>
      <c r="C155" s="115"/>
      <c r="D155" s="115"/>
      <c r="E155" s="108" t="s">
        <v>135</v>
      </c>
      <c r="F155" s="108">
        <v>65000</v>
      </c>
      <c r="G155" s="108"/>
      <c r="H155" s="108">
        <v>65000</v>
      </c>
      <c r="I155" s="108"/>
      <c r="J155" s="108"/>
      <c r="K155" s="108"/>
      <c r="L155" s="108"/>
    </row>
    <row r="156" spans="1:12">
      <c r="A156" s="182">
        <v>2080505</v>
      </c>
      <c r="B156" s="108" t="s">
        <v>112</v>
      </c>
      <c r="C156" s="115"/>
      <c r="D156" s="115"/>
      <c r="E156" s="108" t="s">
        <v>113</v>
      </c>
      <c r="F156" s="108">
        <v>1220000</v>
      </c>
      <c r="G156" s="108">
        <v>1220000</v>
      </c>
      <c r="H156" s="108"/>
      <c r="I156" s="108"/>
      <c r="J156" s="108"/>
      <c r="K156" s="108"/>
      <c r="L156" s="108"/>
    </row>
    <row r="157" spans="1:12">
      <c r="A157" s="182">
        <v>2101102</v>
      </c>
      <c r="B157" s="108" t="s">
        <v>120</v>
      </c>
      <c r="C157" s="115"/>
      <c r="D157" s="115"/>
      <c r="E157" s="108" t="s">
        <v>136</v>
      </c>
      <c r="F157" s="108">
        <v>607550</v>
      </c>
      <c r="G157" s="108">
        <v>607550</v>
      </c>
      <c r="H157" s="108"/>
      <c r="I157" s="108"/>
      <c r="J157" s="108"/>
      <c r="K157" s="108"/>
      <c r="L157" s="108"/>
    </row>
    <row r="158" spans="1:12">
      <c r="A158" s="182">
        <v>2080801</v>
      </c>
      <c r="B158" s="108" t="s">
        <v>137</v>
      </c>
      <c r="C158" s="115"/>
      <c r="D158" s="115"/>
      <c r="E158" s="108" t="s">
        <v>138</v>
      </c>
      <c r="F158" s="108">
        <v>32832</v>
      </c>
      <c r="G158" s="108"/>
      <c r="H158" s="108">
        <v>32832</v>
      </c>
      <c r="I158" s="108"/>
      <c r="J158" s="108"/>
      <c r="K158" s="108"/>
      <c r="L158" s="108"/>
    </row>
    <row r="159" spans="1:12">
      <c r="A159" s="182">
        <v>2080506</v>
      </c>
      <c r="B159" s="108" t="s">
        <v>139</v>
      </c>
      <c r="C159" s="115"/>
      <c r="D159" s="115"/>
      <c r="E159" s="108" t="s">
        <v>140</v>
      </c>
      <c r="F159" s="108">
        <v>50000</v>
      </c>
      <c r="G159" s="108">
        <v>50000</v>
      </c>
      <c r="H159" s="108"/>
      <c r="I159" s="108"/>
      <c r="J159" s="108"/>
      <c r="K159" s="108"/>
      <c r="L159" s="108"/>
    </row>
    <row r="160" ht="22.5" customHeight="1" spans="1:13">
      <c r="A160" s="182"/>
      <c r="B160" s="108"/>
      <c r="C160" s="183" t="s">
        <v>96</v>
      </c>
      <c r="D160" s="113"/>
      <c r="E160" s="108"/>
      <c r="F160" s="108">
        <f>SUM(F161:F170)</f>
        <v>7312688</v>
      </c>
      <c r="G160" s="108">
        <f t="shared" ref="G160" si="27">SUM(G161:G170)</f>
        <v>7044628</v>
      </c>
      <c r="H160" s="108">
        <f t="shared" ref="H160" si="28">SUM(H161:H170)</f>
        <v>52200</v>
      </c>
      <c r="I160" s="108">
        <f t="shared" ref="I160" si="29">SUM(I161:I170)</f>
        <v>215860</v>
      </c>
      <c r="J160" s="108">
        <f t="shared" ref="J160" si="30">SUM(J161:J170)</f>
        <v>0</v>
      </c>
      <c r="K160" s="108">
        <f t="shared" ref="K160" si="31">SUM(K161:K170)</f>
        <v>0</v>
      </c>
      <c r="L160" s="108"/>
      <c r="M160" s="188"/>
    </row>
    <row r="161" spans="1:12">
      <c r="A161" s="182">
        <v>2050203</v>
      </c>
      <c r="B161" s="108" t="s">
        <v>128</v>
      </c>
      <c r="C161" s="115">
        <v>301018</v>
      </c>
      <c r="D161" s="116" t="s">
        <v>63</v>
      </c>
      <c r="E161" s="108" t="s">
        <v>133</v>
      </c>
      <c r="F161" s="108">
        <v>5230628</v>
      </c>
      <c r="G161" s="108">
        <v>5230628</v>
      </c>
      <c r="H161" s="108"/>
      <c r="I161" s="108"/>
      <c r="J161" s="108"/>
      <c r="K161" s="108"/>
      <c r="L161" s="108"/>
    </row>
    <row r="162" spans="1:12">
      <c r="A162" s="182">
        <v>2050203</v>
      </c>
      <c r="B162" s="108" t="s">
        <v>128</v>
      </c>
      <c r="C162" s="115"/>
      <c r="D162" s="115"/>
      <c r="E162" s="108" t="s">
        <v>99</v>
      </c>
      <c r="F162" s="108">
        <v>215860</v>
      </c>
      <c r="H162" s="108"/>
      <c r="I162" s="108">
        <v>215860</v>
      </c>
      <c r="J162" s="108"/>
      <c r="K162" s="108"/>
      <c r="L162" s="108"/>
    </row>
    <row r="163" spans="1:12">
      <c r="A163" s="182">
        <v>2082702</v>
      </c>
      <c r="B163" s="108" t="s">
        <v>114</v>
      </c>
      <c r="C163" s="115"/>
      <c r="D163" s="115"/>
      <c r="E163" s="108" t="s">
        <v>115</v>
      </c>
      <c r="F163" s="108">
        <v>9000</v>
      </c>
      <c r="G163" s="108">
        <v>9000</v>
      </c>
      <c r="H163" s="108"/>
      <c r="I163" s="108"/>
      <c r="J163" s="108"/>
      <c r="K163" s="108"/>
      <c r="L163" s="108"/>
    </row>
    <row r="164" spans="1:12">
      <c r="A164" s="182">
        <v>2210201</v>
      </c>
      <c r="B164" s="108" t="s">
        <v>116</v>
      </c>
      <c r="C164" s="115"/>
      <c r="D164" s="115"/>
      <c r="E164" s="108" t="s">
        <v>117</v>
      </c>
      <c r="F164" s="108">
        <v>610000</v>
      </c>
      <c r="G164" s="108">
        <v>610000</v>
      </c>
      <c r="H164" s="108"/>
      <c r="I164" s="108"/>
      <c r="J164" s="108"/>
      <c r="K164" s="108"/>
      <c r="L164" s="108"/>
    </row>
    <row r="165" spans="1:12">
      <c r="A165" s="182">
        <v>2082701</v>
      </c>
      <c r="B165" s="108" t="s">
        <v>122</v>
      </c>
      <c r="C165" s="115"/>
      <c r="D165" s="115"/>
      <c r="E165" s="108" t="s">
        <v>123</v>
      </c>
      <c r="F165" s="108">
        <v>30000</v>
      </c>
      <c r="G165" s="108">
        <v>30000</v>
      </c>
      <c r="H165" s="108"/>
      <c r="I165" s="108"/>
      <c r="J165" s="108"/>
      <c r="K165" s="108"/>
      <c r="L165" s="108"/>
    </row>
    <row r="166" spans="1:12">
      <c r="A166" s="182">
        <v>2080502</v>
      </c>
      <c r="B166" s="108" t="s">
        <v>134</v>
      </c>
      <c r="C166" s="115"/>
      <c r="D166" s="115"/>
      <c r="E166" s="108" t="s">
        <v>135</v>
      </c>
      <c r="F166" s="108">
        <v>43200</v>
      </c>
      <c r="G166" s="108"/>
      <c r="H166" s="108">
        <v>43200</v>
      </c>
      <c r="I166" s="108"/>
      <c r="J166" s="108"/>
      <c r="K166" s="108"/>
      <c r="L166" s="108"/>
    </row>
    <row r="167" spans="1:12">
      <c r="A167" s="182">
        <v>2080505</v>
      </c>
      <c r="B167" s="108" t="s">
        <v>112</v>
      </c>
      <c r="C167" s="115"/>
      <c r="D167" s="115"/>
      <c r="E167" s="108" t="s">
        <v>113</v>
      </c>
      <c r="F167" s="108">
        <v>690000</v>
      </c>
      <c r="G167" s="108">
        <v>690000</v>
      </c>
      <c r="H167" s="108"/>
      <c r="I167" s="108"/>
      <c r="J167" s="108"/>
      <c r="K167" s="108"/>
      <c r="L167" s="108"/>
    </row>
    <row r="168" spans="1:12">
      <c r="A168" s="182">
        <v>2101102</v>
      </c>
      <c r="B168" s="108" t="s">
        <v>120</v>
      </c>
      <c r="C168" s="115"/>
      <c r="D168" s="115"/>
      <c r="E168" s="108" t="s">
        <v>136</v>
      </c>
      <c r="F168" s="108">
        <v>400000</v>
      </c>
      <c r="G168" s="108">
        <v>400000</v>
      </c>
      <c r="H168" s="108"/>
      <c r="I168" s="108"/>
      <c r="J168" s="108"/>
      <c r="K168" s="108"/>
      <c r="L168" s="108"/>
    </row>
    <row r="169" spans="1:12">
      <c r="A169" s="182">
        <v>2080801</v>
      </c>
      <c r="B169" s="108" t="s">
        <v>137</v>
      </c>
      <c r="C169" s="115"/>
      <c r="D169" s="115"/>
      <c r="E169" s="108" t="s">
        <v>138</v>
      </c>
      <c r="F169" s="108">
        <v>9000</v>
      </c>
      <c r="G169" s="108"/>
      <c r="H169" s="108">
        <v>9000</v>
      </c>
      <c r="I169" s="108"/>
      <c r="J169" s="108"/>
      <c r="K169" s="108"/>
      <c r="L169" s="108"/>
    </row>
    <row r="170" spans="1:12">
      <c r="A170" s="182">
        <v>2080506</v>
      </c>
      <c r="B170" s="108" t="s">
        <v>139</v>
      </c>
      <c r="C170" s="115"/>
      <c r="D170" s="115"/>
      <c r="E170" s="108" t="s">
        <v>140</v>
      </c>
      <c r="F170" s="108">
        <v>75000</v>
      </c>
      <c r="G170" s="108">
        <v>75000</v>
      </c>
      <c r="H170" s="108"/>
      <c r="I170" s="108"/>
      <c r="J170" s="108"/>
      <c r="K170" s="108"/>
      <c r="L170" s="108"/>
    </row>
    <row r="171" ht="22.5" customHeight="1" spans="1:13">
      <c r="A171" s="182"/>
      <c r="B171" s="108"/>
      <c r="C171" s="183" t="s">
        <v>96</v>
      </c>
      <c r="D171" s="113"/>
      <c r="E171" s="108"/>
      <c r="F171" s="108">
        <f t="shared" ref="F171:K171" si="32">SUM(F172:F180)</f>
        <v>13099186</v>
      </c>
      <c r="G171" s="108">
        <f t="shared" si="32"/>
        <v>12022409</v>
      </c>
      <c r="H171" s="108">
        <f t="shared" si="32"/>
        <v>1076777</v>
      </c>
      <c r="I171" s="108">
        <f t="shared" si="32"/>
        <v>0</v>
      </c>
      <c r="J171" s="108">
        <f t="shared" si="32"/>
        <v>0</v>
      </c>
      <c r="K171" s="108">
        <f t="shared" si="32"/>
        <v>0</v>
      </c>
      <c r="L171" s="108"/>
      <c r="M171" s="188"/>
    </row>
    <row r="172" spans="1:12">
      <c r="A172" s="182">
        <v>2050203</v>
      </c>
      <c r="B172" s="108" t="s">
        <v>128</v>
      </c>
      <c r="C172" s="115">
        <v>301019</v>
      </c>
      <c r="D172" s="116" t="s">
        <v>64</v>
      </c>
      <c r="E172" s="108" t="s">
        <v>133</v>
      </c>
      <c r="F172" s="108">
        <v>8941600</v>
      </c>
      <c r="G172" s="108">
        <v>8941600</v>
      </c>
      <c r="H172" s="108"/>
      <c r="I172" s="108"/>
      <c r="J172" s="108"/>
      <c r="K172" s="108"/>
      <c r="L172" s="108"/>
    </row>
    <row r="173" spans="1:12">
      <c r="A173" s="182">
        <v>2082702</v>
      </c>
      <c r="B173" s="108" t="s">
        <v>114</v>
      </c>
      <c r="C173" s="115"/>
      <c r="D173" s="115"/>
      <c r="E173" s="108" t="s">
        <v>115</v>
      </c>
      <c r="F173" s="108">
        <v>13582</v>
      </c>
      <c r="G173" s="108">
        <v>13582</v>
      </c>
      <c r="H173" s="108"/>
      <c r="I173" s="108"/>
      <c r="J173" s="108"/>
      <c r="K173" s="108"/>
      <c r="L173" s="108"/>
    </row>
    <row r="174" spans="1:12">
      <c r="A174" s="182">
        <v>2210201</v>
      </c>
      <c r="B174" s="108" t="s">
        <v>116</v>
      </c>
      <c r="C174" s="115"/>
      <c r="D174" s="115"/>
      <c r="E174" s="108" t="s">
        <v>117</v>
      </c>
      <c r="F174" s="108">
        <v>987240</v>
      </c>
      <c r="G174" s="108">
        <v>987240</v>
      </c>
      <c r="H174" s="108"/>
      <c r="I174" s="108"/>
      <c r="J174" s="108"/>
      <c r="K174" s="108"/>
      <c r="L174" s="108"/>
    </row>
    <row r="175" spans="1:12">
      <c r="A175" s="182">
        <v>2082701</v>
      </c>
      <c r="B175" s="108" t="s">
        <v>122</v>
      </c>
      <c r="C175" s="115"/>
      <c r="D175" s="115"/>
      <c r="E175" s="108" t="s">
        <v>123</v>
      </c>
      <c r="F175" s="108">
        <v>51959</v>
      </c>
      <c r="G175" s="108">
        <v>51959</v>
      </c>
      <c r="H175" s="108"/>
      <c r="I175" s="108"/>
      <c r="J175" s="108"/>
      <c r="K175" s="108"/>
      <c r="L175" s="108"/>
    </row>
    <row r="176" spans="1:12">
      <c r="A176" s="182">
        <v>2080502</v>
      </c>
      <c r="B176" s="108" t="s">
        <v>134</v>
      </c>
      <c r="C176" s="115"/>
      <c r="D176" s="115"/>
      <c r="E176" s="108" t="s">
        <v>135</v>
      </c>
      <c r="F176" s="108">
        <v>1076777</v>
      </c>
      <c r="G176" s="108"/>
      <c r="H176" s="108">
        <v>1076777</v>
      </c>
      <c r="I176" s="108"/>
      <c r="J176" s="108"/>
      <c r="K176" s="108"/>
      <c r="L176" s="108"/>
    </row>
    <row r="177" spans="1:12">
      <c r="A177" s="182">
        <v>2080505</v>
      </c>
      <c r="B177" s="108" t="s">
        <v>112</v>
      </c>
      <c r="C177" s="115"/>
      <c r="D177" s="115"/>
      <c r="E177" s="108" t="s">
        <v>113</v>
      </c>
      <c r="F177" s="108">
        <v>1090575</v>
      </c>
      <c r="G177" s="108">
        <v>1090575</v>
      </c>
      <c r="H177" s="108"/>
      <c r="I177" s="108"/>
      <c r="J177" s="108"/>
      <c r="K177" s="108"/>
      <c r="L177" s="108"/>
    </row>
    <row r="178" spans="1:12">
      <c r="A178" s="182">
        <v>2101102</v>
      </c>
      <c r="B178" s="108" t="s">
        <v>120</v>
      </c>
      <c r="C178" s="115"/>
      <c r="D178" s="115"/>
      <c r="E178" s="108" t="s">
        <v>136</v>
      </c>
      <c r="F178" s="108">
        <v>567215</v>
      </c>
      <c r="G178" s="108">
        <v>567215</v>
      </c>
      <c r="H178" s="108"/>
      <c r="I178" s="108"/>
      <c r="J178" s="108"/>
      <c r="K178" s="108"/>
      <c r="L178" s="108"/>
    </row>
    <row r="179" spans="1:12">
      <c r="A179" s="182">
        <v>2080801</v>
      </c>
      <c r="B179" s="108" t="s">
        <v>137</v>
      </c>
      <c r="C179" s="115"/>
      <c r="D179" s="115"/>
      <c r="E179" s="108" t="s">
        <v>138</v>
      </c>
      <c r="F179" s="108">
        <v>95636</v>
      </c>
      <c r="G179" s="108">
        <v>95636</v>
      </c>
      <c r="H179" s="108"/>
      <c r="I179" s="108"/>
      <c r="J179" s="108"/>
      <c r="K179" s="108"/>
      <c r="L179" s="108"/>
    </row>
    <row r="180" spans="1:12">
      <c r="A180" s="182">
        <v>2080506</v>
      </c>
      <c r="B180" s="108" t="s">
        <v>139</v>
      </c>
      <c r="C180" s="115"/>
      <c r="D180" s="115"/>
      <c r="E180" s="108" t="s">
        <v>140</v>
      </c>
      <c r="F180" s="108">
        <v>274602</v>
      </c>
      <c r="G180" s="108">
        <v>274602</v>
      </c>
      <c r="H180" s="108"/>
      <c r="I180" s="108"/>
      <c r="J180" s="108"/>
      <c r="K180" s="108"/>
      <c r="L180" s="108"/>
    </row>
    <row r="181" ht="22.5" customHeight="1" spans="1:13">
      <c r="A181" s="182"/>
      <c r="B181" s="108"/>
      <c r="C181" s="183" t="s">
        <v>96</v>
      </c>
      <c r="D181" s="113"/>
      <c r="E181" s="108"/>
      <c r="F181" s="108">
        <v>41709884</v>
      </c>
      <c r="G181" s="108">
        <v>41554004</v>
      </c>
      <c r="H181" s="108">
        <f>SUM(H182:H188)</f>
        <v>155880</v>
      </c>
      <c r="I181" s="108">
        <f>SUM(I182:I188)</f>
        <v>0</v>
      </c>
      <c r="J181" s="108">
        <f>SUM(J182:J188)</f>
        <v>0</v>
      </c>
      <c r="K181" s="108">
        <f>SUM(K182:K188)</f>
        <v>0</v>
      </c>
      <c r="L181" s="108"/>
      <c r="M181" s="188"/>
    </row>
    <row r="182" spans="1:12">
      <c r="A182" s="182">
        <v>2050203</v>
      </c>
      <c r="B182" s="108" t="s">
        <v>128</v>
      </c>
      <c r="C182" s="115">
        <v>301021</v>
      </c>
      <c r="D182" s="116" t="s">
        <v>65</v>
      </c>
      <c r="E182" s="108" t="s">
        <v>133</v>
      </c>
      <c r="F182" s="108">
        <v>31778203</v>
      </c>
      <c r="G182" s="108">
        <v>31778203</v>
      </c>
      <c r="H182" s="108"/>
      <c r="I182" s="108"/>
      <c r="J182" s="108"/>
      <c r="K182" s="108"/>
      <c r="L182" s="108"/>
    </row>
    <row r="183" spans="1:12">
      <c r="A183" s="182">
        <v>2082702</v>
      </c>
      <c r="B183" s="108" t="s">
        <v>114</v>
      </c>
      <c r="C183" s="115"/>
      <c r="D183" s="115"/>
      <c r="E183" s="108" t="s">
        <v>115</v>
      </c>
      <c r="F183" s="108">
        <v>50100</v>
      </c>
      <c r="G183" s="108">
        <v>50100</v>
      </c>
      <c r="H183" s="108"/>
      <c r="I183" s="108"/>
      <c r="J183" s="108"/>
      <c r="K183" s="108"/>
      <c r="L183" s="108"/>
    </row>
    <row r="184" spans="1:12">
      <c r="A184" s="182">
        <v>2210201</v>
      </c>
      <c r="B184" s="108" t="s">
        <v>116</v>
      </c>
      <c r="C184" s="115"/>
      <c r="D184" s="115"/>
      <c r="E184" s="108" t="s">
        <v>117</v>
      </c>
      <c r="F184" s="108">
        <v>2956968</v>
      </c>
      <c r="G184" s="108">
        <v>2956968</v>
      </c>
      <c r="H184" s="108"/>
      <c r="I184" s="108"/>
      <c r="J184" s="108"/>
      <c r="K184" s="108"/>
      <c r="L184" s="108"/>
    </row>
    <row r="185" spans="1:12">
      <c r="A185" s="182">
        <v>2082701</v>
      </c>
      <c r="B185" s="108" t="s">
        <v>122</v>
      </c>
      <c r="C185" s="115"/>
      <c r="D185" s="115"/>
      <c r="E185" s="108" t="s">
        <v>123</v>
      </c>
      <c r="F185" s="108">
        <v>184433</v>
      </c>
      <c r="G185" s="108">
        <v>184433</v>
      </c>
      <c r="H185" s="108"/>
      <c r="I185" s="108"/>
      <c r="J185" s="108"/>
      <c r="K185" s="108"/>
      <c r="L185" s="108"/>
    </row>
    <row r="186" spans="1:12">
      <c r="A186" s="182">
        <v>2080502</v>
      </c>
      <c r="B186" s="108" t="s">
        <v>134</v>
      </c>
      <c r="C186" s="115"/>
      <c r="D186" s="115"/>
      <c r="E186" s="108" t="s">
        <v>135</v>
      </c>
      <c r="F186" s="108">
        <v>155880</v>
      </c>
      <c r="G186" s="108"/>
      <c r="H186" s="108">
        <v>155880</v>
      </c>
      <c r="I186" s="108"/>
      <c r="J186" s="108"/>
      <c r="K186" s="108"/>
      <c r="L186" s="108"/>
    </row>
    <row r="187" spans="1:12">
      <c r="A187" s="182">
        <v>2080505</v>
      </c>
      <c r="B187" s="108" t="s">
        <v>112</v>
      </c>
      <c r="C187" s="115"/>
      <c r="D187" s="115"/>
      <c r="E187" s="108" t="s">
        <v>113</v>
      </c>
      <c r="F187" s="108">
        <v>4100000</v>
      </c>
      <c r="G187" s="108">
        <v>4100000</v>
      </c>
      <c r="H187" s="108"/>
      <c r="I187" s="108"/>
      <c r="J187" s="108"/>
      <c r="K187" s="108"/>
      <c r="L187" s="108"/>
    </row>
    <row r="188" spans="1:12">
      <c r="A188" s="182">
        <v>2101102</v>
      </c>
      <c r="B188" s="108" t="s">
        <v>120</v>
      </c>
      <c r="C188" s="115"/>
      <c r="D188" s="115"/>
      <c r="E188" s="108" t="s">
        <v>136</v>
      </c>
      <c r="F188" s="108">
        <v>2484300</v>
      </c>
      <c r="G188" s="108">
        <v>2484300</v>
      </c>
      <c r="H188" s="108"/>
      <c r="I188" s="108"/>
      <c r="J188" s="108"/>
      <c r="K188" s="108"/>
      <c r="L188" s="108"/>
    </row>
    <row r="189" ht="14.25" spans="1:12">
      <c r="A189" s="182"/>
      <c r="B189" s="108"/>
      <c r="C189" s="189" t="s">
        <v>96</v>
      </c>
      <c r="D189" s="115"/>
      <c r="E189" s="108"/>
      <c r="F189" s="108">
        <v>5553899</v>
      </c>
      <c r="G189" s="108">
        <v>5553899</v>
      </c>
      <c r="H189" s="108"/>
      <c r="I189" s="108"/>
      <c r="J189" s="108"/>
      <c r="K189" s="108"/>
      <c r="L189" s="108"/>
    </row>
    <row r="190" spans="1:12">
      <c r="A190" s="182">
        <v>2050203</v>
      </c>
      <c r="B190" s="108" t="s">
        <v>128</v>
      </c>
      <c r="C190" s="115">
        <v>301022</v>
      </c>
      <c r="D190" s="116" t="s">
        <v>152</v>
      </c>
      <c r="E190" s="108" t="s">
        <v>133</v>
      </c>
      <c r="F190" s="108">
        <v>5553899</v>
      </c>
      <c r="G190" s="108">
        <v>5553899</v>
      </c>
      <c r="H190" s="108"/>
      <c r="I190" s="108"/>
      <c r="J190" s="108"/>
      <c r="K190" s="108"/>
      <c r="L190" s="108"/>
    </row>
    <row r="191" ht="22.5" customHeight="1" spans="1:13">
      <c r="A191" s="182"/>
      <c r="B191" s="108"/>
      <c r="C191" s="191" t="s">
        <v>96</v>
      </c>
      <c r="D191" s="113"/>
      <c r="E191" s="108"/>
      <c r="F191" s="108">
        <f t="shared" ref="F191:K191" si="33">SUM(F192:F201)</f>
        <v>27909220</v>
      </c>
      <c r="G191" s="108">
        <f t="shared" si="33"/>
        <v>26356063</v>
      </c>
      <c r="H191" s="108">
        <f t="shared" si="33"/>
        <v>1391240</v>
      </c>
      <c r="I191" s="108">
        <f t="shared" si="33"/>
        <v>161917</v>
      </c>
      <c r="J191" s="108">
        <f t="shared" si="33"/>
        <v>0</v>
      </c>
      <c r="K191" s="108">
        <f t="shared" si="33"/>
        <v>0</v>
      </c>
      <c r="L191" s="108"/>
      <c r="M191" s="188"/>
    </row>
    <row r="192" spans="1:12">
      <c r="A192" s="182">
        <v>2050203</v>
      </c>
      <c r="B192" s="108" t="s">
        <v>128</v>
      </c>
      <c r="C192" s="115">
        <v>301023</v>
      </c>
      <c r="D192" s="116" t="s">
        <v>153</v>
      </c>
      <c r="E192" s="108" t="s">
        <v>133</v>
      </c>
      <c r="F192" s="108">
        <v>19805993</v>
      </c>
      <c r="G192" s="108">
        <v>19805993</v>
      </c>
      <c r="H192" s="108"/>
      <c r="I192" s="108"/>
      <c r="J192" s="108"/>
      <c r="K192" s="108"/>
      <c r="L192" s="108"/>
    </row>
    <row r="193" spans="1:12">
      <c r="A193" s="182">
        <v>2050203</v>
      </c>
      <c r="B193" s="108"/>
      <c r="C193" s="115"/>
      <c r="D193" s="116"/>
      <c r="E193" s="108" t="s">
        <v>99</v>
      </c>
      <c r="F193" s="108">
        <v>161917</v>
      </c>
      <c r="H193" s="108"/>
      <c r="I193" s="108">
        <v>161917</v>
      </c>
      <c r="J193" s="108"/>
      <c r="K193" s="108"/>
      <c r="L193" s="108"/>
    </row>
    <row r="194" spans="1:12">
      <c r="A194" s="182">
        <v>2082702</v>
      </c>
      <c r="B194" s="108" t="s">
        <v>114</v>
      </c>
      <c r="C194" s="115"/>
      <c r="D194" s="115"/>
      <c r="E194" s="108" t="s">
        <v>115</v>
      </c>
      <c r="F194" s="108">
        <v>33413</v>
      </c>
      <c r="G194" s="108">
        <v>33413</v>
      </c>
      <c r="H194" s="108"/>
      <c r="I194" s="108"/>
      <c r="J194" s="108"/>
      <c r="K194" s="108"/>
      <c r="L194" s="108"/>
    </row>
    <row r="195" spans="1:12">
      <c r="A195" s="182">
        <v>2210201</v>
      </c>
      <c r="B195" s="108" t="s">
        <v>116</v>
      </c>
      <c r="C195" s="115"/>
      <c r="D195" s="115"/>
      <c r="E195" s="108" t="s">
        <v>117</v>
      </c>
      <c r="F195" s="108">
        <v>2163194</v>
      </c>
      <c r="G195" s="108">
        <v>2163194</v>
      </c>
      <c r="H195" s="108"/>
      <c r="I195" s="108"/>
      <c r="J195" s="108"/>
      <c r="K195" s="108"/>
      <c r="L195" s="108"/>
    </row>
    <row r="196" spans="1:12">
      <c r="A196" s="182">
        <v>2082701</v>
      </c>
      <c r="B196" s="108" t="s">
        <v>122</v>
      </c>
      <c r="C196" s="115"/>
      <c r="D196" s="115"/>
      <c r="E196" s="108" t="s">
        <v>123</v>
      </c>
      <c r="F196" s="108">
        <v>117463</v>
      </c>
      <c r="G196" s="108">
        <v>117463</v>
      </c>
      <c r="H196" s="108"/>
      <c r="I196" s="108"/>
      <c r="J196" s="108"/>
      <c r="K196" s="108"/>
      <c r="L196" s="108"/>
    </row>
    <row r="197" spans="1:12">
      <c r="A197" s="182">
        <v>2080502</v>
      </c>
      <c r="B197" s="108" t="s">
        <v>134</v>
      </c>
      <c r="C197" s="115"/>
      <c r="D197" s="115"/>
      <c r="E197" s="108" t="s">
        <v>135</v>
      </c>
      <c r="F197" s="108">
        <v>1308472</v>
      </c>
      <c r="G197" s="108"/>
      <c r="H197" s="108">
        <v>1308472</v>
      </c>
      <c r="I197" s="108"/>
      <c r="J197" s="108"/>
      <c r="K197" s="108"/>
      <c r="L197" s="108"/>
    </row>
    <row r="198" spans="1:12">
      <c r="A198" s="182">
        <v>2080505</v>
      </c>
      <c r="B198" s="108" t="s">
        <v>112</v>
      </c>
      <c r="C198" s="115"/>
      <c r="D198" s="115"/>
      <c r="E198" s="108" t="s">
        <v>113</v>
      </c>
      <c r="F198" s="108">
        <v>2690000</v>
      </c>
      <c r="G198" s="108">
        <v>2690000</v>
      </c>
      <c r="H198" s="108"/>
      <c r="I198" s="108"/>
      <c r="J198" s="108"/>
      <c r="K198" s="108"/>
      <c r="L198" s="108"/>
    </row>
    <row r="199" spans="1:12">
      <c r="A199" s="182">
        <v>2101102</v>
      </c>
      <c r="B199" s="108" t="s">
        <v>120</v>
      </c>
      <c r="C199" s="115"/>
      <c r="D199" s="115"/>
      <c r="E199" s="108" t="s">
        <v>136</v>
      </c>
      <c r="F199" s="108">
        <v>1390000</v>
      </c>
      <c r="G199" s="108">
        <v>1390000</v>
      </c>
      <c r="H199" s="108"/>
      <c r="I199" s="108"/>
      <c r="J199" s="108"/>
      <c r="K199" s="108"/>
      <c r="L199" s="108"/>
    </row>
    <row r="200" spans="1:12">
      <c r="A200" s="182">
        <v>2080801</v>
      </c>
      <c r="B200" s="108" t="s">
        <v>137</v>
      </c>
      <c r="C200" s="115"/>
      <c r="D200" s="115"/>
      <c r="E200" s="108" t="s">
        <v>138</v>
      </c>
      <c r="F200" s="108">
        <v>82768</v>
      </c>
      <c r="G200" s="108"/>
      <c r="H200" s="108">
        <v>82768</v>
      </c>
      <c r="I200" s="108"/>
      <c r="J200" s="108"/>
      <c r="K200" s="108"/>
      <c r="L200" s="108"/>
    </row>
    <row r="201" spans="1:12">
      <c r="A201" s="182">
        <v>2080506</v>
      </c>
      <c r="B201" s="108" t="s">
        <v>139</v>
      </c>
      <c r="C201" s="115"/>
      <c r="D201" s="115"/>
      <c r="E201" s="108" t="s">
        <v>140</v>
      </c>
      <c r="F201" s="108">
        <v>156000</v>
      </c>
      <c r="G201" s="108">
        <v>156000</v>
      </c>
      <c r="H201" s="108"/>
      <c r="I201" s="108"/>
      <c r="J201" s="108"/>
      <c r="K201" s="108"/>
      <c r="L201" s="108"/>
    </row>
    <row r="202" ht="22.5" customHeight="1" spans="1:13">
      <c r="A202" s="182"/>
      <c r="B202" s="108"/>
      <c r="C202" s="183" t="s">
        <v>96</v>
      </c>
      <c r="D202" s="113"/>
      <c r="E202" s="108"/>
      <c r="F202" s="108">
        <f t="shared" ref="F202:K202" si="34">SUM(F203:F212)</f>
        <v>47666874</v>
      </c>
      <c r="G202" s="108">
        <f t="shared" si="34"/>
        <v>45554224</v>
      </c>
      <c r="H202" s="108">
        <f t="shared" si="34"/>
        <v>1312650</v>
      </c>
      <c r="I202" s="108">
        <f t="shared" si="34"/>
        <v>800000</v>
      </c>
      <c r="J202" s="108">
        <f t="shared" si="34"/>
        <v>0</v>
      </c>
      <c r="K202" s="108">
        <f t="shared" si="34"/>
        <v>0</v>
      </c>
      <c r="L202" s="108"/>
      <c r="M202" s="188"/>
    </row>
    <row r="203" spans="1:12">
      <c r="A203" s="182">
        <v>2050203</v>
      </c>
      <c r="B203" s="108" t="s">
        <v>128</v>
      </c>
      <c r="C203" s="115">
        <v>301024</v>
      </c>
      <c r="D203" s="116" t="s">
        <v>154</v>
      </c>
      <c r="E203" s="108" t="s">
        <v>133</v>
      </c>
      <c r="F203" s="108">
        <v>32950392</v>
      </c>
      <c r="G203" s="108">
        <v>32950392</v>
      </c>
      <c r="H203" s="108"/>
      <c r="I203" s="108"/>
      <c r="J203" s="108"/>
      <c r="K203" s="108"/>
      <c r="L203" s="108"/>
    </row>
    <row r="204" spans="1:12">
      <c r="A204" s="182">
        <v>2050203</v>
      </c>
      <c r="B204" s="108"/>
      <c r="C204" s="115"/>
      <c r="D204" s="116"/>
      <c r="E204" s="108" t="s">
        <v>99</v>
      </c>
      <c r="F204" s="108">
        <v>800000</v>
      </c>
      <c r="H204" s="108"/>
      <c r="I204" s="108">
        <v>800000</v>
      </c>
      <c r="J204" s="108"/>
      <c r="K204" s="108"/>
      <c r="L204" s="108"/>
    </row>
    <row r="205" spans="1:12">
      <c r="A205" s="182">
        <v>2082702</v>
      </c>
      <c r="B205" s="108" t="s">
        <v>114</v>
      </c>
      <c r="C205" s="115"/>
      <c r="D205" s="115"/>
      <c r="E205" s="108" t="s">
        <v>115</v>
      </c>
      <c r="F205" s="108">
        <v>68148</v>
      </c>
      <c r="G205" s="108">
        <v>68148</v>
      </c>
      <c r="H205" s="108"/>
      <c r="I205" s="108"/>
      <c r="J205" s="108"/>
      <c r="K205" s="108"/>
      <c r="L205" s="108"/>
    </row>
    <row r="206" spans="1:12">
      <c r="A206" s="182">
        <v>2210201</v>
      </c>
      <c r="B206" s="108" t="s">
        <v>116</v>
      </c>
      <c r="C206" s="115"/>
      <c r="D206" s="115"/>
      <c r="E206" s="108" t="s">
        <v>117</v>
      </c>
      <c r="F206" s="108">
        <v>4225396</v>
      </c>
      <c r="G206" s="108">
        <v>4225396</v>
      </c>
      <c r="H206" s="108"/>
      <c r="I206" s="108"/>
      <c r="J206" s="108"/>
      <c r="K206" s="108"/>
      <c r="L206" s="108"/>
    </row>
    <row r="207" spans="1:12">
      <c r="A207" s="182">
        <v>2082701</v>
      </c>
      <c r="B207" s="108" t="s">
        <v>122</v>
      </c>
      <c r="C207" s="115"/>
      <c r="D207" s="115"/>
      <c r="E207" s="108" t="s">
        <v>123</v>
      </c>
      <c r="F207" s="108">
        <v>219095</v>
      </c>
      <c r="G207" s="108">
        <v>219095</v>
      </c>
      <c r="H207" s="108"/>
      <c r="I207" s="108"/>
      <c r="J207" s="108"/>
      <c r="K207" s="108"/>
      <c r="L207" s="108"/>
    </row>
    <row r="208" spans="1:12">
      <c r="A208" s="182">
        <v>2080502</v>
      </c>
      <c r="B208" s="108" t="s">
        <v>134</v>
      </c>
      <c r="C208" s="115"/>
      <c r="D208" s="115"/>
      <c r="E208" s="108" t="s">
        <v>135</v>
      </c>
      <c r="F208" s="108">
        <v>1285650</v>
      </c>
      <c r="G208" s="108"/>
      <c r="H208" s="108">
        <v>1285650</v>
      </c>
      <c r="I208" s="108"/>
      <c r="J208" s="108"/>
      <c r="K208" s="108"/>
      <c r="L208" s="108"/>
    </row>
    <row r="209" spans="1:12">
      <c r="A209" s="182">
        <v>2080505</v>
      </c>
      <c r="B209" s="108" t="s">
        <v>112</v>
      </c>
      <c r="C209" s="115"/>
      <c r="D209" s="115"/>
      <c r="E209" s="108" t="s">
        <v>113</v>
      </c>
      <c r="F209" s="108">
        <v>5006805</v>
      </c>
      <c r="G209" s="108">
        <v>5006805</v>
      </c>
      <c r="H209" s="108"/>
      <c r="I209" s="108"/>
      <c r="J209" s="108"/>
      <c r="K209" s="108"/>
      <c r="L209" s="108"/>
    </row>
    <row r="210" spans="1:12">
      <c r="A210" s="182">
        <v>2101102</v>
      </c>
      <c r="B210" s="108" t="s">
        <v>120</v>
      </c>
      <c r="C210" s="115"/>
      <c r="D210" s="115"/>
      <c r="E210" s="108" t="s">
        <v>136</v>
      </c>
      <c r="F210" s="108">
        <v>2720568</v>
      </c>
      <c r="G210" s="108">
        <v>2720568</v>
      </c>
      <c r="H210" s="108"/>
      <c r="I210" s="108"/>
      <c r="J210" s="108"/>
      <c r="K210" s="108"/>
      <c r="L210" s="108"/>
    </row>
    <row r="211" spans="1:12">
      <c r="A211" s="182">
        <v>2080801</v>
      </c>
      <c r="B211" s="108" t="s">
        <v>137</v>
      </c>
      <c r="C211" s="115"/>
      <c r="D211" s="115"/>
      <c r="E211" s="108" t="s">
        <v>138</v>
      </c>
      <c r="F211" s="108">
        <v>27000</v>
      </c>
      <c r="H211" s="108">
        <v>27000</v>
      </c>
      <c r="I211" s="108"/>
      <c r="J211" s="108"/>
      <c r="K211" s="108"/>
      <c r="L211" s="108"/>
    </row>
    <row r="212" spans="1:12">
      <c r="A212" s="182">
        <v>2080506</v>
      </c>
      <c r="B212" s="108" t="s">
        <v>139</v>
      </c>
      <c r="C212" s="115"/>
      <c r="D212" s="115"/>
      <c r="E212" s="108" t="s">
        <v>140</v>
      </c>
      <c r="F212" s="108">
        <v>363820</v>
      </c>
      <c r="G212" s="108">
        <v>363820</v>
      </c>
      <c r="H212" s="108"/>
      <c r="I212" s="108"/>
      <c r="J212" s="108"/>
      <c r="K212" s="108"/>
      <c r="L212" s="108"/>
    </row>
    <row r="213" ht="22.5" customHeight="1" spans="1:13">
      <c r="A213" s="182"/>
      <c r="B213" s="108"/>
      <c r="C213" s="183" t="s">
        <v>96</v>
      </c>
      <c r="D213" s="113"/>
      <c r="E213" s="108"/>
      <c r="F213" s="108">
        <f t="shared" ref="F213:K213" si="35">SUM(F214:F223)</f>
        <v>24246875</v>
      </c>
      <c r="G213" s="108">
        <f t="shared" si="35"/>
        <v>23603212</v>
      </c>
      <c r="H213" s="108">
        <f t="shared" si="35"/>
        <v>476063</v>
      </c>
      <c r="I213" s="108">
        <f t="shared" si="35"/>
        <v>167600</v>
      </c>
      <c r="J213" s="108">
        <f t="shared" si="35"/>
        <v>0</v>
      </c>
      <c r="K213" s="108">
        <f t="shared" si="35"/>
        <v>0</v>
      </c>
      <c r="L213" s="108"/>
      <c r="M213" s="188"/>
    </row>
    <row r="214" spans="1:12">
      <c r="A214" s="182">
        <v>2050202</v>
      </c>
      <c r="B214" s="108" t="s">
        <v>155</v>
      </c>
      <c r="C214" s="115">
        <v>301028</v>
      </c>
      <c r="D214" s="116" t="s">
        <v>69</v>
      </c>
      <c r="E214" s="108" t="s">
        <v>133</v>
      </c>
      <c r="F214" s="108">
        <v>17628069</v>
      </c>
      <c r="G214" s="108">
        <v>17628069</v>
      </c>
      <c r="H214" s="108"/>
      <c r="I214" s="108"/>
      <c r="J214" s="108"/>
      <c r="K214" s="108"/>
      <c r="L214" s="108"/>
    </row>
    <row r="215" spans="1:12">
      <c r="A215" s="182">
        <v>2050203</v>
      </c>
      <c r="B215" s="108"/>
      <c r="C215" s="115"/>
      <c r="D215" s="116"/>
      <c r="E215" s="108" t="s">
        <v>99</v>
      </c>
      <c r="F215" s="108">
        <v>167600</v>
      </c>
      <c r="H215" s="108"/>
      <c r="I215" s="108">
        <v>167600</v>
      </c>
      <c r="J215" s="108"/>
      <c r="K215" s="108"/>
      <c r="L215" s="108"/>
    </row>
    <row r="216" spans="1:12">
      <c r="A216" s="182">
        <v>2082702</v>
      </c>
      <c r="B216" s="108" t="s">
        <v>114</v>
      </c>
      <c r="C216" s="115"/>
      <c r="D216" s="115"/>
      <c r="E216" s="108" t="s">
        <v>115</v>
      </c>
      <c r="F216" s="108">
        <v>24242</v>
      </c>
      <c r="G216" s="108">
        <v>24242</v>
      </c>
      <c r="H216" s="108"/>
      <c r="I216" s="108"/>
      <c r="J216" s="108"/>
      <c r="K216" s="108"/>
      <c r="L216" s="108"/>
    </row>
    <row r="217" spans="1:12">
      <c r="A217" s="182">
        <v>2210201</v>
      </c>
      <c r="B217" s="108" t="s">
        <v>116</v>
      </c>
      <c r="C217" s="115"/>
      <c r="D217" s="115"/>
      <c r="E217" s="108" t="s">
        <v>117</v>
      </c>
      <c r="F217" s="108">
        <v>1981300</v>
      </c>
      <c r="G217" s="108">
        <v>1981300</v>
      </c>
      <c r="H217" s="108"/>
      <c r="I217" s="108"/>
      <c r="J217" s="108"/>
      <c r="K217" s="108"/>
      <c r="L217" s="108"/>
    </row>
    <row r="218" spans="1:12">
      <c r="A218" s="182">
        <v>2082701</v>
      </c>
      <c r="B218" s="108" t="s">
        <v>122</v>
      </c>
      <c r="C218" s="115"/>
      <c r="D218" s="115"/>
      <c r="E218" s="108" t="s">
        <v>123</v>
      </c>
      <c r="F218" s="108">
        <v>108218</v>
      </c>
      <c r="G218" s="108">
        <v>108218</v>
      </c>
      <c r="H218" s="108"/>
      <c r="I218" s="108"/>
      <c r="J218" s="108"/>
      <c r="K218" s="108"/>
      <c r="L218" s="108"/>
    </row>
    <row r="219" spans="1:12">
      <c r="A219" s="182">
        <v>2080502</v>
      </c>
      <c r="B219" s="108" t="s">
        <v>134</v>
      </c>
      <c r="C219" s="115"/>
      <c r="D219" s="115"/>
      <c r="E219" s="108" t="s">
        <v>135</v>
      </c>
      <c r="F219" s="108">
        <v>440327</v>
      </c>
      <c r="G219" s="108"/>
      <c r="H219" s="108">
        <v>440327</v>
      </c>
      <c r="I219" s="108"/>
      <c r="J219" s="108"/>
      <c r="K219" s="108"/>
      <c r="L219" s="108"/>
    </row>
    <row r="220" spans="1:12">
      <c r="A220" s="182">
        <v>2080505</v>
      </c>
      <c r="B220" s="108" t="s">
        <v>112</v>
      </c>
      <c r="C220" s="115"/>
      <c r="D220" s="115"/>
      <c r="E220" s="108" t="s">
        <v>113</v>
      </c>
      <c r="F220" s="108">
        <v>2452964</v>
      </c>
      <c r="G220" s="108">
        <v>2452964</v>
      </c>
      <c r="H220" s="108"/>
      <c r="I220" s="108"/>
      <c r="J220" s="108"/>
      <c r="K220" s="108"/>
      <c r="L220" s="108"/>
    </row>
    <row r="221" spans="1:12">
      <c r="A221" s="182">
        <v>2101102</v>
      </c>
      <c r="B221" s="108" t="s">
        <v>120</v>
      </c>
      <c r="C221" s="115"/>
      <c r="D221" s="115"/>
      <c r="E221" s="108" t="s">
        <v>136</v>
      </c>
      <c r="F221" s="108">
        <v>1363192</v>
      </c>
      <c r="G221" s="108">
        <v>1363192</v>
      </c>
      <c r="H221" s="108"/>
      <c r="I221" s="108"/>
      <c r="J221" s="108"/>
      <c r="K221" s="108"/>
      <c r="L221" s="108"/>
    </row>
    <row r="222" spans="1:12">
      <c r="A222" s="182">
        <v>2080801</v>
      </c>
      <c r="B222" s="108" t="s">
        <v>137</v>
      </c>
      <c r="C222" s="115"/>
      <c r="D222" s="115"/>
      <c r="E222" s="108" t="s">
        <v>138</v>
      </c>
      <c r="F222" s="108">
        <v>35736</v>
      </c>
      <c r="H222" s="108">
        <v>35736</v>
      </c>
      <c r="I222" s="108"/>
      <c r="J222" s="108"/>
      <c r="K222" s="108"/>
      <c r="L222" s="108"/>
    </row>
    <row r="223" spans="1:12">
      <c r="A223" s="182">
        <v>2080506</v>
      </c>
      <c r="B223" s="108" t="s">
        <v>139</v>
      </c>
      <c r="C223" s="115"/>
      <c r="D223" s="115"/>
      <c r="E223" s="108" t="s">
        <v>140</v>
      </c>
      <c r="F223" s="108">
        <v>45227</v>
      </c>
      <c r="G223" s="108">
        <v>45227</v>
      </c>
      <c r="H223" s="108"/>
      <c r="I223" s="108"/>
      <c r="J223" s="108"/>
      <c r="K223" s="108"/>
      <c r="L223" s="108"/>
    </row>
    <row r="224" ht="22.5" customHeight="1" spans="1:13">
      <c r="A224" s="182"/>
      <c r="B224" s="108"/>
      <c r="C224" s="183" t="s">
        <v>96</v>
      </c>
      <c r="D224" s="113"/>
      <c r="E224" s="108"/>
      <c r="F224" s="108">
        <f t="shared" ref="F224:K224" si="36">SUM(F225:F234)</f>
        <v>26474973</v>
      </c>
      <c r="G224" s="108">
        <f t="shared" si="36"/>
        <v>25188755</v>
      </c>
      <c r="H224" s="108">
        <f t="shared" si="36"/>
        <v>776218</v>
      </c>
      <c r="I224" s="108">
        <f t="shared" si="36"/>
        <v>510000</v>
      </c>
      <c r="J224" s="108">
        <f t="shared" si="36"/>
        <v>0</v>
      </c>
      <c r="K224" s="108">
        <f t="shared" si="36"/>
        <v>0</v>
      </c>
      <c r="L224" s="108"/>
      <c r="M224" s="188"/>
    </row>
    <row r="225" spans="1:12">
      <c r="A225" s="182">
        <v>2050202</v>
      </c>
      <c r="B225" s="108" t="s">
        <v>155</v>
      </c>
      <c r="C225" s="115">
        <v>301029</v>
      </c>
      <c r="D225" s="116" t="s">
        <v>70</v>
      </c>
      <c r="E225" s="108" t="s">
        <v>133</v>
      </c>
      <c r="F225" s="108">
        <v>18844796</v>
      </c>
      <c r="G225" s="108">
        <v>18844796</v>
      </c>
      <c r="H225" s="108"/>
      <c r="I225" s="108"/>
      <c r="J225" s="108"/>
      <c r="K225" s="108"/>
      <c r="L225" s="108"/>
    </row>
    <row r="226" spans="1:12">
      <c r="A226" s="182">
        <v>2050203</v>
      </c>
      <c r="B226" s="108"/>
      <c r="C226" s="115"/>
      <c r="D226" s="116"/>
      <c r="E226" s="108" t="s">
        <v>99</v>
      </c>
      <c r="F226" s="108">
        <v>510000</v>
      </c>
      <c r="H226" s="108"/>
      <c r="I226" s="108">
        <v>510000</v>
      </c>
      <c r="J226" s="108"/>
      <c r="K226" s="108"/>
      <c r="L226" s="108"/>
    </row>
    <row r="227" spans="1:12">
      <c r="A227" s="182">
        <v>2082702</v>
      </c>
      <c r="B227" s="108" t="s">
        <v>114</v>
      </c>
      <c r="C227" s="115"/>
      <c r="D227" s="115"/>
      <c r="E227" s="108" t="s">
        <v>115</v>
      </c>
      <c r="F227" s="108">
        <v>32251</v>
      </c>
      <c r="G227" s="108">
        <v>32251</v>
      </c>
      <c r="H227" s="108"/>
      <c r="I227" s="108"/>
      <c r="J227" s="108"/>
      <c r="K227" s="108"/>
      <c r="L227" s="108"/>
    </row>
    <row r="228" spans="1:12">
      <c r="A228" s="182">
        <v>2210201</v>
      </c>
      <c r="B228" s="108" t="s">
        <v>116</v>
      </c>
      <c r="C228" s="115"/>
      <c r="D228" s="115"/>
      <c r="E228" s="108" t="s">
        <v>117</v>
      </c>
      <c r="F228" s="108">
        <v>2162079</v>
      </c>
      <c r="G228" s="108">
        <v>2162079</v>
      </c>
      <c r="H228" s="108"/>
      <c r="I228" s="108"/>
      <c r="J228" s="108"/>
      <c r="K228" s="108"/>
      <c r="L228" s="108"/>
    </row>
    <row r="229" spans="1:12">
      <c r="A229" s="182">
        <v>2082701</v>
      </c>
      <c r="B229" s="108" t="s">
        <v>122</v>
      </c>
      <c r="C229" s="115"/>
      <c r="D229" s="115"/>
      <c r="E229" s="108" t="s">
        <v>123</v>
      </c>
      <c r="F229" s="108">
        <v>111200</v>
      </c>
      <c r="G229" s="108">
        <v>111200</v>
      </c>
      <c r="H229" s="108"/>
      <c r="I229" s="108"/>
      <c r="J229" s="108"/>
      <c r="K229" s="108"/>
      <c r="L229" s="108"/>
    </row>
    <row r="230" spans="1:12">
      <c r="A230" s="182">
        <v>2080502</v>
      </c>
      <c r="B230" s="108" t="s">
        <v>134</v>
      </c>
      <c r="C230" s="115"/>
      <c r="D230" s="115"/>
      <c r="E230" s="108" t="s">
        <v>135</v>
      </c>
      <c r="F230" s="108">
        <v>751594</v>
      </c>
      <c r="G230" s="108"/>
      <c r="H230" s="108">
        <v>751594</v>
      </c>
      <c r="I230" s="108"/>
      <c r="J230" s="108"/>
      <c r="K230" s="108"/>
      <c r="L230" s="108"/>
    </row>
    <row r="231" spans="1:12">
      <c r="A231" s="182">
        <v>2080505</v>
      </c>
      <c r="B231" s="108" t="s">
        <v>112</v>
      </c>
      <c r="C231" s="115"/>
      <c r="D231" s="115"/>
      <c r="E231" s="108" t="s">
        <v>113</v>
      </c>
      <c r="F231" s="108">
        <v>2541864</v>
      </c>
      <c r="G231" s="108">
        <v>2541864</v>
      </c>
      <c r="H231" s="108"/>
      <c r="I231" s="108"/>
      <c r="J231" s="108"/>
      <c r="K231" s="108"/>
      <c r="L231" s="108"/>
    </row>
    <row r="232" spans="1:12">
      <c r="A232" s="182">
        <v>2101102</v>
      </c>
      <c r="B232" s="108" t="s">
        <v>120</v>
      </c>
      <c r="C232" s="115"/>
      <c r="D232" s="115"/>
      <c r="E232" s="108" t="s">
        <v>136</v>
      </c>
      <c r="F232" s="108">
        <v>1441730</v>
      </c>
      <c r="G232" s="108">
        <v>1441730</v>
      </c>
      <c r="H232" s="108"/>
      <c r="I232" s="108"/>
      <c r="J232" s="108"/>
      <c r="K232" s="108"/>
      <c r="L232" s="108"/>
    </row>
    <row r="233" spans="1:12">
      <c r="A233" s="182">
        <v>2080801</v>
      </c>
      <c r="B233" s="108" t="s">
        <v>137</v>
      </c>
      <c r="C233" s="115"/>
      <c r="D233" s="115"/>
      <c r="E233" s="108" t="s">
        <v>138</v>
      </c>
      <c r="F233" s="108">
        <v>24624</v>
      </c>
      <c r="H233" s="108">
        <v>24624</v>
      </c>
      <c r="I233" s="108"/>
      <c r="J233" s="108"/>
      <c r="K233" s="108"/>
      <c r="L233" s="108"/>
    </row>
    <row r="234" spans="1:12">
      <c r="A234" s="182">
        <v>2080506</v>
      </c>
      <c r="B234" s="108" t="s">
        <v>139</v>
      </c>
      <c r="C234" s="115"/>
      <c r="D234" s="115"/>
      <c r="E234" s="108" t="s">
        <v>140</v>
      </c>
      <c r="F234" s="108">
        <v>54835</v>
      </c>
      <c r="G234" s="108">
        <v>54835</v>
      </c>
      <c r="H234" s="108"/>
      <c r="I234" s="108"/>
      <c r="J234" s="108"/>
      <c r="K234" s="108"/>
      <c r="L234" s="108"/>
    </row>
    <row r="235" ht="22.5" customHeight="1" spans="1:13">
      <c r="A235" s="182"/>
      <c r="B235" s="108"/>
      <c r="C235" s="183" t="s">
        <v>96</v>
      </c>
      <c r="D235" s="113"/>
      <c r="E235" s="108"/>
      <c r="F235" s="108">
        <f t="shared" ref="F235:K235" si="37">SUM(F236:F243)</f>
        <v>6923331</v>
      </c>
      <c r="G235" s="108">
        <f t="shared" si="37"/>
        <v>6825307</v>
      </c>
      <c r="H235" s="108">
        <f t="shared" si="37"/>
        <v>8024</v>
      </c>
      <c r="I235" s="108">
        <f t="shared" si="37"/>
        <v>90000</v>
      </c>
      <c r="J235" s="108">
        <f t="shared" si="37"/>
        <v>0</v>
      </c>
      <c r="K235" s="108">
        <f t="shared" si="37"/>
        <v>0</v>
      </c>
      <c r="L235" s="108"/>
      <c r="M235" s="188"/>
    </row>
    <row r="236" spans="1:12">
      <c r="A236" s="182">
        <v>2050202</v>
      </c>
      <c r="B236" s="108" t="s">
        <v>155</v>
      </c>
      <c r="C236" s="115">
        <v>301031</v>
      </c>
      <c r="D236" s="116" t="s">
        <v>156</v>
      </c>
      <c r="E236" s="108" t="s">
        <v>133</v>
      </c>
      <c r="F236" s="108">
        <v>5181371</v>
      </c>
      <c r="G236" s="108">
        <v>5181371</v>
      </c>
      <c r="H236" s="108"/>
      <c r="I236" s="108"/>
      <c r="J236" s="108"/>
      <c r="K236" s="108"/>
      <c r="L236" s="108"/>
    </row>
    <row r="237" spans="1:12">
      <c r="A237" s="182">
        <v>2050203</v>
      </c>
      <c r="B237" s="108"/>
      <c r="C237" s="115"/>
      <c r="D237" s="116"/>
      <c r="E237" s="108" t="s">
        <v>99</v>
      </c>
      <c r="F237" s="108">
        <v>90000</v>
      </c>
      <c r="H237" s="108"/>
      <c r="I237" s="108">
        <v>90000</v>
      </c>
      <c r="J237" s="108"/>
      <c r="K237" s="108"/>
      <c r="L237" s="108"/>
    </row>
    <row r="238" spans="1:12">
      <c r="A238" s="182">
        <v>2082702</v>
      </c>
      <c r="B238" s="108" t="s">
        <v>114</v>
      </c>
      <c r="C238" s="115"/>
      <c r="D238" s="115"/>
      <c r="E238" s="108" t="s">
        <v>115</v>
      </c>
      <c r="F238" s="108">
        <v>9322</v>
      </c>
      <c r="G238" s="108">
        <v>9322</v>
      </c>
      <c r="H238" s="108"/>
      <c r="I238" s="108"/>
      <c r="J238" s="108"/>
      <c r="K238" s="108"/>
      <c r="L238" s="108"/>
    </row>
    <row r="239" spans="1:12">
      <c r="A239" s="182">
        <v>2210201</v>
      </c>
      <c r="B239" s="108" t="s">
        <v>116</v>
      </c>
      <c r="C239" s="115"/>
      <c r="D239" s="115"/>
      <c r="E239" s="108" t="s">
        <v>117</v>
      </c>
      <c r="F239" s="108">
        <v>532035</v>
      </c>
      <c r="G239" s="108">
        <v>532035</v>
      </c>
      <c r="H239" s="108"/>
      <c r="I239" s="108"/>
      <c r="J239" s="108"/>
      <c r="K239" s="108"/>
      <c r="L239" s="108"/>
    </row>
    <row r="240" spans="1:12">
      <c r="A240" s="182">
        <v>2082701</v>
      </c>
      <c r="B240" s="108" t="s">
        <v>122</v>
      </c>
      <c r="C240" s="115"/>
      <c r="D240" s="115"/>
      <c r="E240" s="108" t="s">
        <v>123</v>
      </c>
      <c r="F240" s="108">
        <v>32123</v>
      </c>
      <c r="G240" s="108">
        <v>32123</v>
      </c>
      <c r="H240" s="108"/>
      <c r="I240" s="108"/>
      <c r="J240" s="108"/>
      <c r="K240" s="108"/>
      <c r="L240" s="108"/>
    </row>
    <row r="241" spans="1:12">
      <c r="A241" s="182">
        <v>2080502</v>
      </c>
      <c r="B241" s="108" t="s">
        <v>134</v>
      </c>
      <c r="C241" s="115"/>
      <c r="D241" s="115"/>
      <c r="E241" s="108" t="s">
        <v>135</v>
      </c>
      <c r="F241" s="108">
        <v>8024</v>
      </c>
      <c r="G241" s="108"/>
      <c r="H241" s="108">
        <v>8024</v>
      </c>
      <c r="I241" s="108"/>
      <c r="J241" s="108"/>
      <c r="K241" s="108"/>
      <c r="L241" s="108"/>
    </row>
    <row r="242" spans="1:12">
      <c r="A242" s="182">
        <v>2080505</v>
      </c>
      <c r="B242" s="108" t="s">
        <v>112</v>
      </c>
      <c r="C242" s="115"/>
      <c r="D242" s="115"/>
      <c r="E242" s="108" t="s">
        <v>113</v>
      </c>
      <c r="F242" s="108">
        <v>700000</v>
      </c>
      <c r="G242" s="108">
        <v>700000</v>
      </c>
      <c r="H242" s="108"/>
      <c r="I242" s="108"/>
      <c r="J242" s="108"/>
      <c r="K242" s="108"/>
      <c r="L242" s="108"/>
    </row>
    <row r="243" spans="1:12">
      <c r="A243" s="182">
        <v>2101102</v>
      </c>
      <c r="B243" s="108" t="s">
        <v>120</v>
      </c>
      <c r="C243" s="115"/>
      <c r="D243" s="115"/>
      <c r="E243" s="108" t="s">
        <v>136</v>
      </c>
      <c r="F243" s="108">
        <v>370456</v>
      </c>
      <c r="G243" s="108">
        <v>370456</v>
      </c>
      <c r="H243" s="108"/>
      <c r="I243" s="108"/>
      <c r="J243" s="108"/>
      <c r="K243" s="108"/>
      <c r="L243" s="108"/>
    </row>
    <row r="244" ht="22.5" customHeight="1" spans="1:13">
      <c r="A244" s="182"/>
      <c r="B244" s="108"/>
      <c r="C244" s="183" t="s">
        <v>96</v>
      </c>
      <c r="D244" s="113"/>
      <c r="E244" s="108"/>
      <c r="F244" s="108">
        <f t="shared" ref="F244:K244" si="38">SUM(F245:F254)</f>
        <v>23567944</v>
      </c>
      <c r="G244" s="108">
        <f t="shared" si="38"/>
        <v>22581744</v>
      </c>
      <c r="H244" s="108">
        <f t="shared" si="38"/>
        <v>456200</v>
      </c>
      <c r="I244" s="108">
        <f t="shared" si="38"/>
        <v>530000</v>
      </c>
      <c r="J244" s="108">
        <f t="shared" si="38"/>
        <v>0</v>
      </c>
      <c r="K244" s="108">
        <f t="shared" si="38"/>
        <v>0</v>
      </c>
      <c r="L244" s="108"/>
      <c r="M244" s="188"/>
    </row>
    <row r="245" spans="1:12">
      <c r="A245" s="182">
        <v>2050202</v>
      </c>
      <c r="B245" s="108" t="s">
        <v>155</v>
      </c>
      <c r="C245" s="115">
        <v>301032</v>
      </c>
      <c r="D245" s="116" t="s">
        <v>72</v>
      </c>
      <c r="E245" s="108" t="s">
        <v>133</v>
      </c>
      <c r="F245" s="108">
        <v>16941434</v>
      </c>
      <c r="G245" s="108">
        <v>16941434</v>
      </c>
      <c r="H245" s="108"/>
      <c r="I245" s="108"/>
      <c r="J245" s="108"/>
      <c r="K245" s="108"/>
      <c r="L245" s="108"/>
    </row>
    <row r="246" spans="1:12">
      <c r="A246" s="182">
        <v>2050203</v>
      </c>
      <c r="B246" s="108"/>
      <c r="C246" s="115"/>
      <c r="D246" s="116"/>
      <c r="E246" s="108" t="s">
        <v>99</v>
      </c>
      <c r="F246" s="108">
        <v>530000</v>
      </c>
      <c r="H246" s="108"/>
      <c r="I246" s="108">
        <v>530000</v>
      </c>
      <c r="J246" s="108"/>
      <c r="K246" s="108"/>
      <c r="L246" s="108"/>
    </row>
    <row r="247" spans="1:12">
      <c r="A247" s="182">
        <v>2082702</v>
      </c>
      <c r="B247" s="108" t="s">
        <v>114</v>
      </c>
      <c r="C247" s="115"/>
      <c r="D247" s="115"/>
      <c r="E247" s="108" t="s">
        <v>115</v>
      </c>
      <c r="F247" s="108">
        <v>29129</v>
      </c>
      <c r="G247" s="108">
        <v>29129</v>
      </c>
      <c r="H247" s="108"/>
      <c r="I247" s="108"/>
      <c r="J247" s="108"/>
      <c r="K247" s="108"/>
      <c r="L247" s="108"/>
    </row>
    <row r="248" spans="1:12">
      <c r="A248" s="182">
        <v>2210201</v>
      </c>
      <c r="B248" s="108" t="s">
        <v>116</v>
      </c>
      <c r="C248" s="115"/>
      <c r="D248" s="115"/>
      <c r="E248" s="108" t="s">
        <v>117</v>
      </c>
      <c r="F248" s="110">
        <v>1860000</v>
      </c>
      <c r="G248" s="117">
        <v>1860000</v>
      </c>
      <c r="H248" s="108"/>
      <c r="I248" s="108"/>
      <c r="J248" s="108"/>
      <c r="K248" s="108"/>
      <c r="L248" s="108"/>
    </row>
    <row r="249" spans="1:12">
      <c r="A249" s="182">
        <v>2082701</v>
      </c>
      <c r="B249" s="108" t="s">
        <v>122</v>
      </c>
      <c r="C249" s="115"/>
      <c r="D249" s="115"/>
      <c r="E249" s="108" t="s">
        <v>123</v>
      </c>
      <c r="F249" s="108">
        <v>99056</v>
      </c>
      <c r="G249" s="108">
        <v>99056</v>
      </c>
      <c r="H249" s="108"/>
      <c r="I249" s="108"/>
      <c r="J249" s="108"/>
      <c r="K249" s="108"/>
      <c r="L249" s="108"/>
    </row>
    <row r="250" spans="1:12">
      <c r="A250" s="182">
        <v>2080502</v>
      </c>
      <c r="B250" s="108" t="s">
        <v>134</v>
      </c>
      <c r="C250" s="115"/>
      <c r="D250" s="115"/>
      <c r="E250" s="108" t="s">
        <v>135</v>
      </c>
      <c r="F250" s="108">
        <v>436986</v>
      </c>
      <c r="G250" s="108"/>
      <c r="H250" s="108">
        <v>436986</v>
      </c>
      <c r="I250" s="108"/>
      <c r="J250" s="108"/>
      <c r="K250" s="108"/>
      <c r="L250" s="108"/>
    </row>
    <row r="251" spans="1:12">
      <c r="A251" s="182">
        <v>2080505</v>
      </c>
      <c r="B251" s="108" t="s">
        <v>112</v>
      </c>
      <c r="C251" s="115"/>
      <c r="D251" s="115"/>
      <c r="E251" s="108" t="s">
        <v>113</v>
      </c>
      <c r="F251" s="108">
        <v>2390104</v>
      </c>
      <c r="G251" s="108">
        <v>2390104</v>
      </c>
      <c r="H251" s="108"/>
      <c r="I251" s="108"/>
      <c r="J251" s="108"/>
      <c r="K251" s="108"/>
      <c r="L251" s="108"/>
    </row>
    <row r="252" spans="1:12">
      <c r="A252" s="182">
        <v>2101102</v>
      </c>
      <c r="B252" s="108" t="s">
        <v>120</v>
      </c>
      <c r="C252" s="115"/>
      <c r="D252" s="115"/>
      <c r="E252" s="108" t="s">
        <v>136</v>
      </c>
      <c r="F252" s="108">
        <v>1174021</v>
      </c>
      <c r="G252" s="108">
        <v>1174021</v>
      </c>
      <c r="H252" s="108"/>
      <c r="I252" s="108"/>
      <c r="J252" s="108"/>
      <c r="K252" s="108"/>
      <c r="L252" s="108"/>
    </row>
    <row r="253" spans="1:12">
      <c r="A253" s="182">
        <v>2080801</v>
      </c>
      <c r="B253" s="108" t="s">
        <v>137</v>
      </c>
      <c r="C253" s="115"/>
      <c r="D253" s="115"/>
      <c r="E253" s="108" t="s">
        <v>138</v>
      </c>
      <c r="F253" s="108">
        <v>19214</v>
      </c>
      <c r="H253" s="108">
        <v>19214</v>
      </c>
      <c r="I253" s="108"/>
      <c r="J253" s="108"/>
      <c r="K253" s="108"/>
      <c r="L253" s="108"/>
    </row>
    <row r="254" spans="1:12">
      <c r="A254" s="182">
        <v>2080506</v>
      </c>
      <c r="B254" s="108" t="s">
        <v>139</v>
      </c>
      <c r="C254" s="115"/>
      <c r="D254" s="115"/>
      <c r="E254" s="108" t="s">
        <v>140</v>
      </c>
      <c r="F254" s="108">
        <v>88000</v>
      </c>
      <c r="G254" s="108">
        <v>88000</v>
      </c>
      <c r="H254" s="108"/>
      <c r="I254" s="108"/>
      <c r="J254" s="108"/>
      <c r="K254" s="108"/>
      <c r="L254" s="108"/>
    </row>
    <row r="255" ht="22.5" customHeight="1" spans="1:13">
      <c r="A255" s="182"/>
      <c r="B255" s="108"/>
      <c r="C255" s="183" t="s">
        <v>96</v>
      </c>
      <c r="D255" s="113"/>
      <c r="E255" s="108"/>
      <c r="F255" s="108">
        <f t="shared" ref="F255:K255" si="39">SUM(F256:F263)</f>
        <v>6560160</v>
      </c>
      <c r="G255" s="108">
        <f t="shared" si="39"/>
        <v>6510160</v>
      </c>
      <c r="H255" s="108">
        <f t="shared" si="39"/>
        <v>50000</v>
      </c>
      <c r="I255" s="108">
        <f t="shared" si="39"/>
        <v>0</v>
      </c>
      <c r="J255" s="108">
        <f t="shared" si="39"/>
        <v>0</v>
      </c>
      <c r="K255" s="108">
        <f t="shared" si="39"/>
        <v>0</v>
      </c>
      <c r="L255" s="108"/>
      <c r="M255" s="188"/>
    </row>
    <row r="256" spans="1:12">
      <c r="A256" s="182">
        <v>2050202</v>
      </c>
      <c r="B256" s="108" t="s">
        <v>155</v>
      </c>
      <c r="C256" s="115">
        <v>301033</v>
      </c>
      <c r="D256" s="116" t="s">
        <v>157</v>
      </c>
      <c r="E256" s="108" t="s">
        <v>133</v>
      </c>
      <c r="F256" s="108">
        <v>5090660</v>
      </c>
      <c r="G256" s="108">
        <v>5090660</v>
      </c>
      <c r="H256" s="108"/>
      <c r="I256" s="108"/>
      <c r="J256" s="108"/>
      <c r="K256" s="108"/>
      <c r="L256" s="108"/>
    </row>
    <row r="257" spans="1:12">
      <c r="A257" s="182">
        <v>2082702</v>
      </c>
      <c r="B257" s="108" t="s">
        <v>114</v>
      </c>
      <c r="C257" s="115"/>
      <c r="D257" s="115"/>
      <c r="E257" s="108" t="s">
        <v>115</v>
      </c>
      <c r="F257" s="108">
        <v>8000</v>
      </c>
      <c r="G257" s="108">
        <v>8000</v>
      </c>
      <c r="H257" s="108"/>
      <c r="I257" s="108"/>
      <c r="J257" s="108"/>
      <c r="K257" s="108"/>
      <c r="L257" s="108"/>
    </row>
    <row r="258" spans="1:12">
      <c r="A258" s="182">
        <v>2210201</v>
      </c>
      <c r="B258" s="108" t="s">
        <v>116</v>
      </c>
      <c r="C258" s="115"/>
      <c r="D258" s="115"/>
      <c r="E258" s="108" t="s">
        <v>117</v>
      </c>
      <c r="F258" s="108">
        <v>455000</v>
      </c>
      <c r="G258" s="108">
        <v>455000</v>
      </c>
      <c r="H258" s="108"/>
      <c r="I258" s="108"/>
      <c r="J258" s="108"/>
      <c r="K258" s="108"/>
      <c r="L258" s="108"/>
    </row>
    <row r="259" spans="1:12">
      <c r="A259" s="182">
        <v>2082701</v>
      </c>
      <c r="B259" s="108" t="s">
        <v>122</v>
      </c>
      <c r="C259" s="115"/>
      <c r="D259" s="115"/>
      <c r="E259" s="108" t="s">
        <v>123</v>
      </c>
      <c r="F259" s="108">
        <v>26500</v>
      </c>
      <c r="G259" s="108">
        <v>26500</v>
      </c>
      <c r="H259" s="108"/>
      <c r="I259" s="108"/>
      <c r="J259" s="108"/>
      <c r="K259" s="108"/>
      <c r="L259" s="108"/>
    </row>
    <row r="260" spans="1:12">
      <c r="A260" s="182">
        <v>2080502</v>
      </c>
      <c r="B260" s="108" t="s">
        <v>134</v>
      </c>
      <c r="C260" s="115"/>
      <c r="D260" s="115"/>
      <c r="E260" s="108" t="s">
        <v>135</v>
      </c>
      <c r="F260" s="108">
        <v>15000</v>
      </c>
      <c r="H260" s="108">
        <v>15000</v>
      </c>
      <c r="I260" s="108"/>
      <c r="J260" s="108"/>
      <c r="K260" s="108"/>
      <c r="L260" s="108"/>
    </row>
    <row r="261" spans="1:12">
      <c r="A261" s="182">
        <v>2080505</v>
      </c>
      <c r="B261" s="108" t="s">
        <v>112</v>
      </c>
      <c r="C261" s="115"/>
      <c r="D261" s="115"/>
      <c r="E261" s="108" t="s">
        <v>113</v>
      </c>
      <c r="F261" s="108">
        <v>605000</v>
      </c>
      <c r="G261" s="108">
        <v>605000</v>
      </c>
      <c r="H261" s="108"/>
      <c r="I261" s="108"/>
      <c r="J261" s="108"/>
      <c r="K261" s="108"/>
      <c r="L261" s="108"/>
    </row>
    <row r="262" spans="1:12">
      <c r="A262" s="182">
        <v>2101102</v>
      </c>
      <c r="B262" s="108" t="s">
        <v>120</v>
      </c>
      <c r="C262" s="115"/>
      <c r="D262" s="115"/>
      <c r="E262" s="108" t="s">
        <v>136</v>
      </c>
      <c r="F262" s="108">
        <v>325000</v>
      </c>
      <c r="G262" s="108">
        <v>325000</v>
      </c>
      <c r="H262" s="108"/>
      <c r="I262" s="108"/>
      <c r="J262" s="108"/>
      <c r="K262" s="108"/>
      <c r="L262" s="108"/>
    </row>
    <row r="263" spans="1:12">
      <c r="A263" s="182">
        <v>2080801</v>
      </c>
      <c r="B263" s="108" t="s">
        <v>137</v>
      </c>
      <c r="C263" s="115"/>
      <c r="D263" s="115"/>
      <c r="E263" s="108" t="s">
        <v>138</v>
      </c>
      <c r="F263" s="108">
        <v>35000</v>
      </c>
      <c r="H263" s="108">
        <v>35000</v>
      </c>
      <c r="I263" s="108"/>
      <c r="J263" s="108"/>
      <c r="K263" s="108"/>
      <c r="L263" s="108"/>
    </row>
    <row r="264" ht="22.5" customHeight="1" spans="1:13">
      <c r="A264" s="182"/>
      <c r="B264" s="108"/>
      <c r="C264" s="183" t="s">
        <v>96</v>
      </c>
      <c r="D264" s="113"/>
      <c r="E264" s="108"/>
      <c r="F264" s="108">
        <f t="shared" ref="F264:K264" si="40">SUM(F265:F272)</f>
        <v>9419980</v>
      </c>
      <c r="G264" s="108">
        <f t="shared" si="40"/>
        <v>9044280</v>
      </c>
      <c r="H264" s="108">
        <f t="shared" si="40"/>
        <v>375700</v>
      </c>
      <c r="I264" s="108">
        <f t="shared" si="40"/>
        <v>0</v>
      </c>
      <c r="J264" s="108">
        <f t="shared" si="40"/>
        <v>0</v>
      </c>
      <c r="K264" s="108">
        <f t="shared" si="40"/>
        <v>0</v>
      </c>
      <c r="L264" s="108"/>
      <c r="M264" s="188"/>
    </row>
    <row r="265" spans="1:12">
      <c r="A265" s="182">
        <v>2050202</v>
      </c>
      <c r="B265" s="108" t="s">
        <v>155</v>
      </c>
      <c r="C265" s="115">
        <v>301034</v>
      </c>
      <c r="D265" s="116" t="s">
        <v>158</v>
      </c>
      <c r="E265" s="108" t="s">
        <v>133</v>
      </c>
      <c r="F265" s="108">
        <v>6786280</v>
      </c>
      <c r="G265" s="108">
        <v>6786280</v>
      </c>
      <c r="H265" s="108"/>
      <c r="I265" s="108"/>
      <c r="J265" s="108"/>
      <c r="K265" s="108"/>
      <c r="L265" s="108"/>
    </row>
    <row r="266" spans="1:12">
      <c r="A266" s="182">
        <v>2082702</v>
      </c>
      <c r="B266" s="108" t="s">
        <v>114</v>
      </c>
      <c r="C266" s="115"/>
      <c r="D266" s="115"/>
      <c r="E266" s="108" t="s">
        <v>115</v>
      </c>
      <c r="F266" s="110">
        <v>15000</v>
      </c>
      <c r="G266" s="108">
        <v>15000</v>
      </c>
      <c r="H266" s="108"/>
      <c r="I266" s="108"/>
      <c r="J266" s="108"/>
      <c r="K266" s="108"/>
      <c r="L266" s="108"/>
    </row>
    <row r="267" spans="1:12">
      <c r="A267" s="182">
        <v>2210201</v>
      </c>
      <c r="B267" s="108" t="s">
        <v>116</v>
      </c>
      <c r="C267" s="115"/>
      <c r="D267" s="115"/>
      <c r="E267" s="108" t="s">
        <v>117</v>
      </c>
      <c r="F267" s="110">
        <v>744000</v>
      </c>
      <c r="G267" s="108">
        <v>744000</v>
      </c>
      <c r="H267" s="108"/>
      <c r="I267" s="108"/>
      <c r="J267" s="108"/>
      <c r="K267" s="108"/>
      <c r="L267" s="108"/>
    </row>
    <row r="268" spans="1:12">
      <c r="A268" s="182">
        <v>2082701</v>
      </c>
      <c r="B268" s="108" t="s">
        <v>122</v>
      </c>
      <c r="C268" s="115"/>
      <c r="D268" s="115"/>
      <c r="E268" s="108" t="s">
        <v>123</v>
      </c>
      <c r="F268" s="110">
        <v>39000</v>
      </c>
      <c r="G268" s="108">
        <v>39000</v>
      </c>
      <c r="H268" s="108"/>
      <c r="I268" s="108"/>
      <c r="J268" s="108"/>
      <c r="K268" s="108"/>
      <c r="L268" s="108"/>
    </row>
    <row r="269" spans="1:12">
      <c r="A269" s="182">
        <v>2080502</v>
      </c>
      <c r="B269" s="108" t="s">
        <v>134</v>
      </c>
      <c r="C269" s="115"/>
      <c r="D269" s="115"/>
      <c r="E269" s="108" t="s">
        <v>135</v>
      </c>
      <c r="F269" s="110">
        <v>366200</v>
      </c>
      <c r="G269" s="108"/>
      <c r="H269" s="108">
        <v>366200</v>
      </c>
      <c r="I269" s="108"/>
      <c r="J269" s="108"/>
      <c r="K269" s="108"/>
      <c r="L269" s="108"/>
    </row>
    <row r="270" spans="1:12">
      <c r="A270" s="182">
        <v>2080505</v>
      </c>
      <c r="B270" s="108" t="s">
        <v>112</v>
      </c>
      <c r="C270" s="115"/>
      <c r="D270" s="115"/>
      <c r="E270" s="108" t="s">
        <v>113</v>
      </c>
      <c r="F270" s="110">
        <v>960000</v>
      </c>
      <c r="G270" s="108">
        <v>960000</v>
      </c>
      <c r="H270" s="108"/>
      <c r="I270" s="108"/>
      <c r="J270" s="108"/>
      <c r="K270" s="108"/>
      <c r="L270" s="108"/>
    </row>
    <row r="271" spans="1:12">
      <c r="A271" s="182">
        <v>2101102</v>
      </c>
      <c r="B271" s="108" t="s">
        <v>120</v>
      </c>
      <c r="C271" s="115"/>
      <c r="D271" s="115"/>
      <c r="E271" s="108" t="s">
        <v>136</v>
      </c>
      <c r="F271" s="110">
        <v>500000</v>
      </c>
      <c r="G271" s="108">
        <v>500000</v>
      </c>
      <c r="H271" s="108"/>
      <c r="I271" s="108"/>
      <c r="J271" s="108"/>
      <c r="K271" s="108"/>
      <c r="L271" s="108"/>
    </row>
    <row r="272" spans="1:12">
      <c r="A272" s="182">
        <v>2080801</v>
      </c>
      <c r="B272" s="108" t="s">
        <v>137</v>
      </c>
      <c r="C272" s="115"/>
      <c r="D272" s="115"/>
      <c r="E272" s="108" t="s">
        <v>138</v>
      </c>
      <c r="F272" s="110">
        <v>9500</v>
      </c>
      <c r="G272" s="108"/>
      <c r="H272" s="108">
        <v>9500</v>
      </c>
      <c r="I272" s="108"/>
      <c r="J272" s="108"/>
      <c r="K272" s="108"/>
      <c r="L272" s="108"/>
    </row>
    <row r="273" ht="22.5" customHeight="1" spans="1:13">
      <c r="A273" s="182"/>
      <c r="B273" s="108"/>
      <c r="C273" s="183" t="s">
        <v>96</v>
      </c>
      <c r="D273" s="113"/>
      <c r="E273" s="108"/>
      <c r="F273" s="108">
        <f t="shared" ref="F273:K273" si="41">SUM(F274:F281)</f>
        <v>10673191</v>
      </c>
      <c r="G273" s="108">
        <f t="shared" si="41"/>
        <v>9188622</v>
      </c>
      <c r="H273" s="108">
        <f t="shared" si="41"/>
        <v>255069</v>
      </c>
      <c r="I273" s="108">
        <f t="shared" si="41"/>
        <v>1229500</v>
      </c>
      <c r="J273" s="108">
        <f t="shared" si="41"/>
        <v>0</v>
      </c>
      <c r="K273" s="108">
        <f t="shared" si="41"/>
        <v>0</v>
      </c>
      <c r="L273" s="108"/>
      <c r="M273" s="188"/>
    </row>
    <row r="274" spans="1:12">
      <c r="A274" s="182">
        <v>2050203</v>
      </c>
      <c r="B274" s="108" t="s">
        <v>128</v>
      </c>
      <c r="C274" s="115">
        <v>301044</v>
      </c>
      <c r="D274" s="116" t="s">
        <v>75</v>
      </c>
      <c r="E274" s="108" t="s">
        <v>133</v>
      </c>
      <c r="F274" s="108">
        <v>7133711</v>
      </c>
      <c r="G274" s="108">
        <v>7133711</v>
      </c>
      <c r="H274" s="108"/>
      <c r="I274" s="108"/>
      <c r="J274" s="108"/>
      <c r="K274" s="108"/>
      <c r="L274" s="108"/>
    </row>
    <row r="275" spans="1:12">
      <c r="A275" s="182">
        <v>2050203</v>
      </c>
      <c r="B275" s="108"/>
      <c r="C275" s="115"/>
      <c r="D275" s="116"/>
      <c r="E275" s="108" t="s">
        <v>99</v>
      </c>
      <c r="F275" s="108">
        <v>1229500</v>
      </c>
      <c r="H275" s="108"/>
      <c r="I275" s="108">
        <v>1229500</v>
      </c>
      <c r="J275" s="108"/>
      <c r="K275" s="108"/>
      <c r="L275" s="108"/>
    </row>
    <row r="276" spans="1:12">
      <c r="A276" s="182">
        <v>2082702</v>
      </c>
      <c r="B276" s="108" t="s">
        <v>114</v>
      </c>
      <c r="C276" s="115"/>
      <c r="D276" s="115"/>
      <c r="E276" s="108" t="s">
        <v>115</v>
      </c>
      <c r="F276" s="108">
        <v>11032</v>
      </c>
      <c r="G276" s="108">
        <v>11032</v>
      </c>
      <c r="H276" s="108"/>
      <c r="I276" s="108"/>
      <c r="J276" s="108"/>
      <c r="K276" s="108"/>
      <c r="L276" s="108"/>
    </row>
    <row r="277" spans="1:12">
      <c r="A277" s="182">
        <v>2210201</v>
      </c>
      <c r="B277" s="108" t="s">
        <v>116</v>
      </c>
      <c r="C277" s="115"/>
      <c r="D277" s="115"/>
      <c r="E277" s="108" t="s">
        <v>117</v>
      </c>
      <c r="F277" s="108">
        <v>661977</v>
      </c>
      <c r="G277" s="108">
        <v>661977</v>
      </c>
      <c r="H277" s="108"/>
      <c r="I277" s="108"/>
      <c r="J277" s="108"/>
      <c r="K277" s="108"/>
      <c r="L277" s="108"/>
    </row>
    <row r="278" spans="1:12">
      <c r="A278" s="182">
        <v>2082701</v>
      </c>
      <c r="B278" s="108" t="s">
        <v>122</v>
      </c>
      <c r="C278" s="115"/>
      <c r="D278" s="115"/>
      <c r="E278" s="108" t="s">
        <v>123</v>
      </c>
      <c r="F278" s="108">
        <v>38645</v>
      </c>
      <c r="G278" s="108">
        <v>38645</v>
      </c>
      <c r="H278" s="108"/>
      <c r="I278" s="108"/>
      <c r="J278" s="108"/>
      <c r="K278" s="108"/>
      <c r="L278" s="108"/>
    </row>
    <row r="279" spans="1:12">
      <c r="A279" s="182">
        <v>2080502</v>
      </c>
      <c r="B279" s="108" t="s">
        <v>134</v>
      </c>
      <c r="C279" s="115"/>
      <c r="D279" s="115"/>
      <c r="E279" s="108" t="s">
        <v>135</v>
      </c>
      <c r="F279" s="108">
        <v>255069</v>
      </c>
      <c r="H279" s="108">
        <v>255069</v>
      </c>
      <c r="I279" s="108"/>
      <c r="J279" s="108"/>
      <c r="K279" s="108"/>
      <c r="L279" s="108"/>
    </row>
    <row r="280" spans="1:12">
      <c r="A280" s="182">
        <v>2080505</v>
      </c>
      <c r="B280" s="108" t="s">
        <v>112</v>
      </c>
      <c r="C280" s="115"/>
      <c r="D280" s="115"/>
      <c r="E280" s="108" t="s">
        <v>113</v>
      </c>
      <c r="F280" s="108">
        <v>882636</v>
      </c>
      <c r="G280" s="108">
        <v>882636</v>
      </c>
      <c r="H280" s="108"/>
      <c r="I280" s="108"/>
      <c r="J280" s="108"/>
      <c r="K280" s="108"/>
      <c r="L280" s="108"/>
    </row>
    <row r="281" spans="1:12">
      <c r="A281" s="182">
        <v>2101102</v>
      </c>
      <c r="B281" s="108" t="s">
        <v>120</v>
      </c>
      <c r="C281" s="115"/>
      <c r="D281" s="115"/>
      <c r="E281" s="108" t="s">
        <v>136</v>
      </c>
      <c r="F281" s="108">
        <v>460621</v>
      </c>
      <c r="G281" s="108">
        <v>460621</v>
      </c>
      <c r="H281" s="108"/>
      <c r="I281" s="108"/>
      <c r="J281" s="108"/>
      <c r="K281" s="108"/>
      <c r="L281" s="108"/>
    </row>
    <row r="282" ht="22.5" customHeight="1" spans="1:13">
      <c r="A282" s="182"/>
      <c r="B282" s="108"/>
      <c r="C282" s="183" t="s">
        <v>96</v>
      </c>
      <c r="D282" s="113"/>
      <c r="E282" s="108"/>
      <c r="F282" s="108">
        <f t="shared" ref="F282:K282" si="42">SUM(F283:F288)</f>
        <v>490253</v>
      </c>
      <c r="G282" s="108">
        <f t="shared" si="42"/>
        <v>490253</v>
      </c>
      <c r="H282" s="108">
        <f t="shared" si="42"/>
        <v>0</v>
      </c>
      <c r="I282" s="108">
        <f t="shared" si="42"/>
        <v>0</v>
      </c>
      <c r="J282" s="108">
        <f t="shared" si="42"/>
        <v>0</v>
      </c>
      <c r="K282" s="108">
        <f t="shared" si="42"/>
        <v>0</v>
      </c>
      <c r="L282" s="108"/>
      <c r="M282" s="188"/>
    </row>
    <row r="283" spans="1:12">
      <c r="A283" s="182">
        <v>2050199</v>
      </c>
      <c r="B283" s="108" t="s">
        <v>105</v>
      </c>
      <c r="C283" s="115">
        <v>301048</v>
      </c>
      <c r="D283" s="116" t="s">
        <v>159</v>
      </c>
      <c r="E283" s="108" t="s">
        <v>133</v>
      </c>
      <c r="F283" s="108">
        <v>367629</v>
      </c>
      <c r="G283" s="108">
        <v>367629</v>
      </c>
      <c r="H283" s="108"/>
      <c r="I283" s="108"/>
      <c r="J283" s="108"/>
      <c r="K283" s="108"/>
      <c r="L283" s="108"/>
    </row>
    <row r="284" spans="1:12">
      <c r="A284" s="182">
        <v>2082702</v>
      </c>
      <c r="B284" s="108" t="s">
        <v>114</v>
      </c>
      <c r="C284" s="115"/>
      <c r="D284" s="115"/>
      <c r="E284" s="108" t="s">
        <v>115</v>
      </c>
      <c r="F284" s="108">
        <v>654</v>
      </c>
      <c r="G284" s="108">
        <v>654</v>
      </c>
      <c r="H284" s="108"/>
      <c r="I284" s="108"/>
      <c r="J284" s="108"/>
      <c r="K284" s="108"/>
      <c r="L284" s="108"/>
    </row>
    <row r="285" spans="1:12">
      <c r="A285" s="182">
        <v>2210201</v>
      </c>
      <c r="B285" s="108" t="s">
        <v>116</v>
      </c>
      <c r="C285" s="115"/>
      <c r="D285" s="115"/>
      <c r="E285" s="108" t="s">
        <v>117</v>
      </c>
      <c r="F285" s="108">
        <v>39290</v>
      </c>
      <c r="G285" s="108">
        <v>39290</v>
      </c>
      <c r="H285" s="108"/>
      <c r="I285" s="108"/>
      <c r="J285" s="108"/>
      <c r="K285" s="108"/>
      <c r="L285" s="108"/>
    </row>
    <row r="286" spans="1:12">
      <c r="A286" s="182">
        <v>2082701</v>
      </c>
      <c r="B286" s="108" t="s">
        <v>122</v>
      </c>
      <c r="C286" s="115"/>
      <c r="D286" s="115"/>
      <c r="E286" s="108" t="s">
        <v>123</v>
      </c>
      <c r="F286" s="108">
        <v>2293</v>
      </c>
      <c r="G286" s="108">
        <v>2293</v>
      </c>
      <c r="H286" s="108"/>
      <c r="I286" s="108"/>
      <c r="J286" s="108"/>
      <c r="K286" s="108"/>
      <c r="L286" s="108"/>
    </row>
    <row r="287" spans="1:12">
      <c r="A287" s="182">
        <v>2080505</v>
      </c>
      <c r="B287" s="108" t="s">
        <v>112</v>
      </c>
      <c r="C287" s="115"/>
      <c r="D287" s="115"/>
      <c r="E287" s="108" t="s">
        <v>113</v>
      </c>
      <c r="F287" s="108">
        <v>52387</v>
      </c>
      <c r="G287" s="108">
        <v>52387</v>
      </c>
      <c r="H287" s="108"/>
      <c r="I287" s="108"/>
      <c r="J287" s="108"/>
      <c r="K287" s="108"/>
      <c r="L287" s="108"/>
    </row>
    <row r="288" spans="1:12">
      <c r="A288" s="182">
        <v>2101102</v>
      </c>
      <c r="B288" s="108" t="s">
        <v>120</v>
      </c>
      <c r="C288" s="115"/>
      <c r="D288" s="115"/>
      <c r="E288" s="108" t="s">
        <v>136</v>
      </c>
      <c r="F288" s="108">
        <v>28000</v>
      </c>
      <c r="G288" s="108">
        <v>28000</v>
      </c>
      <c r="H288" s="108"/>
      <c r="I288" s="108"/>
      <c r="J288" s="108"/>
      <c r="K288" s="108"/>
      <c r="L288" s="108"/>
    </row>
    <row r="289" ht="22.5" customHeight="1" spans="1:13">
      <c r="A289" s="182"/>
      <c r="B289" s="108"/>
      <c r="C289" s="183" t="s">
        <v>96</v>
      </c>
      <c r="D289" s="113"/>
      <c r="E289" s="108"/>
      <c r="F289" s="108">
        <f t="shared" ref="F289:K289" si="43">SUM(F290:F296)</f>
        <v>7524100</v>
      </c>
      <c r="G289" s="108">
        <f t="shared" si="43"/>
        <v>7495013</v>
      </c>
      <c r="H289" s="108">
        <f t="shared" si="43"/>
        <v>29087</v>
      </c>
      <c r="I289" s="108">
        <f t="shared" si="43"/>
        <v>0</v>
      </c>
      <c r="J289" s="108">
        <f t="shared" si="43"/>
        <v>0</v>
      </c>
      <c r="K289" s="108">
        <f t="shared" si="43"/>
        <v>0</v>
      </c>
      <c r="L289" s="108"/>
      <c r="M289" s="188"/>
    </row>
    <row r="290" spans="1:12">
      <c r="A290" s="182">
        <v>2050203</v>
      </c>
      <c r="B290" s="108" t="s">
        <v>128</v>
      </c>
      <c r="C290" s="115">
        <v>301065</v>
      </c>
      <c r="D290" s="116" t="s">
        <v>78</v>
      </c>
      <c r="E290" s="108" t="s">
        <v>133</v>
      </c>
      <c r="F290" s="108">
        <v>5584325</v>
      </c>
      <c r="G290" s="108">
        <v>5584325</v>
      </c>
      <c r="H290" s="108"/>
      <c r="I290" s="108"/>
      <c r="J290" s="108"/>
      <c r="K290" s="108"/>
      <c r="L290" s="108"/>
    </row>
    <row r="291" spans="1:12">
      <c r="A291" s="182">
        <v>2082702</v>
      </c>
      <c r="B291" s="108" t="s">
        <v>114</v>
      </c>
      <c r="C291" s="115"/>
      <c r="D291" s="115"/>
      <c r="E291" s="108" t="s">
        <v>115</v>
      </c>
      <c r="F291" s="108">
        <v>10273</v>
      </c>
      <c r="G291" s="108">
        <v>10273</v>
      </c>
      <c r="H291" s="108"/>
      <c r="I291" s="108"/>
      <c r="J291" s="108"/>
      <c r="K291" s="108"/>
      <c r="L291" s="108"/>
    </row>
    <row r="292" spans="1:12">
      <c r="A292" s="182">
        <v>2210201</v>
      </c>
      <c r="B292" s="108" t="s">
        <v>116</v>
      </c>
      <c r="C292" s="115"/>
      <c r="D292" s="115"/>
      <c r="E292" s="108" t="s">
        <v>117</v>
      </c>
      <c r="F292" s="108">
        <v>616351</v>
      </c>
      <c r="G292" s="108">
        <v>616351</v>
      </c>
      <c r="H292" s="108"/>
      <c r="I292" s="108"/>
      <c r="J292" s="108"/>
      <c r="K292" s="108"/>
      <c r="L292" s="108"/>
    </row>
    <row r="293" spans="1:12">
      <c r="A293" s="182">
        <v>2082701</v>
      </c>
      <c r="B293" s="108" t="s">
        <v>122</v>
      </c>
      <c r="C293" s="115"/>
      <c r="D293" s="115"/>
      <c r="E293" s="108" t="s">
        <v>123</v>
      </c>
      <c r="F293" s="108">
        <v>35954</v>
      </c>
      <c r="G293" s="108">
        <v>35954</v>
      </c>
      <c r="H293" s="108"/>
      <c r="I293" s="108"/>
      <c r="J293" s="108"/>
      <c r="K293" s="108"/>
      <c r="L293" s="108"/>
    </row>
    <row r="294" spans="1:12">
      <c r="A294" s="182">
        <v>2080505</v>
      </c>
      <c r="B294" s="108" t="s">
        <v>112</v>
      </c>
      <c r="C294" s="115"/>
      <c r="D294" s="115"/>
      <c r="E294" s="108" t="s">
        <v>113</v>
      </c>
      <c r="F294" s="108">
        <v>821801</v>
      </c>
      <c r="G294" s="108">
        <v>821801</v>
      </c>
      <c r="H294" s="108"/>
      <c r="I294" s="108"/>
      <c r="J294" s="108"/>
      <c r="K294" s="108"/>
      <c r="L294" s="108"/>
    </row>
    <row r="295" spans="1:12">
      <c r="A295" s="182">
        <v>2101102</v>
      </c>
      <c r="B295" s="108" t="s">
        <v>120</v>
      </c>
      <c r="C295" s="115"/>
      <c r="D295" s="115"/>
      <c r="E295" s="108" t="s">
        <v>136</v>
      </c>
      <c r="F295" s="108">
        <v>426309</v>
      </c>
      <c r="G295" s="108">
        <v>426309</v>
      </c>
      <c r="H295" s="108"/>
      <c r="I295" s="108"/>
      <c r="J295" s="108"/>
      <c r="K295" s="108"/>
      <c r="L295" s="108"/>
    </row>
    <row r="296" spans="1:12">
      <c r="A296" s="182">
        <v>2080801</v>
      </c>
      <c r="B296" s="108" t="s">
        <v>137</v>
      </c>
      <c r="C296" s="115"/>
      <c r="D296" s="115"/>
      <c r="E296" s="108" t="s">
        <v>138</v>
      </c>
      <c r="F296" s="108">
        <v>29087</v>
      </c>
      <c r="H296" s="108">
        <v>29087</v>
      </c>
      <c r="I296" s="108"/>
      <c r="J296" s="108"/>
      <c r="K296" s="108"/>
      <c r="L296" s="108"/>
    </row>
    <row r="297" ht="22.5" customHeight="1" spans="1:13">
      <c r="A297" s="182"/>
      <c r="B297" s="108"/>
      <c r="C297" s="183" t="s">
        <v>96</v>
      </c>
      <c r="D297" s="113"/>
      <c r="E297" s="108"/>
      <c r="F297" s="108">
        <f t="shared" ref="F297:K297" si="44">SUM(F298:F303)</f>
        <v>7950556</v>
      </c>
      <c r="G297" s="108">
        <f t="shared" si="44"/>
        <v>7950556</v>
      </c>
      <c r="H297" s="108">
        <f t="shared" si="44"/>
        <v>0</v>
      </c>
      <c r="I297" s="108">
        <f t="shared" si="44"/>
        <v>0</v>
      </c>
      <c r="J297" s="108">
        <f t="shared" si="44"/>
        <v>0</v>
      </c>
      <c r="K297" s="108">
        <f t="shared" si="44"/>
        <v>0</v>
      </c>
      <c r="L297" s="108"/>
      <c r="M297" s="188"/>
    </row>
    <row r="298" spans="1:12">
      <c r="A298" s="182">
        <v>2050202</v>
      </c>
      <c r="B298" s="108" t="s">
        <v>155</v>
      </c>
      <c r="C298" s="115">
        <v>301066</v>
      </c>
      <c r="D298" s="116" t="s">
        <v>79</v>
      </c>
      <c r="E298" s="108" t="s">
        <v>133</v>
      </c>
      <c r="F298" s="108">
        <v>5954390</v>
      </c>
      <c r="G298" s="108">
        <v>5954390</v>
      </c>
      <c r="H298" s="108"/>
      <c r="I298" s="108"/>
      <c r="J298" s="108"/>
      <c r="K298" s="108"/>
      <c r="L298" s="108"/>
    </row>
    <row r="299" spans="1:12">
      <c r="A299" s="182">
        <v>2082702</v>
      </c>
      <c r="B299" s="108" t="s">
        <v>114</v>
      </c>
      <c r="C299" s="115"/>
      <c r="D299" s="115"/>
      <c r="E299" s="108" t="s">
        <v>115</v>
      </c>
      <c r="F299" s="108">
        <v>10732</v>
      </c>
      <c r="G299" s="108">
        <v>10732</v>
      </c>
      <c r="H299" s="108"/>
      <c r="I299" s="108"/>
      <c r="J299" s="108"/>
      <c r="K299" s="108"/>
      <c r="L299" s="108"/>
    </row>
    <row r="300" spans="1:12">
      <c r="A300" s="182">
        <v>2210201</v>
      </c>
      <c r="B300" s="108" t="s">
        <v>116</v>
      </c>
      <c r="C300" s="115"/>
      <c r="D300" s="115"/>
      <c r="E300" s="108" t="s">
        <v>117</v>
      </c>
      <c r="F300" s="108">
        <v>643925</v>
      </c>
      <c r="G300" s="108">
        <v>643925</v>
      </c>
      <c r="H300" s="108"/>
      <c r="I300" s="108"/>
      <c r="J300" s="108"/>
      <c r="K300" s="108"/>
      <c r="L300" s="108"/>
    </row>
    <row r="301" spans="1:12">
      <c r="A301" s="182">
        <v>2082701</v>
      </c>
      <c r="B301" s="108" t="s">
        <v>122</v>
      </c>
      <c r="C301" s="115"/>
      <c r="D301" s="115"/>
      <c r="E301" s="108" t="s">
        <v>123</v>
      </c>
      <c r="F301" s="108">
        <v>37562</v>
      </c>
      <c r="G301" s="108">
        <v>37562</v>
      </c>
      <c r="H301" s="108"/>
      <c r="I301" s="108"/>
      <c r="J301" s="108"/>
      <c r="K301" s="108"/>
      <c r="L301" s="108"/>
    </row>
    <row r="302" spans="1:12">
      <c r="A302" s="182">
        <v>2080505</v>
      </c>
      <c r="B302" s="108" t="s">
        <v>112</v>
      </c>
      <c r="C302" s="115"/>
      <c r="D302" s="115"/>
      <c r="E302" s="108" t="s">
        <v>113</v>
      </c>
      <c r="F302" s="108">
        <v>858566</v>
      </c>
      <c r="G302" s="108">
        <v>858566</v>
      </c>
      <c r="H302" s="108"/>
      <c r="I302" s="108"/>
      <c r="J302" s="108"/>
      <c r="K302" s="108"/>
      <c r="L302" s="108"/>
    </row>
    <row r="303" spans="1:12">
      <c r="A303" s="182">
        <v>2101102</v>
      </c>
      <c r="B303" s="108" t="s">
        <v>120</v>
      </c>
      <c r="C303" s="115"/>
      <c r="D303" s="115"/>
      <c r="E303" s="108" t="s">
        <v>136</v>
      </c>
      <c r="F303" s="108">
        <v>445381</v>
      </c>
      <c r="G303" s="108">
        <v>445381</v>
      </c>
      <c r="H303" s="108"/>
      <c r="I303" s="108"/>
      <c r="J303" s="108"/>
      <c r="K303" s="108"/>
      <c r="L303" s="108"/>
    </row>
    <row r="304" ht="22.5" customHeight="1" spans="1:13">
      <c r="A304" s="182"/>
      <c r="B304" s="108"/>
      <c r="C304" s="183" t="s">
        <v>96</v>
      </c>
      <c r="D304" s="113"/>
      <c r="E304" s="108"/>
      <c r="F304" s="108">
        <f>SUM(F305:F317)</f>
        <v>7384510</v>
      </c>
      <c r="G304" s="108">
        <f t="shared" ref="G304:K304" si="45">SUM(G305:G317)</f>
        <v>1014110</v>
      </c>
      <c r="H304" s="108">
        <f t="shared" si="45"/>
        <v>0</v>
      </c>
      <c r="I304" s="108">
        <f t="shared" si="45"/>
        <v>80400</v>
      </c>
      <c r="J304" s="108">
        <f t="shared" si="45"/>
        <v>6260000</v>
      </c>
      <c r="K304" s="108">
        <f t="shared" si="45"/>
        <v>30000</v>
      </c>
      <c r="L304" s="108"/>
      <c r="M304" s="188"/>
    </row>
    <row r="305" spans="1:12">
      <c r="A305" s="182">
        <v>2050199</v>
      </c>
      <c r="B305" s="108" t="s">
        <v>105</v>
      </c>
      <c r="C305" s="115">
        <v>301074</v>
      </c>
      <c r="D305" s="115" t="s">
        <v>80</v>
      </c>
      <c r="E305" s="108" t="s">
        <v>133</v>
      </c>
      <c r="F305" s="108">
        <v>733192</v>
      </c>
      <c r="G305" s="108">
        <v>733192</v>
      </c>
      <c r="H305" s="108"/>
      <c r="I305" s="108"/>
      <c r="J305" s="108"/>
      <c r="K305" s="108"/>
      <c r="L305" s="108"/>
    </row>
    <row r="306" spans="1:12">
      <c r="A306" s="182">
        <v>2050199</v>
      </c>
      <c r="B306" s="108" t="s">
        <v>105</v>
      </c>
      <c r="C306" s="115"/>
      <c r="D306" s="115"/>
      <c r="E306" s="108" t="s">
        <v>99</v>
      </c>
      <c r="F306" s="117">
        <v>80400</v>
      </c>
      <c r="G306" s="108"/>
      <c r="H306" s="110"/>
      <c r="I306" s="117">
        <v>80400</v>
      </c>
      <c r="J306" s="108"/>
      <c r="K306" s="108"/>
      <c r="L306" s="108"/>
    </row>
    <row r="307" spans="1:12">
      <c r="A307" s="182">
        <v>2082702</v>
      </c>
      <c r="B307" s="108" t="s">
        <v>114</v>
      </c>
      <c r="C307" s="115"/>
      <c r="D307" s="115"/>
      <c r="E307" s="108" t="s">
        <v>115</v>
      </c>
      <c r="F307" s="108">
        <v>1200</v>
      </c>
      <c r="G307" s="108">
        <v>1200</v>
      </c>
      <c r="H307" s="108"/>
      <c r="I307" s="108"/>
      <c r="J307" s="108"/>
      <c r="K307" s="108"/>
      <c r="L307" s="108"/>
    </row>
    <row r="308" spans="1:12">
      <c r="A308" s="182">
        <v>2210201</v>
      </c>
      <c r="B308" s="108" t="s">
        <v>116</v>
      </c>
      <c r="C308" s="115"/>
      <c r="D308" s="115"/>
      <c r="E308" s="108" t="s">
        <v>117</v>
      </c>
      <c r="F308" s="108">
        <v>99191</v>
      </c>
      <c r="G308" s="108">
        <v>99191</v>
      </c>
      <c r="H308" s="108"/>
      <c r="I308" s="108"/>
      <c r="J308" s="108"/>
      <c r="K308" s="108"/>
      <c r="L308" s="108"/>
    </row>
    <row r="309" spans="1:12">
      <c r="A309" s="182">
        <v>2082701</v>
      </c>
      <c r="B309" s="108" t="s">
        <v>122</v>
      </c>
      <c r="C309" s="115"/>
      <c r="D309" s="115"/>
      <c r="E309" s="108" t="s">
        <v>123</v>
      </c>
      <c r="F309" s="108">
        <v>5579</v>
      </c>
      <c r="G309" s="108">
        <v>5579</v>
      </c>
      <c r="H309" s="108"/>
      <c r="I309" s="108"/>
      <c r="J309" s="108"/>
      <c r="K309" s="108"/>
      <c r="L309" s="108"/>
    </row>
    <row r="310" spans="1:12">
      <c r="A310" s="182">
        <v>2080505</v>
      </c>
      <c r="B310" s="108" t="s">
        <v>112</v>
      </c>
      <c r="C310" s="115"/>
      <c r="D310" s="115"/>
      <c r="E310" s="108" t="s">
        <v>113</v>
      </c>
      <c r="F310" s="108">
        <v>114655</v>
      </c>
      <c r="G310" s="108">
        <v>114655</v>
      </c>
      <c r="H310" s="108"/>
      <c r="I310" s="108"/>
      <c r="J310" s="108"/>
      <c r="K310" s="108"/>
      <c r="L310" s="108"/>
    </row>
    <row r="311" spans="1:12">
      <c r="A311" s="182">
        <v>2101102</v>
      </c>
      <c r="B311" s="108" t="s">
        <v>120</v>
      </c>
      <c r="C311" s="115"/>
      <c r="D311" s="115"/>
      <c r="E311" s="108" t="s">
        <v>136</v>
      </c>
      <c r="F311" s="108">
        <v>60293</v>
      </c>
      <c r="G311" s="108">
        <v>60293</v>
      </c>
      <c r="H311" s="108"/>
      <c r="I311" s="108"/>
      <c r="J311" s="108"/>
      <c r="K311" s="108"/>
      <c r="L311" s="108"/>
    </row>
    <row r="312" ht="31.5" spans="1:12">
      <c r="A312" s="182">
        <v>2050299</v>
      </c>
      <c r="B312" s="108" t="s">
        <v>126</v>
      </c>
      <c r="C312" s="115"/>
      <c r="D312" s="115"/>
      <c r="E312" s="108" t="s">
        <v>160</v>
      </c>
      <c r="F312" s="108">
        <v>1253000</v>
      </c>
      <c r="G312" s="108"/>
      <c r="H312" s="108"/>
      <c r="I312" s="108"/>
      <c r="J312" s="108">
        <v>1253000</v>
      </c>
      <c r="K312" s="108"/>
      <c r="L312" s="108"/>
    </row>
    <row r="313" ht="21" spans="1:12">
      <c r="A313" s="182">
        <v>2050204</v>
      </c>
      <c r="B313" s="108" t="s">
        <v>147</v>
      </c>
      <c r="C313" s="115"/>
      <c r="D313" s="115"/>
      <c r="E313" s="108" t="s">
        <v>161</v>
      </c>
      <c r="F313" s="108">
        <v>422000</v>
      </c>
      <c r="G313" s="108"/>
      <c r="H313" s="108"/>
      <c r="I313" s="108"/>
      <c r="J313" s="108">
        <v>422000</v>
      </c>
      <c r="K313" s="108"/>
      <c r="L313" s="108"/>
    </row>
    <row r="314" spans="1:12">
      <c r="A314" s="182">
        <v>2050204</v>
      </c>
      <c r="B314" s="108" t="s">
        <v>147</v>
      </c>
      <c r="C314" s="115"/>
      <c r="D314" s="115"/>
      <c r="E314" s="108" t="s">
        <v>162</v>
      </c>
      <c r="F314" s="108">
        <v>2640000</v>
      </c>
      <c r="G314" s="108"/>
      <c r="H314" s="108"/>
      <c r="I314" s="108"/>
      <c r="J314" s="108">
        <v>2640000</v>
      </c>
      <c r="K314" s="108"/>
      <c r="L314" s="108"/>
    </row>
    <row r="315" spans="1:12">
      <c r="A315" s="182">
        <v>2050302</v>
      </c>
      <c r="B315" s="108" t="s">
        <v>163</v>
      </c>
      <c r="C315" s="115"/>
      <c r="D315" s="115"/>
      <c r="E315" s="108" t="s">
        <v>164</v>
      </c>
      <c r="F315" s="108">
        <v>1488000</v>
      </c>
      <c r="G315" s="108"/>
      <c r="H315" s="108"/>
      <c r="I315" s="108"/>
      <c r="J315" s="108">
        <v>1488000</v>
      </c>
      <c r="K315" s="108"/>
      <c r="L315" s="108"/>
    </row>
    <row r="316" spans="1:12">
      <c r="A316" s="182">
        <v>2050302</v>
      </c>
      <c r="B316" s="108" t="s">
        <v>163</v>
      </c>
      <c r="C316" s="115"/>
      <c r="D316" s="115"/>
      <c r="E316" s="108" t="s">
        <v>165</v>
      </c>
      <c r="F316" s="108">
        <v>457000</v>
      </c>
      <c r="G316" s="108"/>
      <c r="H316" s="108"/>
      <c r="I316" s="108"/>
      <c r="J316" s="108">
        <v>457000</v>
      </c>
      <c r="K316" s="108"/>
      <c r="L316" s="108"/>
    </row>
    <row r="317" spans="1:12">
      <c r="A317" s="182">
        <v>2050299</v>
      </c>
      <c r="B317" s="108" t="s">
        <v>126</v>
      </c>
      <c r="C317" s="115"/>
      <c r="D317" s="115"/>
      <c r="E317" s="108" t="s">
        <v>166</v>
      </c>
      <c r="F317" s="108">
        <v>30000</v>
      </c>
      <c r="G317" s="108"/>
      <c r="H317" s="108"/>
      <c r="I317" s="108"/>
      <c r="J317" s="108"/>
      <c r="K317" s="108">
        <v>30000</v>
      </c>
      <c r="L317" s="108"/>
    </row>
    <row r="318" ht="22.5" customHeight="1" spans="1:13">
      <c r="A318" s="182"/>
      <c r="B318" s="108"/>
      <c r="C318" s="183" t="s">
        <v>96</v>
      </c>
      <c r="D318" s="113"/>
      <c r="E318" s="108"/>
      <c r="F318" s="108">
        <f t="shared" ref="F318:K318" si="46">SUM(F319:F324)</f>
        <v>5022411</v>
      </c>
      <c r="G318" s="108">
        <f t="shared" si="46"/>
        <v>5022411</v>
      </c>
      <c r="H318" s="108">
        <f t="shared" si="46"/>
        <v>0</v>
      </c>
      <c r="I318" s="108">
        <f t="shared" si="46"/>
        <v>0</v>
      </c>
      <c r="J318" s="108">
        <f t="shared" si="46"/>
        <v>0</v>
      </c>
      <c r="K318" s="108">
        <f t="shared" si="46"/>
        <v>0</v>
      </c>
      <c r="L318" s="108"/>
      <c r="M318" s="188"/>
    </row>
    <row r="319" spans="1:12">
      <c r="A319" s="182">
        <v>2050202</v>
      </c>
      <c r="B319" s="108" t="s">
        <v>155</v>
      </c>
      <c r="C319" s="115">
        <v>301077</v>
      </c>
      <c r="D319" s="116" t="s">
        <v>167</v>
      </c>
      <c r="E319" s="108" t="s">
        <v>133</v>
      </c>
      <c r="F319" s="108">
        <v>3804211</v>
      </c>
      <c r="G319" s="108">
        <v>3804211</v>
      </c>
      <c r="H319" s="108"/>
      <c r="I319" s="108"/>
      <c r="J319" s="108"/>
      <c r="K319" s="108"/>
      <c r="L319" s="108"/>
    </row>
    <row r="320" spans="1:12">
      <c r="A320" s="182">
        <v>2082702</v>
      </c>
      <c r="B320" s="108" t="s">
        <v>114</v>
      </c>
      <c r="C320" s="115"/>
      <c r="D320" s="115"/>
      <c r="E320" s="108" t="s">
        <v>115</v>
      </c>
      <c r="F320" s="108">
        <v>7000</v>
      </c>
      <c r="G320" s="108">
        <v>7000</v>
      </c>
      <c r="H320" s="108"/>
      <c r="I320" s="108"/>
      <c r="J320" s="108"/>
      <c r="K320" s="108"/>
      <c r="L320" s="108"/>
    </row>
    <row r="321" spans="1:12">
      <c r="A321" s="182">
        <v>2210201</v>
      </c>
      <c r="B321" s="108" t="s">
        <v>116</v>
      </c>
      <c r="C321" s="115"/>
      <c r="D321" s="115"/>
      <c r="E321" s="108" t="s">
        <v>117</v>
      </c>
      <c r="F321" s="108">
        <v>404200</v>
      </c>
      <c r="G321" s="108">
        <v>404200</v>
      </c>
      <c r="H321" s="108"/>
      <c r="I321" s="108"/>
      <c r="J321" s="108"/>
      <c r="K321" s="108"/>
      <c r="L321" s="108"/>
    </row>
    <row r="322" spans="1:12">
      <c r="A322" s="182">
        <v>2082701</v>
      </c>
      <c r="B322" s="108" t="s">
        <v>122</v>
      </c>
      <c r="C322" s="115"/>
      <c r="D322" s="115"/>
      <c r="E322" s="108" t="s">
        <v>123</v>
      </c>
      <c r="F322" s="108">
        <v>23000</v>
      </c>
      <c r="G322" s="108">
        <v>23000</v>
      </c>
      <c r="H322" s="108"/>
      <c r="I322" s="108"/>
      <c r="J322" s="108"/>
      <c r="K322" s="108"/>
      <c r="L322" s="108"/>
    </row>
    <row r="323" spans="1:12">
      <c r="A323" s="182">
        <v>2080505</v>
      </c>
      <c r="B323" s="108" t="s">
        <v>112</v>
      </c>
      <c r="C323" s="115"/>
      <c r="D323" s="115"/>
      <c r="E323" s="108" t="s">
        <v>113</v>
      </c>
      <c r="F323" s="108">
        <v>516000</v>
      </c>
      <c r="G323" s="108">
        <v>516000</v>
      </c>
      <c r="H323" s="108"/>
      <c r="I323" s="108"/>
      <c r="J323" s="108"/>
      <c r="K323" s="108"/>
      <c r="L323" s="108"/>
    </row>
    <row r="324" spans="1:12">
      <c r="A324" s="182">
        <v>2101102</v>
      </c>
      <c r="B324" s="108" t="s">
        <v>120</v>
      </c>
      <c r="C324" s="115"/>
      <c r="D324" s="115"/>
      <c r="E324" s="108" t="s">
        <v>136</v>
      </c>
      <c r="F324" s="108">
        <v>268000</v>
      </c>
      <c r="G324" s="108">
        <v>268000</v>
      </c>
      <c r="H324" s="108"/>
      <c r="I324" s="108"/>
      <c r="J324" s="108"/>
      <c r="K324" s="108"/>
      <c r="L324" s="108"/>
    </row>
    <row r="325" ht="22.5" customHeight="1" spans="1:13">
      <c r="A325" s="182"/>
      <c r="B325" s="108"/>
      <c r="C325" s="183" t="s">
        <v>96</v>
      </c>
      <c r="D325" s="113"/>
      <c r="E325" s="108"/>
      <c r="F325" s="108">
        <f t="shared" ref="F325:K325" si="47">SUM(F326:F332)</f>
        <v>394477</v>
      </c>
      <c r="G325" s="108">
        <f t="shared" si="47"/>
        <v>310477</v>
      </c>
      <c r="H325" s="108">
        <f t="shared" si="47"/>
        <v>0</v>
      </c>
      <c r="I325" s="108">
        <f t="shared" si="47"/>
        <v>84000</v>
      </c>
      <c r="J325" s="108">
        <f t="shared" si="47"/>
        <v>0</v>
      </c>
      <c r="K325" s="108">
        <f t="shared" si="47"/>
        <v>0</v>
      </c>
      <c r="L325" s="108"/>
      <c r="M325" s="188"/>
    </row>
    <row r="326" spans="1:12">
      <c r="A326" s="182">
        <v>2050199</v>
      </c>
      <c r="B326" s="108" t="s">
        <v>105</v>
      </c>
      <c r="C326" s="115">
        <v>301079</v>
      </c>
      <c r="D326" s="116" t="s">
        <v>168</v>
      </c>
      <c r="E326" s="108" t="s">
        <v>133</v>
      </c>
      <c r="F326" s="108">
        <v>230961</v>
      </c>
      <c r="G326" s="108">
        <v>230961</v>
      </c>
      <c r="H326" s="108"/>
      <c r="I326" s="108"/>
      <c r="J326" s="108"/>
      <c r="K326" s="108"/>
      <c r="L326" s="108"/>
    </row>
    <row r="327" spans="1:12">
      <c r="A327" s="182">
        <v>2050199</v>
      </c>
      <c r="B327" s="108" t="s">
        <v>105</v>
      </c>
      <c r="C327" s="115"/>
      <c r="D327" s="115"/>
      <c r="E327" s="108" t="s">
        <v>99</v>
      </c>
      <c r="F327" s="117">
        <v>84000</v>
      </c>
      <c r="G327" s="108"/>
      <c r="H327" s="110"/>
      <c r="I327" s="117">
        <v>84000</v>
      </c>
      <c r="J327" s="108"/>
      <c r="K327" s="108"/>
      <c r="L327" s="108"/>
    </row>
    <row r="328" spans="1:12">
      <c r="A328" s="182">
        <v>2082702</v>
      </c>
      <c r="B328" s="108" t="s">
        <v>114</v>
      </c>
      <c r="C328" s="115"/>
      <c r="D328" s="115"/>
      <c r="E328" s="108" t="s">
        <v>115</v>
      </c>
      <c r="F328" s="108">
        <v>251</v>
      </c>
      <c r="G328" s="108">
        <v>251</v>
      </c>
      <c r="H328" s="108"/>
      <c r="I328" s="108"/>
      <c r="J328" s="108"/>
      <c r="K328" s="108"/>
      <c r="L328" s="108"/>
    </row>
    <row r="329" spans="1:12">
      <c r="A329" s="182">
        <v>2210201</v>
      </c>
      <c r="B329" s="108" t="s">
        <v>116</v>
      </c>
      <c r="C329" s="115"/>
      <c r="D329" s="115"/>
      <c r="E329" s="108" t="s">
        <v>117</v>
      </c>
      <c r="F329" s="108">
        <v>25908</v>
      </c>
      <c r="G329" s="108">
        <v>25908</v>
      </c>
      <c r="H329" s="108"/>
      <c r="I329" s="108"/>
      <c r="J329" s="108"/>
      <c r="K329" s="108"/>
      <c r="L329" s="108"/>
    </row>
    <row r="330" spans="1:12">
      <c r="A330" s="182">
        <v>2082701</v>
      </c>
      <c r="B330" s="108" t="s">
        <v>122</v>
      </c>
      <c r="C330" s="115"/>
      <c r="D330" s="115"/>
      <c r="E330" s="108" t="s">
        <v>123</v>
      </c>
      <c r="F330" s="108">
        <v>1513</v>
      </c>
      <c r="G330" s="108">
        <v>1513</v>
      </c>
      <c r="H330" s="108"/>
      <c r="I330" s="108"/>
      <c r="J330" s="108"/>
      <c r="K330" s="108"/>
      <c r="L330" s="108"/>
    </row>
    <row r="331" spans="1:12">
      <c r="A331" s="182">
        <v>2080505</v>
      </c>
      <c r="B331" s="108" t="s">
        <v>112</v>
      </c>
      <c r="C331" s="115"/>
      <c r="D331" s="115"/>
      <c r="E331" s="108" t="s">
        <v>113</v>
      </c>
      <c r="F331" s="108">
        <v>34562</v>
      </c>
      <c r="G331" s="108">
        <v>34562</v>
      </c>
      <c r="H331" s="108"/>
      <c r="I331" s="108"/>
      <c r="J331" s="108"/>
      <c r="K331" s="108"/>
      <c r="L331" s="108"/>
    </row>
    <row r="332" spans="1:12">
      <c r="A332" s="182">
        <v>2101102</v>
      </c>
      <c r="B332" s="108" t="s">
        <v>120</v>
      </c>
      <c r="C332" s="115"/>
      <c r="D332" s="115"/>
      <c r="E332" s="108" t="s">
        <v>136</v>
      </c>
      <c r="F332" s="108">
        <v>17282</v>
      </c>
      <c r="G332" s="108">
        <v>17282</v>
      </c>
      <c r="H332" s="108"/>
      <c r="I332" s="108"/>
      <c r="J332" s="108"/>
      <c r="K332" s="108"/>
      <c r="L332" s="108"/>
    </row>
    <row r="333" ht="22.5" customHeight="1" spans="1:13">
      <c r="A333" s="182"/>
      <c r="B333" s="108"/>
      <c r="C333" s="183" t="s">
        <v>96</v>
      </c>
      <c r="D333" s="113"/>
      <c r="E333" s="108"/>
      <c r="F333" s="108">
        <f t="shared" ref="F333:K333" si="48">SUM(F334:F339)</f>
        <v>2193836</v>
      </c>
      <c r="G333" s="108">
        <f t="shared" si="48"/>
        <v>2193836</v>
      </c>
      <c r="H333" s="108">
        <f t="shared" si="48"/>
        <v>0</v>
      </c>
      <c r="I333" s="108">
        <f t="shared" si="48"/>
        <v>0</v>
      </c>
      <c r="J333" s="108">
        <f t="shared" si="48"/>
        <v>0</v>
      </c>
      <c r="K333" s="108">
        <f t="shared" si="48"/>
        <v>0</v>
      </c>
      <c r="L333" s="108"/>
      <c r="M333" s="188"/>
    </row>
    <row r="334" spans="1:12">
      <c r="A334" s="182">
        <v>2050202</v>
      </c>
      <c r="B334" s="108" t="s">
        <v>155</v>
      </c>
      <c r="C334" s="115">
        <v>301082</v>
      </c>
      <c r="D334" s="116" t="s">
        <v>169</v>
      </c>
      <c r="E334" s="108" t="s">
        <v>133</v>
      </c>
      <c r="F334" s="108">
        <v>1657674</v>
      </c>
      <c r="G334" s="108">
        <v>1657674</v>
      </c>
      <c r="H334" s="108"/>
      <c r="I334" s="108"/>
      <c r="J334" s="108"/>
      <c r="K334" s="108"/>
      <c r="L334" s="108"/>
    </row>
    <row r="335" spans="1:12">
      <c r="A335" s="182">
        <v>2082702</v>
      </c>
      <c r="B335" s="108" t="s">
        <v>114</v>
      </c>
      <c r="C335" s="115"/>
      <c r="D335" s="115"/>
      <c r="E335" s="108" t="s">
        <v>115</v>
      </c>
      <c r="F335" s="108">
        <v>2910</v>
      </c>
      <c r="G335" s="108">
        <v>2910</v>
      </c>
      <c r="H335" s="108"/>
      <c r="I335" s="108"/>
      <c r="J335" s="108"/>
      <c r="K335" s="108"/>
      <c r="L335" s="108"/>
    </row>
    <row r="336" spans="1:12">
      <c r="A336" s="182">
        <v>2210201</v>
      </c>
      <c r="B336" s="108" t="s">
        <v>116</v>
      </c>
      <c r="C336" s="115"/>
      <c r="D336" s="115"/>
      <c r="E336" s="108" t="s">
        <v>117</v>
      </c>
      <c r="F336" s="108">
        <v>172841</v>
      </c>
      <c r="G336" s="108">
        <v>172841</v>
      </c>
      <c r="H336" s="108"/>
      <c r="I336" s="108"/>
      <c r="J336" s="108"/>
      <c r="K336" s="108"/>
      <c r="L336" s="108"/>
    </row>
    <row r="337" spans="1:12">
      <c r="A337" s="182">
        <v>2082701</v>
      </c>
      <c r="B337" s="108" t="s">
        <v>122</v>
      </c>
      <c r="C337" s="115"/>
      <c r="D337" s="115"/>
      <c r="E337" s="108" t="s">
        <v>123</v>
      </c>
      <c r="F337" s="108">
        <v>10176</v>
      </c>
      <c r="G337" s="108">
        <v>10176</v>
      </c>
      <c r="H337" s="108"/>
      <c r="I337" s="108"/>
      <c r="J337" s="108"/>
      <c r="K337" s="108"/>
      <c r="L337" s="108"/>
    </row>
    <row r="338" spans="1:12">
      <c r="A338" s="182">
        <v>2080505</v>
      </c>
      <c r="B338" s="108" t="s">
        <v>112</v>
      </c>
      <c r="C338" s="115"/>
      <c r="D338" s="115"/>
      <c r="E338" s="108" t="s">
        <v>113</v>
      </c>
      <c r="F338" s="108">
        <v>230686</v>
      </c>
      <c r="G338" s="108">
        <v>230686</v>
      </c>
      <c r="H338" s="108"/>
      <c r="I338" s="108"/>
      <c r="J338" s="108"/>
      <c r="K338" s="108"/>
      <c r="L338" s="108"/>
    </row>
    <row r="339" spans="1:12">
      <c r="A339" s="182">
        <v>2101102</v>
      </c>
      <c r="B339" s="108" t="s">
        <v>120</v>
      </c>
      <c r="C339" s="115"/>
      <c r="D339" s="115"/>
      <c r="E339" s="108" t="s">
        <v>136</v>
      </c>
      <c r="F339" s="108">
        <v>119549</v>
      </c>
      <c r="G339" s="108">
        <v>119549</v>
      </c>
      <c r="H339" s="108"/>
      <c r="I339" s="108"/>
      <c r="J339" s="108"/>
      <c r="K339" s="108"/>
      <c r="L339" s="108"/>
    </row>
    <row r="340" ht="14.25" spans="1:12">
      <c r="A340" s="182"/>
      <c r="B340" s="108"/>
      <c r="C340" s="189" t="s">
        <v>96</v>
      </c>
      <c r="D340" s="115"/>
      <c r="E340" s="108"/>
      <c r="F340" s="108">
        <v>420000</v>
      </c>
      <c r="G340" s="108"/>
      <c r="H340" s="108"/>
      <c r="I340" s="108">
        <v>420000</v>
      </c>
      <c r="J340" s="108"/>
      <c r="K340" s="108"/>
      <c r="L340" s="108"/>
    </row>
    <row r="341" spans="1:12">
      <c r="A341" s="182">
        <v>2050302</v>
      </c>
      <c r="B341" s="108" t="s">
        <v>163</v>
      </c>
      <c r="C341" s="137">
        <v>301081</v>
      </c>
      <c r="D341" s="134" t="s">
        <v>170</v>
      </c>
      <c r="E341" s="108" t="s">
        <v>99</v>
      </c>
      <c r="F341" s="108">
        <v>420000</v>
      </c>
      <c r="G341" s="108"/>
      <c r="H341" s="108"/>
      <c r="I341" s="108">
        <v>420000</v>
      </c>
      <c r="J341" s="108"/>
      <c r="K341" s="108"/>
      <c r="L341" s="108"/>
    </row>
    <row r="342" ht="22.5" customHeight="1" spans="1:13">
      <c r="A342" s="182"/>
      <c r="B342" s="108"/>
      <c r="C342" s="183" t="s">
        <v>96</v>
      </c>
      <c r="D342" s="113"/>
      <c r="E342" s="108"/>
      <c r="F342" s="108">
        <f>SUM(F343:F365)</f>
        <v>399816744</v>
      </c>
      <c r="G342" s="108">
        <f t="shared" ref="G342:K342" si="49">SUM(G343:G365)</f>
        <v>164290909</v>
      </c>
      <c r="H342" s="108">
        <f t="shared" si="49"/>
        <v>2959512</v>
      </c>
      <c r="I342" s="108">
        <f t="shared" si="49"/>
        <v>77686323</v>
      </c>
      <c r="J342" s="108">
        <f t="shared" si="49"/>
        <v>154880000</v>
      </c>
      <c r="K342" s="108">
        <f t="shared" si="49"/>
        <v>0</v>
      </c>
      <c r="L342" s="108"/>
      <c r="M342" s="188"/>
    </row>
    <row r="343" spans="1:12">
      <c r="A343" s="182">
        <v>2050299</v>
      </c>
      <c r="B343" s="108" t="s">
        <v>126</v>
      </c>
      <c r="C343" s="115">
        <v>301050</v>
      </c>
      <c r="D343" s="115" t="s">
        <v>171</v>
      </c>
      <c r="E343" s="108" t="s">
        <v>133</v>
      </c>
      <c r="F343" s="108">
        <v>113930170</v>
      </c>
      <c r="G343" s="108">
        <v>113930170</v>
      </c>
      <c r="H343" s="108"/>
      <c r="I343" s="108"/>
      <c r="J343" s="108"/>
      <c r="K343" s="108"/>
      <c r="L343" s="108"/>
    </row>
    <row r="344" spans="1:12">
      <c r="A344" s="182">
        <v>2050202</v>
      </c>
      <c r="B344" s="108" t="s">
        <v>155</v>
      </c>
      <c r="C344" s="115"/>
      <c r="D344" s="115"/>
      <c r="E344" s="108" t="s">
        <v>99</v>
      </c>
      <c r="F344" s="108">
        <v>38423161</v>
      </c>
      <c r="G344" s="108"/>
      <c r="H344" s="108"/>
      <c r="I344" s="108">
        <v>38423161</v>
      </c>
      <c r="J344" s="108"/>
      <c r="K344" s="108"/>
      <c r="L344" s="108"/>
    </row>
    <row r="345" spans="1:12">
      <c r="A345" s="182">
        <v>2050203</v>
      </c>
      <c r="B345" s="108" t="s">
        <v>128</v>
      </c>
      <c r="C345" s="115"/>
      <c r="D345" s="115"/>
      <c r="E345" s="108" t="s">
        <v>99</v>
      </c>
      <c r="F345" s="108">
        <v>38423162</v>
      </c>
      <c r="G345" s="108"/>
      <c r="H345" s="108"/>
      <c r="I345" s="108">
        <v>38423162</v>
      </c>
      <c r="J345" s="108"/>
      <c r="K345" s="108"/>
      <c r="L345" s="108"/>
    </row>
    <row r="346" spans="1:12">
      <c r="A346" s="182">
        <v>2050701</v>
      </c>
      <c r="B346" s="108" t="s">
        <v>172</v>
      </c>
      <c r="C346" s="115"/>
      <c r="D346" s="115"/>
      <c r="E346" s="108" t="s">
        <v>99</v>
      </c>
      <c r="F346" s="108">
        <v>840000</v>
      </c>
      <c r="G346" s="108"/>
      <c r="H346" s="108"/>
      <c r="I346" s="108">
        <v>840000</v>
      </c>
      <c r="J346" s="108"/>
      <c r="K346" s="108"/>
      <c r="L346" s="108"/>
    </row>
    <row r="347" spans="1:12">
      <c r="A347" s="182">
        <v>2082702</v>
      </c>
      <c r="B347" s="108" t="s">
        <v>114</v>
      </c>
      <c r="C347" s="115"/>
      <c r="D347" s="115"/>
      <c r="E347" s="108" t="s">
        <v>115</v>
      </c>
      <c r="F347" s="108">
        <v>276545</v>
      </c>
      <c r="G347" s="108">
        <v>276545</v>
      </c>
      <c r="H347" s="108"/>
      <c r="I347" s="108"/>
      <c r="J347" s="108"/>
      <c r="K347" s="108"/>
      <c r="L347" s="108"/>
    </row>
    <row r="348" spans="1:12">
      <c r="A348" s="182">
        <v>2210201</v>
      </c>
      <c r="B348" s="108" t="s">
        <v>116</v>
      </c>
      <c r="C348" s="115"/>
      <c r="D348" s="115"/>
      <c r="E348" s="108" t="s">
        <v>117</v>
      </c>
      <c r="F348" s="108">
        <v>16074769</v>
      </c>
      <c r="G348" s="108">
        <v>16074769</v>
      </c>
      <c r="H348" s="108"/>
      <c r="I348" s="108"/>
      <c r="J348" s="108"/>
      <c r="K348" s="108"/>
      <c r="L348" s="108"/>
    </row>
    <row r="349" spans="1:12">
      <c r="A349" s="182">
        <v>2082701</v>
      </c>
      <c r="B349" s="108" t="s">
        <v>122</v>
      </c>
      <c r="C349" s="115"/>
      <c r="D349" s="115"/>
      <c r="E349" s="108" t="s">
        <v>123</v>
      </c>
      <c r="F349" s="108">
        <v>920254</v>
      </c>
      <c r="G349" s="108">
        <v>920254</v>
      </c>
      <c r="H349" s="108"/>
      <c r="I349" s="108"/>
      <c r="J349" s="108"/>
      <c r="K349" s="108"/>
      <c r="L349" s="108"/>
    </row>
    <row r="350" spans="1:12">
      <c r="A350" s="182">
        <v>2080502</v>
      </c>
      <c r="B350" s="108" t="s">
        <v>134</v>
      </c>
      <c r="C350" s="115"/>
      <c r="D350" s="115"/>
      <c r="E350" s="108" t="s">
        <v>135</v>
      </c>
      <c r="F350" s="108">
        <v>1173368</v>
      </c>
      <c r="G350" s="108"/>
      <c r="H350" s="108">
        <v>1173368</v>
      </c>
      <c r="I350" s="108"/>
      <c r="J350" s="108"/>
      <c r="K350" s="108"/>
      <c r="L350" s="108"/>
    </row>
    <row r="351" spans="1:12">
      <c r="A351" s="182">
        <v>2080505</v>
      </c>
      <c r="B351" s="108" t="s">
        <v>112</v>
      </c>
      <c r="C351" s="115"/>
      <c r="D351" s="115"/>
      <c r="E351" s="108" t="s">
        <v>113</v>
      </c>
      <c r="F351" s="108">
        <v>21021580</v>
      </c>
      <c r="G351" s="108">
        <v>21021580</v>
      </c>
      <c r="H351" s="108"/>
      <c r="I351" s="108"/>
      <c r="J351" s="108"/>
      <c r="K351" s="108"/>
      <c r="L351" s="108"/>
    </row>
    <row r="352" spans="1:12">
      <c r="A352" s="182">
        <v>2101102</v>
      </c>
      <c r="B352" s="108" t="s">
        <v>120</v>
      </c>
      <c r="C352" s="115"/>
      <c r="D352" s="115"/>
      <c r="E352" s="108" t="s">
        <v>136</v>
      </c>
      <c r="F352" s="108">
        <v>10537924</v>
      </c>
      <c r="G352" s="108">
        <v>10537924</v>
      </c>
      <c r="H352" s="108"/>
      <c r="I352" s="108"/>
      <c r="J352" s="108"/>
      <c r="K352" s="108"/>
      <c r="L352" s="108"/>
    </row>
    <row r="353" spans="1:12">
      <c r="A353" s="182">
        <v>2080801</v>
      </c>
      <c r="B353" s="108" t="s">
        <v>137</v>
      </c>
      <c r="C353" s="115"/>
      <c r="D353" s="115"/>
      <c r="E353" s="108" t="s">
        <v>138</v>
      </c>
      <c r="F353" s="108">
        <v>1786144</v>
      </c>
      <c r="G353" s="108"/>
      <c r="H353" s="108">
        <v>1786144</v>
      </c>
      <c r="I353" s="108"/>
      <c r="J353" s="108"/>
      <c r="K353" s="108"/>
      <c r="L353" s="108"/>
    </row>
    <row r="354" spans="1:12">
      <c r="A354" s="182">
        <v>2080506</v>
      </c>
      <c r="B354" s="108" t="s">
        <v>139</v>
      </c>
      <c r="C354" s="115"/>
      <c r="D354" s="115"/>
      <c r="E354" s="108" t="s">
        <v>140</v>
      </c>
      <c r="F354" s="108">
        <v>1529667</v>
      </c>
      <c r="G354" s="108">
        <v>1529667</v>
      </c>
      <c r="H354" s="108"/>
      <c r="I354" s="108"/>
      <c r="J354" s="108"/>
      <c r="K354" s="108"/>
      <c r="L354" s="108"/>
    </row>
    <row r="355" ht="21" spans="1:12">
      <c r="A355" s="182">
        <v>2050202</v>
      </c>
      <c r="B355" s="108" t="s">
        <v>155</v>
      </c>
      <c r="C355" s="115"/>
      <c r="D355" s="115"/>
      <c r="E355" s="108" t="s">
        <v>173</v>
      </c>
      <c r="F355" s="108">
        <v>2400000</v>
      </c>
      <c r="G355" s="141"/>
      <c r="H355" s="108"/>
      <c r="I355" s="108"/>
      <c r="J355" s="108">
        <v>2400000</v>
      </c>
      <c r="K355" s="108"/>
      <c r="L355" s="108"/>
    </row>
    <row r="356" ht="21" spans="1:12">
      <c r="A356" s="182">
        <v>2080502</v>
      </c>
      <c r="B356" s="108" t="s">
        <v>134</v>
      </c>
      <c r="C356" s="115"/>
      <c r="D356" s="115"/>
      <c r="E356" s="108" t="s">
        <v>174</v>
      </c>
      <c r="F356" s="108">
        <v>960000</v>
      </c>
      <c r="G356" s="141"/>
      <c r="H356" s="108"/>
      <c r="I356" s="108"/>
      <c r="J356" s="108">
        <v>960000</v>
      </c>
      <c r="K356" s="108"/>
      <c r="L356" s="108"/>
    </row>
    <row r="357" ht="52.5" spans="1:12">
      <c r="A357" s="182">
        <v>2050203</v>
      </c>
      <c r="B357" s="108" t="s">
        <v>128</v>
      </c>
      <c r="C357" s="115"/>
      <c r="D357" s="115"/>
      <c r="E357" s="108" t="s">
        <v>175</v>
      </c>
      <c r="F357" s="108">
        <v>290000</v>
      </c>
      <c r="G357" s="141"/>
      <c r="H357" s="108"/>
      <c r="I357" s="108"/>
      <c r="J357" s="108">
        <v>290000</v>
      </c>
      <c r="K357" s="108"/>
      <c r="L357" s="108"/>
    </row>
    <row r="358" ht="21" spans="1:12">
      <c r="A358" s="182">
        <v>2050203</v>
      </c>
      <c r="B358" s="108" t="s">
        <v>128</v>
      </c>
      <c r="C358" s="115"/>
      <c r="D358" s="115"/>
      <c r="E358" s="108" t="s">
        <v>176</v>
      </c>
      <c r="F358" s="108">
        <v>120000</v>
      </c>
      <c r="G358" s="141"/>
      <c r="H358" s="108"/>
      <c r="I358" s="108"/>
      <c r="J358" s="108">
        <v>120000</v>
      </c>
      <c r="K358" s="108"/>
      <c r="L358" s="108"/>
    </row>
    <row r="359" ht="31.5" spans="1:12">
      <c r="A359" s="182">
        <v>2050203</v>
      </c>
      <c r="B359" s="108" t="s">
        <v>128</v>
      </c>
      <c r="C359" s="115"/>
      <c r="D359" s="115"/>
      <c r="E359" s="108" t="s">
        <v>177</v>
      </c>
      <c r="F359" s="108">
        <v>6325000</v>
      </c>
      <c r="G359" s="141"/>
      <c r="H359" s="108"/>
      <c r="I359" s="108"/>
      <c r="J359" s="108">
        <v>6325000</v>
      </c>
      <c r="K359" s="108"/>
      <c r="L359" s="108"/>
    </row>
    <row r="360" ht="63" spans="1:12">
      <c r="A360" s="182">
        <v>2050203</v>
      </c>
      <c r="B360" s="108" t="s">
        <v>128</v>
      </c>
      <c r="C360" s="115"/>
      <c r="D360" s="115"/>
      <c r="E360" s="108" t="s">
        <v>178</v>
      </c>
      <c r="F360" s="108">
        <v>50000000</v>
      </c>
      <c r="G360" s="141"/>
      <c r="H360" s="108"/>
      <c r="I360" s="108"/>
      <c r="J360" s="108">
        <v>50000000</v>
      </c>
      <c r="K360" s="108"/>
      <c r="L360" s="108"/>
    </row>
    <row r="361" ht="21" spans="1:12">
      <c r="A361" s="182">
        <v>2050203</v>
      </c>
      <c r="B361" s="108" t="s">
        <v>128</v>
      </c>
      <c r="C361" s="115"/>
      <c r="D361" s="115"/>
      <c r="E361" s="108" t="s">
        <v>179</v>
      </c>
      <c r="F361" s="108">
        <v>600000</v>
      </c>
      <c r="G361" s="141"/>
      <c r="H361" s="108"/>
      <c r="I361" s="108"/>
      <c r="J361" s="108">
        <v>600000</v>
      </c>
      <c r="K361" s="108"/>
      <c r="L361" s="108"/>
    </row>
    <row r="362" ht="31.5" spans="1:12">
      <c r="A362" s="182">
        <v>2050202</v>
      </c>
      <c r="B362" s="108" t="s">
        <v>155</v>
      </c>
      <c r="C362" s="115"/>
      <c r="D362" s="115"/>
      <c r="E362" s="108" t="s">
        <v>180</v>
      </c>
      <c r="F362" s="108">
        <v>2675000</v>
      </c>
      <c r="G362" s="141"/>
      <c r="H362" s="108"/>
      <c r="I362" s="108"/>
      <c r="J362" s="108">
        <v>2675000</v>
      </c>
      <c r="K362" s="108"/>
      <c r="L362" s="108"/>
    </row>
    <row r="363" ht="21" spans="1:12">
      <c r="A363" s="182">
        <v>2050203</v>
      </c>
      <c r="B363" s="108" t="s">
        <v>128</v>
      </c>
      <c r="C363" s="115"/>
      <c r="D363" s="115"/>
      <c r="E363" s="108" t="s">
        <v>181</v>
      </c>
      <c r="F363" s="108">
        <v>19542000</v>
      </c>
      <c r="G363" s="141"/>
      <c r="H363" s="108"/>
      <c r="I363" s="108"/>
      <c r="J363" s="108">
        <v>19542000</v>
      </c>
      <c r="K363" s="108"/>
      <c r="L363" s="108"/>
    </row>
    <row r="364" spans="1:12">
      <c r="A364" s="182">
        <v>2050201</v>
      </c>
      <c r="B364" s="108" t="s">
        <v>144</v>
      </c>
      <c r="C364" s="115"/>
      <c r="D364" s="115"/>
      <c r="E364" s="108" t="s">
        <v>182</v>
      </c>
      <c r="F364" s="108">
        <v>4720000</v>
      </c>
      <c r="G364" s="141"/>
      <c r="H364" s="108"/>
      <c r="I364" s="108"/>
      <c r="J364" s="108">
        <v>4720000</v>
      </c>
      <c r="K364" s="108"/>
      <c r="L364" s="108"/>
    </row>
    <row r="365" ht="31.5" spans="1:12">
      <c r="A365" s="182">
        <v>2050202</v>
      </c>
      <c r="B365" s="108" t="s">
        <v>155</v>
      </c>
      <c r="C365" s="115"/>
      <c r="D365" s="115"/>
      <c r="E365" s="108" t="s">
        <v>183</v>
      </c>
      <c r="F365" s="108">
        <v>67248000</v>
      </c>
      <c r="G365" s="141"/>
      <c r="H365" s="108"/>
      <c r="I365" s="108"/>
      <c r="J365" s="108">
        <v>67248000</v>
      </c>
      <c r="K365" s="108"/>
      <c r="L365" s="108"/>
    </row>
  </sheetData>
  <mergeCells count="79">
    <mergeCell ref="A3:L3"/>
    <mergeCell ref="G4:I4"/>
    <mergeCell ref="J4:K4"/>
    <mergeCell ref="A6:D6"/>
    <mergeCell ref="A4:A5"/>
    <mergeCell ref="B4:B5"/>
    <mergeCell ref="C4:C5"/>
    <mergeCell ref="C8:C32"/>
    <mergeCell ref="C34:C43"/>
    <mergeCell ref="C45:C53"/>
    <mergeCell ref="C55:C62"/>
    <mergeCell ref="C64:C71"/>
    <mergeCell ref="C73:C81"/>
    <mergeCell ref="C83:C91"/>
    <mergeCell ref="C93:C99"/>
    <mergeCell ref="C101:C111"/>
    <mergeCell ref="C113:C122"/>
    <mergeCell ref="C124:C133"/>
    <mergeCell ref="C137:C146"/>
    <mergeCell ref="C150:C159"/>
    <mergeCell ref="C161:C170"/>
    <mergeCell ref="C172:C180"/>
    <mergeCell ref="C182:C188"/>
    <mergeCell ref="C192:C201"/>
    <mergeCell ref="C203:C212"/>
    <mergeCell ref="C214:C223"/>
    <mergeCell ref="C225:C234"/>
    <mergeCell ref="C236:C243"/>
    <mergeCell ref="C245:C254"/>
    <mergeCell ref="C256:C263"/>
    <mergeCell ref="C265:C272"/>
    <mergeCell ref="C274:C281"/>
    <mergeCell ref="C283:C288"/>
    <mergeCell ref="C290:C296"/>
    <mergeCell ref="C298:C303"/>
    <mergeCell ref="C305:C317"/>
    <mergeCell ref="C319:C324"/>
    <mergeCell ref="C326:C332"/>
    <mergeCell ref="C334:C339"/>
    <mergeCell ref="C343:C365"/>
    <mergeCell ref="D4:D5"/>
    <mergeCell ref="D8:D32"/>
    <mergeCell ref="D34:D43"/>
    <mergeCell ref="D45:D53"/>
    <mergeCell ref="D55:D62"/>
    <mergeCell ref="D64:D71"/>
    <mergeCell ref="D73:D81"/>
    <mergeCell ref="D83:D91"/>
    <mergeCell ref="D93:D99"/>
    <mergeCell ref="D101:D111"/>
    <mergeCell ref="D113:D122"/>
    <mergeCell ref="D124:D133"/>
    <mergeCell ref="D137:D146"/>
    <mergeCell ref="D150:D159"/>
    <mergeCell ref="D161:D170"/>
    <mergeCell ref="D172:D180"/>
    <mergeCell ref="D182:D188"/>
    <mergeCell ref="D192:D201"/>
    <mergeCell ref="D203:D212"/>
    <mergeCell ref="D214:D223"/>
    <mergeCell ref="D225:D234"/>
    <mergeCell ref="D236:D243"/>
    <mergeCell ref="D245:D254"/>
    <mergeCell ref="D256:D263"/>
    <mergeCell ref="D265:D272"/>
    <mergeCell ref="D274:D281"/>
    <mergeCell ref="D283:D288"/>
    <mergeCell ref="D290:D296"/>
    <mergeCell ref="D298:D303"/>
    <mergeCell ref="D305:D317"/>
    <mergeCell ref="D319:D324"/>
    <mergeCell ref="D326:D332"/>
    <mergeCell ref="D334:D339"/>
    <mergeCell ref="D343:D365"/>
    <mergeCell ref="E4:E5"/>
    <mergeCell ref="F4:F5"/>
    <mergeCell ref="L4:L5"/>
    <mergeCell ref="M4:M5"/>
    <mergeCell ref="A1:K2"/>
  </mergeCells>
  <pageMargins left="0.684722222222222" right="0.684722222222222" top="0.763194444444445" bottom="0.566666666666667" header="0.298611111111111" footer="0.298611111111111"/>
  <pageSetup paperSize="9" scale="60" orientation="landscape" horizontalDpi="600"/>
  <headerFooter>
    <oddFooter>&amp;C第&amp;P页, 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
  <sheetViews>
    <sheetView workbookViewId="0">
      <selection activeCell="A1" sqref="A1:V3"/>
    </sheetView>
  </sheetViews>
  <sheetFormatPr defaultColWidth="9" defaultRowHeight="13.5"/>
  <cols>
    <col min="1" max="1" width="13.625" customWidth="1"/>
    <col min="2" max="2" width="19.5" customWidth="1"/>
    <col min="3" max="3" width="17.875" customWidth="1"/>
    <col min="4" max="4" width="13.125" customWidth="1"/>
    <col min="5" max="5" width="18.5" customWidth="1"/>
    <col min="6" max="6" width="14.625" customWidth="1"/>
    <col min="7" max="7" width="13.5" customWidth="1"/>
    <col min="8" max="8" width="13.25" customWidth="1"/>
    <col min="9" max="9" width="11.125" customWidth="1"/>
    <col min="10" max="10" width="12.125" customWidth="1"/>
    <col min="11" max="11" width="9.875" customWidth="1"/>
    <col min="12" max="12" width="9.75" customWidth="1"/>
    <col min="13" max="17" width="9.625" customWidth="1"/>
    <col min="18" max="18" width="8.875" customWidth="1"/>
    <col min="19" max="22" width="14.5" customWidth="1"/>
    <col min="23" max="23" width="1.125" customWidth="1"/>
    <col min="24" max="24" width="1" customWidth="1"/>
  </cols>
  <sheetData>
    <row r="1" ht="18" customHeight="1" spans="1:24">
      <c r="A1" s="159" t="s">
        <v>184</v>
      </c>
      <c r="B1" s="160"/>
      <c r="C1" s="160"/>
      <c r="D1" s="4"/>
      <c r="E1" s="4"/>
      <c r="F1" s="4"/>
      <c r="G1" s="4"/>
      <c r="H1" s="4"/>
      <c r="I1" s="4"/>
      <c r="J1" s="4"/>
      <c r="K1" s="4"/>
      <c r="L1" s="4"/>
      <c r="M1" s="4"/>
      <c r="N1" s="4"/>
      <c r="O1" s="4"/>
      <c r="P1" s="4"/>
      <c r="Q1" s="4"/>
      <c r="R1" s="4"/>
      <c r="S1" s="4"/>
      <c r="T1" s="4"/>
      <c r="U1" s="4"/>
      <c r="V1" s="12"/>
      <c r="W1" s="172"/>
      <c r="X1" s="173"/>
    </row>
    <row r="2" ht="18" customHeight="1" spans="1:24">
      <c r="A2" s="107"/>
      <c r="B2" s="6"/>
      <c r="C2" s="6"/>
      <c r="D2" s="6"/>
      <c r="E2" s="6"/>
      <c r="F2" s="6"/>
      <c r="G2" s="6"/>
      <c r="H2" s="6"/>
      <c r="I2" s="6"/>
      <c r="J2" s="6"/>
      <c r="K2" s="6"/>
      <c r="L2" s="6"/>
      <c r="M2" s="6"/>
      <c r="N2" s="6"/>
      <c r="O2" s="6"/>
      <c r="P2" s="6"/>
      <c r="Q2" s="6"/>
      <c r="R2" s="6"/>
      <c r="S2" s="6"/>
      <c r="T2" s="6"/>
      <c r="U2" s="6"/>
      <c r="V2" s="109"/>
      <c r="W2" s="172"/>
      <c r="X2" s="173"/>
    </row>
    <row r="3" ht="18" customHeight="1" spans="1:24">
      <c r="A3" s="161"/>
      <c r="B3" s="162"/>
      <c r="C3" s="162"/>
      <c r="D3" s="162"/>
      <c r="E3" s="162"/>
      <c r="F3" s="162"/>
      <c r="G3" s="162"/>
      <c r="H3" s="162"/>
      <c r="I3" s="162"/>
      <c r="J3" s="162"/>
      <c r="K3" s="162"/>
      <c r="L3" s="162"/>
      <c r="M3" s="162"/>
      <c r="N3" s="162"/>
      <c r="O3" s="162"/>
      <c r="P3" s="162"/>
      <c r="Q3" s="162"/>
      <c r="R3" s="162"/>
      <c r="S3" s="162"/>
      <c r="T3" s="162"/>
      <c r="U3" s="162"/>
      <c r="V3" s="174"/>
      <c r="W3" s="172"/>
      <c r="X3" s="173"/>
    </row>
    <row r="4" ht="18" customHeight="1" spans="1:24">
      <c r="A4" s="163"/>
      <c r="B4" s="163"/>
      <c r="C4" s="164" t="s">
        <v>1</v>
      </c>
      <c r="D4" s="4"/>
      <c r="E4" s="4"/>
      <c r="F4" s="4"/>
      <c r="G4" s="4"/>
      <c r="H4" s="4"/>
      <c r="I4" s="4"/>
      <c r="J4" s="4"/>
      <c r="K4" s="4"/>
      <c r="L4" s="4"/>
      <c r="M4" s="4"/>
      <c r="N4" s="4"/>
      <c r="O4" s="4"/>
      <c r="P4" s="4"/>
      <c r="Q4" s="4"/>
      <c r="R4" s="4"/>
      <c r="S4" s="4"/>
      <c r="T4" s="4"/>
      <c r="U4" s="4"/>
      <c r="V4" s="12"/>
      <c r="W4" s="175"/>
      <c r="X4" s="176"/>
    </row>
    <row r="5" ht="40.5" customHeight="1" spans="1:24">
      <c r="A5" s="165" t="s">
        <v>44</v>
      </c>
      <c r="B5" s="165" t="s">
        <v>45</v>
      </c>
      <c r="C5" s="165" t="s">
        <v>88</v>
      </c>
      <c r="D5" s="165" t="s">
        <v>185</v>
      </c>
      <c r="E5" s="165" t="s">
        <v>5</v>
      </c>
      <c r="F5" s="6"/>
      <c r="G5" s="165" t="s">
        <v>186</v>
      </c>
      <c r="H5" s="6"/>
      <c r="I5" s="165" t="s">
        <v>8</v>
      </c>
      <c r="J5" s="6"/>
      <c r="K5" s="165" t="s">
        <v>15</v>
      </c>
      <c r="L5" s="6"/>
      <c r="M5" s="165" t="s">
        <v>16</v>
      </c>
      <c r="N5" s="171"/>
      <c r="O5" s="165" t="s">
        <v>9</v>
      </c>
      <c r="P5" s="171"/>
      <c r="Q5" s="165" t="s">
        <v>10</v>
      </c>
      <c r="R5" s="6"/>
      <c r="S5" s="165" t="s">
        <v>187</v>
      </c>
      <c r="T5" s="165"/>
      <c r="U5" s="165" t="s">
        <v>11</v>
      </c>
      <c r="V5" s="6"/>
      <c r="W5" s="177"/>
      <c r="X5" s="178"/>
    </row>
    <row r="6" ht="37.5" customHeight="1" spans="1:24">
      <c r="A6" s="6"/>
      <c r="B6" s="6"/>
      <c r="C6" s="6"/>
      <c r="D6" s="6"/>
      <c r="E6" s="165" t="s">
        <v>188</v>
      </c>
      <c r="F6" s="165" t="s">
        <v>189</v>
      </c>
      <c r="G6" s="165" t="s">
        <v>188</v>
      </c>
      <c r="H6" s="165" t="s">
        <v>189</v>
      </c>
      <c r="I6" s="165" t="s">
        <v>188</v>
      </c>
      <c r="J6" s="165" t="s">
        <v>189</v>
      </c>
      <c r="K6" s="165" t="s">
        <v>188</v>
      </c>
      <c r="L6" s="165" t="s">
        <v>189</v>
      </c>
      <c r="M6" s="165" t="s">
        <v>188</v>
      </c>
      <c r="N6" s="165" t="s">
        <v>189</v>
      </c>
      <c r="O6" s="165" t="s">
        <v>188</v>
      </c>
      <c r="P6" s="165" t="s">
        <v>189</v>
      </c>
      <c r="Q6" s="165" t="s">
        <v>188</v>
      </c>
      <c r="R6" s="165" t="s">
        <v>189</v>
      </c>
      <c r="S6" s="165" t="s">
        <v>188</v>
      </c>
      <c r="T6" s="165" t="s">
        <v>189</v>
      </c>
      <c r="U6" s="165" t="s">
        <v>188</v>
      </c>
      <c r="V6" s="165" t="s">
        <v>189</v>
      </c>
      <c r="W6" s="177"/>
      <c r="X6" s="178"/>
    </row>
    <row r="7" ht="22.5" customHeight="1" spans="1:24">
      <c r="A7" s="165" t="s">
        <v>5</v>
      </c>
      <c r="B7" s="5"/>
      <c r="C7" s="5"/>
      <c r="D7" s="5"/>
      <c r="E7" s="166"/>
      <c r="F7" s="166"/>
      <c r="G7" s="166"/>
      <c r="H7" s="166"/>
      <c r="I7" s="166"/>
      <c r="J7" s="166"/>
      <c r="K7" s="166"/>
      <c r="L7" s="166"/>
      <c r="M7" s="166"/>
      <c r="N7" s="166"/>
      <c r="O7" s="166"/>
      <c r="P7" s="166"/>
      <c r="Q7" s="166"/>
      <c r="R7" s="166"/>
      <c r="S7" s="166"/>
      <c r="T7" s="166"/>
      <c r="U7" s="166"/>
      <c r="V7" s="166"/>
      <c r="W7" s="177"/>
      <c r="X7" s="178"/>
    </row>
    <row r="8" ht="22.5" customHeight="1" spans="1:24">
      <c r="A8" s="167"/>
      <c r="B8" s="167"/>
      <c r="C8" s="167"/>
      <c r="D8" s="167"/>
      <c r="E8" s="168"/>
      <c r="F8" s="169"/>
      <c r="G8" s="169"/>
      <c r="H8" s="169"/>
      <c r="I8" s="169"/>
      <c r="J8" s="169"/>
      <c r="K8" s="169"/>
      <c r="L8" s="169"/>
      <c r="M8" s="169"/>
      <c r="N8" s="169"/>
      <c r="O8" s="169"/>
      <c r="P8" s="169"/>
      <c r="Q8" s="169"/>
      <c r="R8" s="169"/>
      <c r="S8" s="169"/>
      <c r="T8" s="169"/>
      <c r="U8" s="169"/>
      <c r="V8" s="169"/>
      <c r="W8" s="179"/>
      <c r="X8" s="176"/>
    </row>
    <row r="9" ht="11.25" customHeight="1" spans="1:24">
      <c r="A9" s="170"/>
      <c r="B9" s="170"/>
      <c r="C9" s="170"/>
      <c r="D9" s="170"/>
      <c r="E9" s="170"/>
      <c r="F9" s="170"/>
      <c r="G9" s="170"/>
      <c r="H9" s="170"/>
      <c r="I9" s="170"/>
      <c r="J9" s="170"/>
      <c r="K9" s="170"/>
      <c r="L9" s="170"/>
      <c r="M9" s="170"/>
      <c r="N9" s="170"/>
      <c r="O9" s="170"/>
      <c r="P9" s="170"/>
      <c r="Q9" s="170"/>
      <c r="R9" s="170"/>
      <c r="S9" s="170"/>
      <c r="T9" s="170"/>
      <c r="U9" s="170"/>
      <c r="V9" s="170"/>
      <c r="W9" s="172"/>
      <c r="X9" s="173"/>
    </row>
    <row r="10" customHeight="1" spans="1:24">
      <c r="A10" s="95"/>
      <c r="B10" s="95"/>
      <c r="C10" s="95"/>
      <c r="D10" s="95"/>
      <c r="E10" s="95"/>
      <c r="F10" s="95"/>
      <c r="G10" s="95"/>
      <c r="H10" s="95"/>
      <c r="I10" s="95"/>
      <c r="J10" s="95"/>
      <c r="K10" s="95"/>
      <c r="L10" s="95"/>
      <c r="M10" s="95"/>
      <c r="N10" s="95"/>
      <c r="O10" s="95"/>
      <c r="P10" s="95"/>
      <c r="Q10" s="95"/>
      <c r="R10" s="95"/>
      <c r="S10" s="95"/>
      <c r="T10" s="95"/>
      <c r="U10" s="95"/>
      <c r="V10" s="95"/>
      <c r="W10" s="173"/>
      <c r="X10" s="173"/>
    </row>
  </sheetData>
  <mergeCells count="16">
    <mergeCell ref="C4:V4"/>
    <mergeCell ref="E5:F5"/>
    <mergeCell ref="G5:H5"/>
    <mergeCell ref="I5:J5"/>
    <mergeCell ref="K5:L5"/>
    <mergeCell ref="M5:N5"/>
    <mergeCell ref="O5:P5"/>
    <mergeCell ref="Q5:R5"/>
    <mergeCell ref="S5:T5"/>
    <mergeCell ref="U5:V5"/>
    <mergeCell ref="A7:D7"/>
    <mergeCell ref="A5:A6"/>
    <mergeCell ref="B5:B6"/>
    <mergeCell ref="C5:C6"/>
    <mergeCell ref="D5:D6"/>
    <mergeCell ref="A1:V3"/>
  </mergeCells>
  <pageMargins left="0.7240315" right="0.7240315" top="0.96025197" bottom="0.96025197"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B37" sqref="B37"/>
    </sheetView>
  </sheetViews>
  <sheetFormatPr defaultColWidth="9" defaultRowHeight="13.5" outlineLevelCol="7"/>
  <cols>
    <col min="1" max="1" width="24.125" customWidth="1"/>
    <col min="2" max="2" width="15.875" customWidth="1"/>
    <col min="3" max="3" width="40.75" customWidth="1"/>
    <col min="4" max="4" width="24.125" customWidth="1"/>
    <col min="5" max="5" width="16.125" customWidth="1"/>
    <col min="6" max="6" width="16.875" style="138" customWidth="1"/>
    <col min="7" max="7" width="8.875" customWidth="1"/>
    <col min="8" max="8" width="1" customWidth="1"/>
  </cols>
  <sheetData>
    <row r="1" ht="37.5" customHeight="1" spans="1:8">
      <c r="A1" s="66" t="s">
        <v>190</v>
      </c>
      <c r="B1" s="142"/>
      <c r="C1" s="142"/>
      <c r="D1" s="142"/>
      <c r="E1" s="142"/>
      <c r="F1" s="143"/>
      <c r="G1" s="144"/>
      <c r="H1" s="119"/>
    </row>
    <row r="2" ht="15" customHeight="1" spans="1:8">
      <c r="A2" s="97"/>
      <c r="B2" s="97"/>
      <c r="C2" s="97"/>
      <c r="D2" s="97"/>
      <c r="E2" s="97"/>
      <c r="F2" s="63" t="s">
        <v>1</v>
      </c>
      <c r="G2" s="144"/>
      <c r="H2" s="119"/>
    </row>
    <row r="3" ht="18" customHeight="1" spans="1:8">
      <c r="A3" s="56" t="s">
        <v>191</v>
      </c>
      <c r="B3" s="98"/>
      <c r="C3" s="56" t="s">
        <v>192</v>
      </c>
      <c r="D3" s="98"/>
      <c r="E3" s="98"/>
      <c r="F3" s="98"/>
      <c r="G3" s="145"/>
      <c r="H3" s="119"/>
    </row>
    <row r="4" ht="18" customHeight="1" spans="1:8">
      <c r="A4" s="56" t="s">
        <v>2</v>
      </c>
      <c r="B4" s="56" t="s">
        <v>4</v>
      </c>
      <c r="C4" s="56" t="s">
        <v>2</v>
      </c>
      <c r="D4" s="56" t="s">
        <v>4</v>
      </c>
      <c r="E4" s="98"/>
      <c r="F4" s="98"/>
      <c r="G4" s="145"/>
      <c r="H4" s="119"/>
    </row>
    <row r="5" ht="20.25" customHeight="1" spans="1:8">
      <c r="A5" s="98"/>
      <c r="B5" s="98"/>
      <c r="C5" s="98"/>
      <c r="D5" s="56" t="s">
        <v>5</v>
      </c>
      <c r="E5" s="86" t="s">
        <v>7</v>
      </c>
      <c r="F5" s="56" t="s">
        <v>193</v>
      </c>
      <c r="G5" s="145"/>
      <c r="H5" s="119"/>
    </row>
    <row r="6" ht="23.25" customHeight="1" spans="1:8">
      <c r="A6" s="98"/>
      <c r="B6" s="98"/>
      <c r="C6" s="98"/>
      <c r="D6" s="98"/>
      <c r="E6" s="146"/>
      <c r="F6" s="98"/>
      <c r="G6" s="145"/>
      <c r="H6" s="119"/>
    </row>
    <row r="7" ht="22.5" customHeight="1" spans="1:8">
      <c r="A7" s="86" t="s">
        <v>194</v>
      </c>
      <c r="B7" s="147">
        <v>776448940</v>
      </c>
      <c r="C7" s="86" t="s">
        <v>195</v>
      </c>
      <c r="D7" s="88"/>
      <c r="E7" s="88"/>
      <c r="F7" s="57"/>
      <c r="G7" s="145"/>
      <c r="H7" s="119"/>
    </row>
    <row r="8" ht="22.5" customHeight="1" spans="1:8">
      <c r="A8" s="86" t="s">
        <v>196</v>
      </c>
      <c r="B8" s="88"/>
      <c r="C8" s="86" t="s">
        <v>197</v>
      </c>
      <c r="D8" s="88"/>
      <c r="E8" s="88"/>
      <c r="F8" s="57"/>
      <c r="G8" s="145"/>
      <c r="H8" s="119"/>
    </row>
    <row r="9" ht="22.5" customHeight="1" spans="1:8">
      <c r="A9" s="146"/>
      <c r="B9" s="148"/>
      <c r="C9" s="86" t="s">
        <v>198</v>
      </c>
      <c r="D9" s="88"/>
      <c r="E9" s="88"/>
      <c r="F9" s="57"/>
      <c r="G9" s="145"/>
      <c r="H9" s="119"/>
    </row>
    <row r="10" ht="22.5" customHeight="1" spans="1:8">
      <c r="A10" s="149"/>
      <c r="B10" s="148"/>
      <c r="C10" s="86" t="s">
        <v>199</v>
      </c>
      <c r="D10" s="88"/>
      <c r="E10" s="88"/>
      <c r="F10" s="57"/>
      <c r="G10" s="145"/>
      <c r="H10" s="119"/>
    </row>
    <row r="11" ht="22.5" customHeight="1" spans="1:8">
      <c r="A11" s="150"/>
      <c r="B11" s="148"/>
      <c r="C11" s="86" t="s">
        <v>200</v>
      </c>
      <c r="D11" s="147">
        <v>776448940</v>
      </c>
      <c r="E11" s="147">
        <v>776448940</v>
      </c>
      <c r="F11" s="57">
        <v>0</v>
      </c>
      <c r="G11" s="145"/>
      <c r="H11" s="119"/>
    </row>
    <row r="12" ht="22.5" customHeight="1" spans="1:8">
      <c r="A12" s="149"/>
      <c r="B12" s="148"/>
      <c r="C12" s="86" t="s">
        <v>201</v>
      </c>
      <c r="D12" s="88"/>
      <c r="E12" s="88"/>
      <c r="F12" s="57"/>
      <c r="G12" s="145"/>
      <c r="H12" s="119"/>
    </row>
    <row r="13" ht="22.5" customHeight="1" spans="1:8">
      <c r="A13" s="149"/>
      <c r="B13" s="148"/>
      <c r="C13" s="86" t="s">
        <v>202</v>
      </c>
      <c r="D13" s="88"/>
      <c r="E13" s="88"/>
      <c r="F13" s="57"/>
      <c r="G13" s="145"/>
      <c r="H13" s="119"/>
    </row>
    <row r="14" ht="22.5" customHeight="1" spans="1:8">
      <c r="A14" s="149"/>
      <c r="B14" s="148"/>
      <c r="C14" s="86" t="s">
        <v>203</v>
      </c>
      <c r="D14" s="88"/>
      <c r="E14" s="88"/>
      <c r="F14" s="57"/>
      <c r="G14" s="145"/>
      <c r="H14" s="119"/>
    </row>
    <row r="15" ht="22.5" customHeight="1" spans="1:8">
      <c r="A15" s="149"/>
      <c r="B15" s="148"/>
      <c r="C15" s="86" t="s">
        <v>204</v>
      </c>
      <c r="D15" s="88"/>
      <c r="E15" s="88"/>
      <c r="F15" s="57"/>
      <c r="G15" s="145"/>
      <c r="H15" s="119"/>
    </row>
    <row r="16" ht="27.75" customHeight="1" spans="1:8">
      <c r="A16" s="149"/>
      <c r="B16" s="148"/>
      <c r="C16" s="86" t="s">
        <v>205</v>
      </c>
      <c r="D16" s="88"/>
      <c r="E16" s="88"/>
      <c r="F16" s="57"/>
      <c r="G16" s="145"/>
      <c r="H16" s="119"/>
    </row>
    <row r="17" ht="27.75" customHeight="1" spans="1:8">
      <c r="A17" s="149"/>
      <c r="B17" s="148"/>
      <c r="C17" s="86" t="s">
        <v>206</v>
      </c>
      <c r="D17" s="88"/>
      <c r="E17" s="88"/>
      <c r="F17" s="57"/>
      <c r="G17" s="145"/>
      <c r="H17" s="119"/>
    </row>
    <row r="18" ht="27.75" customHeight="1" spans="1:8">
      <c r="A18" s="149"/>
      <c r="B18" s="148"/>
      <c r="C18" s="86" t="s">
        <v>207</v>
      </c>
      <c r="D18" s="88"/>
      <c r="E18" s="88"/>
      <c r="F18" s="57"/>
      <c r="G18" s="145"/>
      <c r="H18" s="119"/>
    </row>
    <row r="19" ht="27.75" customHeight="1" spans="1:8">
      <c r="A19" s="149"/>
      <c r="B19" s="148"/>
      <c r="C19" s="86" t="s">
        <v>208</v>
      </c>
      <c r="D19" s="88"/>
      <c r="E19" s="88"/>
      <c r="F19" s="57"/>
      <c r="G19" s="145"/>
      <c r="H19" s="119"/>
    </row>
    <row r="20" ht="20.25" customHeight="1" spans="1:8">
      <c r="A20" s="149"/>
      <c r="B20" s="148"/>
      <c r="C20" s="86" t="s">
        <v>209</v>
      </c>
      <c r="D20" s="88"/>
      <c r="E20" s="88"/>
      <c r="F20" s="57"/>
      <c r="G20" s="145"/>
      <c r="H20" s="119"/>
    </row>
    <row r="21" ht="22.5" customHeight="1" spans="1:8">
      <c r="A21" s="149"/>
      <c r="B21" s="148"/>
      <c r="C21" s="86" t="s">
        <v>210</v>
      </c>
      <c r="D21" s="88"/>
      <c r="E21" s="88"/>
      <c r="F21" s="57"/>
      <c r="G21" s="145"/>
      <c r="H21" s="119"/>
    </row>
    <row r="22" ht="22.5" customHeight="1" spans="1:8">
      <c r="A22" s="149"/>
      <c r="B22" s="148"/>
      <c r="C22" s="86" t="s">
        <v>211</v>
      </c>
      <c r="D22" s="88"/>
      <c r="E22" s="88"/>
      <c r="F22" s="57"/>
      <c r="G22" s="124"/>
      <c r="H22" s="119"/>
    </row>
    <row r="23" ht="22.5" customHeight="1" spans="1:8">
      <c r="A23" s="149"/>
      <c r="B23" s="148"/>
      <c r="C23" s="86" t="s">
        <v>212</v>
      </c>
      <c r="D23" s="88"/>
      <c r="E23" s="88"/>
      <c r="F23" s="57"/>
      <c r="G23" s="124"/>
      <c r="H23" s="119"/>
    </row>
    <row r="24" ht="22.5" customHeight="1" spans="1:8">
      <c r="A24" s="149"/>
      <c r="B24" s="148"/>
      <c r="C24" s="86" t="s">
        <v>213</v>
      </c>
      <c r="D24" s="88"/>
      <c r="E24" s="88"/>
      <c r="F24" s="57"/>
      <c r="G24" s="124"/>
      <c r="H24" s="119"/>
    </row>
    <row r="25" ht="22.5" customHeight="1" spans="1:8">
      <c r="A25" s="149"/>
      <c r="B25" s="148"/>
      <c r="C25" s="86" t="s">
        <v>214</v>
      </c>
      <c r="D25" s="88"/>
      <c r="E25" s="88"/>
      <c r="F25" s="57"/>
      <c r="G25" s="124"/>
      <c r="H25" s="119"/>
    </row>
    <row r="26" ht="22.5" customHeight="1" spans="1:8">
      <c r="A26" s="149"/>
      <c r="B26" s="148"/>
      <c r="C26" s="86" t="s">
        <v>215</v>
      </c>
      <c r="D26" s="88"/>
      <c r="E26" s="88"/>
      <c r="F26" s="57"/>
      <c r="G26" s="124"/>
      <c r="H26" s="119"/>
    </row>
    <row r="27" ht="22.5" customHeight="1" spans="1:8">
      <c r="A27" s="149"/>
      <c r="B27" s="148"/>
      <c r="C27" s="86" t="s">
        <v>216</v>
      </c>
      <c r="D27" s="88"/>
      <c r="E27" s="88"/>
      <c r="F27" s="57"/>
      <c r="G27" s="124"/>
      <c r="H27" s="119"/>
    </row>
    <row r="28" ht="22.5" customHeight="1" spans="1:8">
      <c r="A28" s="149"/>
      <c r="B28" s="148"/>
      <c r="C28" s="86" t="s">
        <v>217</v>
      </c>
      <c r="D28" s="88"/>
      <c r="E28" s="88"/>
      <c r="F28" s="57"/>
      <c r="G28" s="124"/>
      <c r="H28" s="119"/>
    </row>
    <row r="29" ht="22.5" customHeight="1" spans="1:8">
      <c r="A29" s="149"/>
      <c r="B29" s="148"/>
      <c r="C29" s="86" t="s">
        <v>218</v>
      </c>
      <c r="D29" s="88"/>
      <c r="E29" s="88"/>
      <c r="F29" s="57"/>
      <c r="G29" s="124"/>
      <c r="H29" s="119"/>
    </row>
    <row r="30" ht="22.5" customHeight="1" spans="1:8">
      <c r="A30" s="149"/>
      <c r="B30" s="148"/>
      <c r="C30" s="86" t="s">
        <v>219</v>
      </c>
      <c r="D30" s="88"/>
      <c r="E30" s="88"/>
      <c r="F30" s="57"/>
      <c r="G30" s="124"/>
      <c r="H30" s="119"/>
    </row>
    <row r="31" ht="22.5" customHeight="1" spans="1:8">
      <c r="A31" s="149"/>
      <c r="B31" s="148"/>
      <c r="C31" s="86" t="s">
        <v>220</v>
      </c>
      <c r="D31" s="88"/>
      <c r="E31" s="88"/>
      <c r="F31" s="57"/>
      <c r="G31" s="124"/>
      <c r="H31" s="119"/>
    </row>
    <row r="32" ht="22.5" customHeight="1" spans="1:8">
      <c r="A32" s="149"/>
      <c r="B32" s="148"/>
      <c r="C32" s="86" t="s">
        <v>221</v>
      </c>
      <c r="D32" s="88"/>
      <c r="E32" s="88"/>
      <c r="F32" s="57"/>
      <c r="G32" s="124"/>
      <c r="H32" s="119"/>
    </row>
    <row r="33" ht="22.5" customHeight="1" spans="1:8">
      <c r="A33" s="151"/>
      <c r="B33" s="148"/>
      <c r="C33" s="86" t="s">
        <v>222</v>
      </c>
      <c r="D33" s="88"/>
      <c r="E33" s="88"/>
      <c r="F33" s="57"/>
      <c r="G33" s="124"/>
      <c r="H33" s="119"/>
    </row>
    <row r="34" ht="24.75" customHeight="1" spans="1:8">
      <c r="A34" s="151"/>
      <c r="B34" s="148"/>
      <c r="C34" s="86" t="s">
        <v>223</v>
      </c>
      <c r="D34" s="88"/>
      <c r="E34" s="88"/>
      <c r="F34" s="57"/>
      <c r="G34" s="124"/>
      <c r="H34" s="119"/>
    </row>
    <row r="35" ht="24" customHeight="1" spans="1:8">
      <c r="A35" s="146"/>
      <c r="B35" s="148"/>
      <c r="C35" s="86" t="s">
        <v>224</v>
      </c>
      <c r="D35" s="88"/>
      <c r="E35" s="88"/>
      <c r="F35" s="57"/>
      <c r="G35" s="124"/>
      <c r="H35" s="119"/>
    </row>
    <row r="36" ht="23.25" customHeight="1" spans="1:8">
      <c r="A36" s="146"/>
      <c r="B36" s="152"/>
      <c r="C36" s="153"/>
      <c r="D36" s="154"/>
      <c r="E36" s="154"/>
      <c r="F36" s="57"/>
      <c r="G36" s="124"/>
      <c r="H36" s="119"/>
    </row>
    <row r="37" ht="27.75" customHeight="1" spans="1:8">
      <c r="A37" s="84" t="s">
        <v>225</v>
      </c>
      <c r="B37" s="147">
        <v>776448940</v>
      </c>
      <c r="C37" s="84" t="s">
        <v>226</v>
      </c>
      <c r="D37" s="147">
        <v>776448940</v>
      </c>
      <c r="E37" s="147">
        <v>776448940</v>
      </c>
      <c r="F37" s="57">
        <v>0</v>
      </c>
      <c r="G37" s="124"/>
      <c r="H37" s="119"/>
    </row>
    <row r="38" ht="14.25" customHeight="1" spans="1:8">
      <c r="A38" s="155"/>
      <c r="B38" s="155"/>
      <c r="C38" s="155"/>
      <c r="D38" s="156"/>
      <c r="E38" s="156"/>
      <c r="F38" s="157"/>
      <c r="G38" s="119"/>
      <c r="H38" s="119"/>
    </row>
    <row r="39" ht="7.5" customHeight="1" spans="1:8">
      <c r="A39" s="119"/>
      <c r="B39" s="119"/>
      <c r="C39" s="119"/>
      <c r="D39" s="119"/>
      <c r="E39" s="119"/>
      <c r="F39" s="158"/>
      <c r="G39" s="119"/>
      <c r="H39" s="119"/>
    </row>
  </sheetData>
  <mergeCells count="10">
    <mergeCell ref="A1:F1"/>
    <mergeCell ref="A3:B3"/>
    <mergeCell ref="C3:F3"/>
    <mergeCell ref="D4:F4"/>
    <mergeCell ref="A4:A6"/>
    <mergeCell ref="B4:B6"/>
    <mergeCell ref="C4:C6"/>
    <mergeCell ref="D5:D6"/>
    <mergeCell ref="E5:E6"/>
    <mergeCell ref="F5:F6"/>
  </mergeCells>
  <pageMargins left="0.60592126" right="0.60592126" top="0.64529134" bottom="0.64529134" header="0.3" footer="0.3"/>
  <pageSetup paperSize="9" scale="62"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4"/>
  <sheetViews>
    <sheetView topLeftCell="F1" workbookViewId="0">
      <selection activeCell="G2" sqref="G$1:G$1048576"/>
    </sheetView>
  </sheetViews>
  <sheetFormatPr defaultColWidth="9" defaultRowHeight="13.5"/>
  <cols>
    <col min="1" max="1" width="8.5" customWidth="1"/>
    <col min="2" max="2" width="6.125" customWidth="1"/>
    <col min="3" max="3" width="7" customWidth="1"/>
    <col min="4" max="4" width="11.125" customWidth="1"/>
    <col min="5" max="5" width="19.375" customWidth="1"/>
    <col min="6" max="7" width="18.125" customWidth="1"/>
    <col min="8" max="8" width="12.5" customWidth="1"/>
    <col min="9" max="9" width="15" customWidth="1"/>
    <col min="10" max="10" width="26.75" customWidth="1"/>
    <col min="11" max="11" width="11.875" customWidth="1"/>
    <col min="12" max="12" width="12.5" customWidth="1"/>
    <col min="13" max="13" width="20.75" customWidth="1"/>
    <col min="14" max="14" width="15.25" customWidth="1"/>
    <col min="15" max="15" width="1.125" customWidth="1"/>
    <col min="16" max="16" width="1" customWidth="1"/>
  </cols>
  <sheetData>
    <row r="1" ht="29.25" customHeight="1" spans="1:16">
      <c r="A1" s="66" t="s">
        <v>227</v>
      </c>
      <c r="B1" s="96"/>
      <c r="C1" s="96"/>
      <c r="D1" s="96"/>
      <c r="E1" s="96"/>
      <c r="F1" s="96"/>
      <c r="G1" s="96"/>
      <c r="H1" s="96"/>
      <c r="I1" s="96"/>
      <c r="J1" s="96"/>
      <c r="K1" s="96"/>
      <c r="L1" s="96"/>
      <c r="M1" s="96"/>
      <c r="N1" s="118"/>
      <c r="O1" s="119"/>
      <c r="P1" s="119"/>
    </row>
    <row r="2" ht="15.75" customHeight="1" spans="1:16">
      <c r="A2" s="97"/>
      <c r="B2" s="97"/>
      <c r="C2" s="97"/>
      <c r="D2" s="97"/>
      <c r="E2" s="97"/>
      <c r="F2" s="97"/>
      <c r="G2" s="97"/>
      <c r="H2" s="97"/>
      <c r="I2" s="120"/>
      <c r="J2" s="120"/>
      <c r="K2" s="120"/>
      <c r="L2" s="64"/>
      <c r="M2" s="121"/>
      <c r="N2" s="64" t="s">
        <v>1</v>
      </c>
      <c r="O2" s="119"/>
      <c r="P2" s="119"/>
    </row>
    <row r="3" ht="16.5" customHeight="1" spans="1:16">
      <c r="A3" s="56" t="s">
        <v>86</v>
      </c>
      <c r="B3" s="98"/>
      <c r="C3" s="98"/>
      <c r="D3" s="56" t="s">
        <v>44</v>
      </c>
      <c r="E3" s="56" t="s">
        <v>45</v>
      </c>
      <c r="F3" s="56" t="s">
        <v>228</v>
      </c>
      <c r="G3" s="56" t="s">
        <v>229</v>
      </c>
      <c r="H3" s="56" t="s">
        <v>89</v>
      </c>
      <c r="I3" s="98"/>
      <c r="J3" s="98"/>
      <c r="K3" s="56" t="s">
        <v>90</v>
      </c>
      <c r="L3" s="98"/>
      <c r="M3" s="98"/>
      <c r="N3" s="98"/>
      <c r="O3" s="122"/>
      <c r="P3" s="119"/>
    </row>
    <row r="4" ht="34.5" customHeight="1" spans="1:16">
      <c r="A4" s="56" t="s">
        <v>230</v>
      </c>
      <c r="B4" s="56" t="s">
        <v>231</v>
      </c>
      <c r="C4" s="56" t="s">
        <v>232</v>
      </c>
      <c r="D4" s="98"/>
      <c r="E4" s="98"/>
      <c r="F4" s="98"/>
      <c r="G4" s="98"/>
      <c r="H4" s="56" t="s">
        <v>92</v>
      </c>
      <c r="I4" s="56" t="s">
        <v>233</v>
      </c>
      <c r="J4" s="56" t="s">
        <v>234</v>
      </c>
      <c r="K4" s="56" t="s">
        <v>235</v>
      </c>
      <c r="L4" s="56" t="s">
        <v>236</v>
      </c>
      <c r="M4" s="56" t="s">
        <v>237</v>
      </c>
      <c r="N4" s="56" t="s">
        <v>238</v>
      </c>
      <c r="O4" s="122"/>
      <c r="P4" s="119"/>
    </row>
    <row r="5" ht="22.5" customHeight="1" spans="1:16">
      <c r="A5" s="99" t="s">
        <v>5</v>
      </c>
      <c r="B5" s="100"/>
      <c r="C5" s="100"/>
      <c r="D5" s="98"/>
      <c r="E5" s="98"/>
      <c r="F5" s="98"/>
      <c r="G5" s="101">
        <v>809678000</v>
      </c>
      <c r="H5" s="101">
        <v>537658088</v>
      </c>
      <c r="I5" s="101">
        <v>92689000</v>
      </c>
      <c r="J5" s="101">
        <v>10420912</v>
      </c>
      <c r="K5" s="123">
        <v>11440000</v>
      </c>
      <c r="L5" s="123">
        <v>157470000</v>
      </c>
      <c r="M5" s="123"/>
      <c r="N5" s="123"/>
      <c r="O5" s="124"/>
      <c r="P5" s="119"/>
    </row>
    <row r="6" ht="21" customHeight="1" spans="1:16">
      <c r="A6" s="102"/>
      <c r="B6" s="102"/>
      <c r="C6" s="102"/>
      <c r="D6" s="103" t="s">
        <v>96</v>
      </c>
      <c r="E6" s="104"/>
      <c r="F6" s="101"/>
      <c r="G6" s="105">
        <f>SUM(G7:G31)</f>
        <v>11055297</v>
      </c>
      <c r="H6" s="105">
        <f t="shared" ref="H6:M6" si="0">SUM(H7:H31)</f>
        <v>2767331</v>
      </c>
      <c r="I6" s="105">
        <f t="shared" si="0"/>
        <v>1687000</v>
      </c>
      <c r="J6" s="125">
        <f t="shared" si="0"/>
        <v>140966</v>
      </c>
      <c r="K6" s="126">
        <f t="shared" si="0"/>
        <v>100000</v>
      </c>
      <c r="L6" s="126">
        <f t="shared" si="0"/>
        <v>6360000</v>
      </c>
      <c r="M6" s="126">
        <f t="shared" si="0"/>
        <v>0</v>
      </c>
      <c r="N6" s="127"/>
      <c r="O6" s="124"/>
      <c r="P6" s="119"/>
    </row>
    <row r="7" ht="21" customHeight="1" spans="1:16">
      <c r="A7" s="102">
        <v>205</v>
      </c>
      <c r="B7" s="106" t="s">
        <v>239</v>
      </c>
      <c r="C7" s="106" t="s">
        <v>239</v>
      </c>
      <c r="D7" s="107">
        <v>301001</v>
      </c>
      <c r="E7" s="6" t="s">
        <v>48</v>
      </c>
      <c r="F7" s="108" t="s">
        <v>97</v>
      </c>
      <c r="G7" s="108">
        <v>54983</v>
      </c>
      <c r="H7" s="108">
        <v>54983</v>
      </c>
      <c r="I7" s="101"/>
      <c r="J7" s="128"/>
      <c r="K7" s="127"/>
      <c r="L7" s="127"/>
      <c r="M7" s="129"/>
      <c r="N7" s="127"/>
      <c r="O7" s="124"/>
      <c r="P7" s="119"/>
    </row>
    <row r="8" ht="21" customHeight="1" spans="1:16">
      <c r="A8" s="102">
        <v>205</v>
      </c>
      <c r="B8" s="106" t="s">
        <v>239</v>
      </c>
      <c r="C8" s="106" t="s">
        <v>239</v>
      </c>
      <c r="D8" s="107"/>
      <c r="E8" s="6"/>
      <c r="F8" s="108" t="s">
        <v>97</v>
      </c>
      <c r="G8" s="108">
        <v>1637000</v>
      </c>
      <c r="H8" s="101"/>
      <c r="I8" s="108">
        <v>1637000</v>
      </c>
      <c r="J8" s="128"/>
      <c r="K8" s="127"/>
      <c r="L8" s="127"/>
      <c r="M8" s="129"/>
      <c r="N8" s="127"/>
      <c r="O8" s="124"/>
      <c r="P8" s="119"/>
    </row>
    <row r="9" ht="21" customHeight="1" spans="1:16">
      <c r="A9" s="102">
        <v>205</v>
      </c>
      <c r="B9" s="106" t="s">
        <v>239</v>
      </c>
      <c r="C9" s="106" t="s">
        <v>239</v>
      </c>
      <c r="D9" s="107"/>
      <c r="E9" s="6"/>
      <c r="F9" s="108" t="s">
        <v>97</v>
      </c>
      <c r="G9" s="108">
        <v>129460</v>
      </c>
      <c r="H9" s="108">
        <v>129460</v>
      </c>
      <c r="I9" s="101"/>
      <c r="J9" s="128"/>
      <c r="K9" s="127"/>
      <c r="L9" s="127"/>
      <c r="M9" s="129"/>
      <c r="N9" s="127"/>
      <c r="O9" s="124"/>
      <c r="P9" s="119"/>
    </row>
    <row r="10" ht="21" customHeight="1" spans="1:16">
      <c r="A10" s="102">
        <v>205</v>
      </c>
      <c r="B10" s="106" t="s">
        <v>239</v>
      </c>
      <c r="C10" s="106" t="s">
        <v>239</v>
      </c>
      <c r="D10" s="107"/>
      <c r="E10" s="6"/>
      <c r="F10" s="108" t="s">
        <v>97</v>
      </c>
      <c r="G10" s="108">
        <v>100000</v>
      </c>
      <c r="H10" s="108">
        <v>100000</v>
      </c>
      <c r="I10" s="101"/>
      <c r="J10" s="128"/>
      <c r="K10" s="127"/>
      <c r="L10" s="127"/>
      <c r="M10" s="129"/>
      <c r="N10" s="127"/>
      <c r="O10" s="124"/>
      <c r="P10" s="119"/>
    </row>
    <row r="11" ht="21" customHeight="1" spans="1:16">
      <c r="A11" s="102">
        <v>205</v>
      </c>
      <c r="B11" s="106" t="s">
        <v>239</v>
      </c>
      <c r="C11" s="106" t="s">
        <v>239</v>
      </c>
      <c r="D11" s="107"/>
      <c r="E11" s="6"/>
      <c r="F11" s="108" t="s">
        <v>97</v>
      </c>
      <c r="G11" s="108">
        <v>900000</v>
      </c>
      <c r="H11" s="108">
        <v>900000</v>
      </c>
      <c r="I11" s="101"/>
      <c r="J11" s="128"/>
      <c r="K11" s="127"/>
      <c r="L11" s="127"/>
      <c r="M11" s="129"/>
      <c r="N11" s="127"/>
      <c r="O11" s="124"/>
      <c r="P11" s="119"/>
    </row>
    <row r="12" ht="21" customHeight="1" spans="1:16">
      <c r="A12" s="102">
        <v>205</v>
      </c>
      <c r="B12" s="106" t="s">
        <v>239</v>
      </c>
      <c r="C12" s="106" t="s">
        <v>239</v>
      </c>
      <c r="D12" s="107"/>
      <c r="E12" s="6"/>
      <c r="F12" s="108" t="s">
        <v>97</v>
      </c>
      <c r="G12" s="108">
        <v>400000</v>
      </c>
      <c r="H12" s="108">
        <v>400000</v>
      </c>
      <c r="I12" s="101"/>
      <c r="J12" s="128"/>
      <c r="K12" s="127"/>
      <c r="L12" s="127"/>
      <c r="M12" s="129"/>
      <c r="N12" s="127"/>
      <c r="O12" s="124"/>
      <c r="P12" s="119"/>
    </row>
    <row r="13" ht="21" customHeight="1" spans="1:16">
      <c r="A13" s="102">
        <v>205</v>
      </c>
      <c r="B13" s="106" t="s">
        <v>239</v>
      </c>
      <c r="C13" s="106" t="s">
        <v>239</v>
      </c>
      <c r="D13" s="107"/>
      <c r="E13" s="6"/>
      <c r="F13" s="108" t="s">
        <v>97</v>
      </c>
      <c r="G13" s="108">
        <v>50000</v>
      </c>
      <c r="H13" s="108">
        <v>50000</v>
      </c>
      <c r="I13" s="101"/>
      <c r="J13" s="128"/>
      <c r="K13" s="127"/>
      <c r="L13" s="127"/>
      <c r="M13" s="129"/>
      <c r="N13" s="127"/>
      <c r="O13" s="124"/>
      <c r="P13" s="119"/>
    </row>
    <row r="14" ht="21" customHeight="1" spans="1:16">
      <c r="A14" s="106" t="s">
        <v>240</v>
      </c>
      <c r="B14" s="106" t="s">
        <v>239</v>
      </c>
      <c r="C14" s="106" t="s">
        <v>241</v>
      </c>
      <c r="D14" s="107"/>
      <c r="E14" s="109"/>
      <c r="F14" s="108" t="s">
        <v>105</v>
      </c>
      <c r="G14" s="110">
        <v>22800</v>
      </c>
      <c r="H14" s="110">
        <v>22800</v>
      </c>
      <c r="I14" s="101"/>
      <c r="J14" s="128"/>
      <c r="K14" s="127"/>
      <c r="L14" s="127"/>
      <c r="M14" s="129"/>
      <c r="N14" s="127"/>
      <c r="O14" s="124"/>
      <c r="P14" s="119"/>
    </row>
    <row r="15" ht="21" customHeight="1" spans="1:16">
      <c r="A15" s="106" t="s">
        <v>240</v>
      </c>
      <c r="B15" s="106" t="s">
        <v>239</v>
      </c>
      <c r="C15" s="106" t="s">
        <v>241</v>
      </c>
      <c r="D15" s="107"/>
      <c r="E15" s="109"/>
      <c r="F15" s="108" t="s">
        <v>105</v>
      </c>
      <c r="G15" s="110">
        <v>50088</v>
      </c>
      <c r="H15" s="110">
        <v>50088</v>
      </c>
      <c r="I15" s="101"/>
      <c r="J15" s="128"/>
      <c r="K15" s="127"/>
      <c r="L15" s="127"/>
      <c r="M15" s="129"/>
      <c r="N15" s="127"/>
      <c r="O15" s="124"/>
      <c r="P15" s="119"/>
    </row>
    <row r="16" ht="21" customHeight="1" spans="1:16">
      <c r="A16" s="106" t="s">
        <v>240</v>
      </c>
      <c r="B16" s="106" t="s">
        <v>239</v>
      </c>
      <c r="C16" s="106" t="s">
        <v>241</v>
      </c>
      <c r="D16" s="107"/>
      <c r="E16" s="109"/>
      <c r="F16" s="108" t="s">
        <v>105</v>
      </c>
      <c r="G16" s="110">
        <v>500000</v>
      </c>
      <c r="H16" s="110">
        <v>500000</v>
      </c>
      <c r="I16" s="101"/>
      <c r="J16" s="128"/>
      <c r="K16" s="127"/>
      <c r="L16" s="127"/>
      <c r="M16" s="129"/>
      <c r="N16" s="127"/>
      <c r="O16" s="124"/>
      <c r="P16" s="119"/>
    </row>
    <row r="17" ht="21" customHeight="1" spans="1:16">
      <c r="A17" s="106" t="s">
        <v>240</v>
      </c>
      <c r="B17" s="106" t="s">
        <v>239</v>
      </c>
      <c r="C17" s="106" t="s">
        <v>241</v>
      </c>
      <c r="D17" s="107"/>
      <c r="E17" s="109"/>
      <c r="F17" s="108" t="s">
        <v>105</v>
      </c>
      <c r="G17" s="110">
        <v>20000</v>
      </c>
      <c r="H17" s="110">
        <v>20000</v>
      </c>
      <c r="I17" s="101"/>
      <c r="J17" s="128"/>
      <c r="K17" s="127"/>
      <c r="L17" s="127"/>
      <c r="M17" s="129"/>
      <c r="N17" s="127"/>
      <c r="O17" s="124"/>
      <c r="P17" s="119"/>
    </row>
    <row r="18" ht="21" customHeight="1" spans="1:16">
      <c r="A18" s="106" t="s">
        <v>242</v>
      </c>
      <c r="B18" s="106" t="s">
        <v>243</v>
      </c>
      <c r="C18" s="106" t="s">
        <v>244</v>
      </c>
      <c r="D18" s="107"/>
      <c r="E18" s="109"/>
      <c r="F18" s="108" t="s">
        <v>108</v>
      </c>
      <c r="G18" s="110">
        <v>50000</v>
      </c>
      <c r="H18" s="111"/>
      <c r="I18" s="110">
        <v>50000</v>
      </c>
      <c r="J18" s="128"/>
      <c r="K18" s="127"/>
      <c r="L18" s="127"/>
      <c r="M18" s="129"/>
      <c r="N18" s="127"/>
      <c r="O18" s="124"/>
      <c r="P18" s="119"/>
    </row>
    <row r="19" ht="21" customHeight="1" spans="1:16">
      <c r="A19" s="106" t="s">
        <v>245</v>
      </c>
      <c r="B19" s="106" t="s">
        <v>246</v>
      </c>
      <c r="C19" s="106" t="s">
        <v>239</v>
      </c>
      <c r="D19" s="107"/>
      <c r="E19" s="6"/>
      <c r="F19" s="108" t="s">
        <v>110</v>
      </c>
      <c r="G19" s="108">
        <v>140966</v>
      </c>
      <c r="H19" s="101"/>
      <c r="I19" s="101"/>
      <c r="J19" s="130">
        <v>140966</v>
      </c>
      <c r="K19" s="127"/>
      <c r="L19" s="127"/>
      <c r="M19" s="129"/>
      <c r="N19" s="127"/>
      <c r="O19" s="124"/>
      <c r="P19" s="119"/>
    </row>
    <row r="20" ht="21" customHeight="1" spans="1:16">
      <c r="A20" s="106" t="s">
        <v>245</v>
      </c>
      <c r="B20" s="106" t="s">
        <v>246</v>
      </c>
      <c r="C20" s="106" t="s">
        <v>246</v>
      </c>
      <c r="D20" s="107"/>
      <c r="E20" s="6"/>
      <c r="F20" s="108" t="s">
        <v>112</v>
      </c>
      <c r="G20" s="108">
        <v>240000</v>
      </c>
      <c r="H20" s="108">
        <v>240000</v>
      </c>
      <c r="I20" s="108"/>
      <c r="J20" s="130"/>
      <c r="K20" s="127"/>
      <c r="L20" s="127"/>
      <c r="M20" s="108"/>
      <c r="N20" s="127"/>
      <c r="O20" s="124"/>
      <c r="P20" s="119"/>
    </row>
    <row r="21" ht="21" customHeight="1" spans="1:16">
      <c r="A21" s="106" t="s">
        <v>245</v>
      </c>
      <c r="B21" s="106" t="s">
        <v>247</v>
      </c>
      <c r="C21" s="106" t="s">
        <v>248</v>
      </c>
      <c r="D21" s="107"/>
      <c r="E21" s="6"/>
      <c r="F21" s="108" t="s">
        <v>114</v>
      </c>
      <c r="G21" s="108">
        <v>4000</v>
      </c>
      <c r="H21" s="108">
        <v>4000</v>
      </c>
      <c r="I21" s="108"/>
      <c r="J21" s="130"/>
      <c r="K21" s="127"/>
      <c r="L21" s="127"/>
      <c r="M21" s="108"/>
      <c r="N21" s="127"/>
      <c r="O21" s="124"/>
      <c r="P21" s="119"/>
    </row>
    <row r="22" ht="21" customHeight="1" spans="1:16">
      <c r="A22" s="106" t="s">
        <v>249</v>
      </c>
      <c r="B22" s="106" t="s">
        <v>248</v>
      </c>
      <c r="C22" s="106" t="s">
        <v>239</v>
      </c>
      <c r="D22" s="107"/>
      <c r="E22" s="6"/>
      <c r="F22" s="108" t="s">
        <v>116</v>
      </c>
      <c r="G22" s="108">
        <v>170000</v>
      </c>
      <c r="H22" s="108">
        <v>170000</v>
      </c>
      <c r="I22" s="108"/>
      <c r="J22" s="130"/>
      <c r="K22" s="127"/>
      <c r="L22" s="127"/>
      <c r="M22" s="108"/>
      <c r="N22" s="127"/>
      <c r="O22" s="124"/>
      <c r="P22" s="119"/>
    </row>
    <row r="23" ht="21" customHeight="1" spans="1:16">
      <c r="A23" s="106" t="s">
        <v>250</v>
      </c>
      <c r="B23" s="106" t="s">
        <v>251</v>
      </c>
      <c r="C23" s="106" t="s">
        <v>239</v>
      </c>
      <c r="D23" s="107"/>
      <c r="E23" s="6"/>
      <c r="F23" s="108" t="s">
        <v>118</v>
      </c>
      <c r="G23" s="108">
        <v>70000</v>
      </c>
      <c r="H23" s="108">
        <v>70000</v>
      </c>
      <c r="I23" s="108"/>
      <c r="J23" s="130"/>
      <c r="K23" s="127"/>
      <c r="L23" s="127"/>
      <c r="M23" s="108"/>
      <c r="N23" s="127"/>
      <c r="O23" s="124"/>
      <c r="P23" s="119"/>
    </row>
    <row r="24" ht="21" customHeight="1" spans="1:16">
      <c r="A24" s="106" t="s">
        <v>250</v>
      </c>
      <c r="B24" s="106" t="s">
        <v>251</v>
      </c>
      <c r="C24" s="106" t="s">
        <v>248</v>
      </c>
      <c r="D24" s="107"/>
      <c r="E24" s="6"/>
      <c r="F24" s="108" t="s">
        <v>120</v>
      </c>
      <c r="G24" s="108">
        <v>50000</v>
      </c>
      <c r="H24" s="108">
        <v>50000</v>
      </c>
      <c r="I24" s="108"/>
      <c r="J24" s="130"/>
      <c r="K24" s="127"/>
      <c r="L24" s="127"/>
      <c r="M24" s="108"/>
      <c r="N24" s="127"/>
      <c r="O24" s="124"/>
      <c r="P24" s="119"/>
    </row>
    <row r="25" ht="21" customHeight="1" spans="1:16">
      <c r="A25" s="106" t="s">
        <v>245</v>
      </c>
      <c r="B25" s="106" t="s">
        <v>247</v>
      </c>
      <c r="C25" s="106" t="s">
        <v>239</v>
      </c>
      <c r="D25" s="107"/>
      <c r="E25" s="6"/>
      <c r="F25" s="108" t="s">
        <v>122</v>
      </c>
      <c r="G25" s="108">
        <v>6000</v>
      </c>
      <c r="H25" s="108">
        <v>6000</v>
      </c>
      <c r="I25" s="108"/>
      <c r="J25" s="130"/>
      <c r="K25" s="127"/>
      <c r="L25" s="127"/>
      <c r="M25" s="108"/>
      <c r="N25" s="127"/>
      <c r="O25" s="124"/>
      <c r="P25" s="119"/>
    </row>
    <row r="26" ht="21" customHeight="1" spans="1:16">
      <c r="A26" s="106" t="s">
        <v>242</v>
      </c>
      <c r="B26" s="106" t="s">
        <v>243</v>
      </c>
      <c r="C26" s="106" t="s">
        <v>244</v>
      </c>
      <c r="D26" s="107"/>
      <c r="E26" s="6"/>
      <c r="F26" s="108" t="s">
        <v>108</v>
      </c>
      <c r="G26" s="108">
        <v>1950000</v>
      </c>
      <c r="H26" s="108"/>
      <c r="I26" s="108"/>
      <c r="J26" s="130"/>
      <c r="K26" s="127"/>
      <c r="L26" s="108">
        <v>1950000</v>
      </c>
      <c r="M26" s="127"/>
      <c r="N26" s="127"/>
      <c r="O26" s="124"/>
      <c r="P26" s="119"/>
    </row>
    <row r="27" ht="21" customHeight="1" spans="1:16">
      <c r="A27" s="106" t="s">
        <v>242</v>
      </c>
      <c r="B27" s="106" t="s">
        <v>243</v>
      </c>
      <c r="C27" s="106" t="s">
        <v>244</v>
      </c>
      <c r="D27" s="107"/>
      <c r="E27" s="6"/>
      <c r="F27" s="108" t="s">
        <v>108</v>
      </c>
      <c r="G27" s="108">
        <v>1150000</v>
      </c>
      <c r="H27" s="108"/>
      <c r="I27" s="108"/>
      <c r="J27" s="130"/>
      <c r="K27" s="127"/>
      <c r="L27" s="108">
        <v>1150000</v>
      </c>
      <c r="M27" s="127"/>
      <c r="N27" s="127"/>
      <c r="O27" s="124"/>
      <c r="P27" s="119"/>
    </row>
    <row r="28" ht="21" customHeight="1" spans="1:16">
      <c r="A28" s="106" t="s">
        <v>240</v>
      </c>
      <c r="B28" s="106" t="s">
        <v>248</v>
      </c>
      <c r="C28" s="106" t="s">
        <v>252</v>
      </c>
      <c r="D28" s="107"/>
      <c r="E28" s="6"/>
      <c r="F28" s="108" t="s">
        <v>126</v>
      </c>
      <c r="G28" s="108">
        <v>3000000</v>
      </c>
      <c r="H28" s="108"/>
      <c r="I28" s="108"/>
      <c r="J28" s="130"/>
      <c r="K28" s="127"/>
      <c r="L28" s="108">
        <v>3000000</v>
      </c>
      <c r="M28" s="127"/>
      <c r="N28" s="127"/>
      <c r="O28" s="124"/>
      <c r="P28" s="119"/>
    </row>
    <row r="29" ht="7.5" customHeight="1" spans="1:16">
      <c r="A29" s="102">
        <v>202</v>
      </c>
      <c r="B29" s="106" t="s">
        <v>248</v>
      </c>
      <c r="C29" s="106" t="s">
        <v>243</v>
      </c>
      <c r="D29" s="107"/>
      <c r="E29" s="6"/>
      <c r="F29" s="108" t="s">
        <v>128</v>
      </c>
      <c r="G29" s="108">
        <v>100000</v>
      </c>
      <c r="H29" s="108"/>
      <c r="I29" s="108"/>
      <c r="J29" s="130"/>
      <c r="K29" s="108">
        <v>100000</v>
      </c>
      <c r="L29" s="127"/>
      <c r="M29" s="127"/>
      <c r="N29" s="127"/>
      <c r="O29" s="119"/>
      <c r="P29" s="119"/>
    </row>
    <row r="30" spans="1:14">
      <c r="A30" s="106" t="s">
        <v>240</v>
      </c>
      <c r="B30" s="106" t="s">
        <v>239</v>
      </c>
      <c r="C30" s="106" t="s">
        <v>241</v>
      </c>
      <c r="D30" s="107"/>
      <c r="E30" s="6"/>
      <c r="F30" s="108" t="s">
        <v>105</v>
      </c>
      <c r="G30" s="108">
        <v>150000</v>
      </c>
      <c r="H30" s="108"/>
      <c r="I30" s="108"/>
      <c r="J30" s="130"/>
      <c r="K30" s="127"/>
      <c r="L30" s="108">
        <v>150000</v>
      </c>
      <c r="M30" s="127"/>
      <c r="N30" s="127"/>
    </row>
    <row r="31" spans="1:14">
      <c r="A31" s="106" t="s">
        <v>245</v>
      </c>
      <c r="B31" s="106" t="s">
        <v>253</v>
      </c>
      <c r="C31" s="106" t="s">
        <v>239</v>
      </c>
      <c r="D31" s="107"/>
      <c r="E31" s="6"/>
      <c r="F31" s="108" t="s">
        <v>131</v>
      </c>
      <c r="G31" s="108">
        <v>110000</v>
      </c>
      <c r="H31" s="108"/>
      <c r="I31" s="108"/>
      <c r="J31" s="130"/>
      <c r="K31" s="127"/>
      <c r="L31" s="108">
        <v>110000</v>
      </c>
      <c r="M31" s="127"/>
      <c r="N31" s="127"/>
    </row>
    <row r="32" ht="14.25" spans="1:14">
      <c r="A32" s="102"/>
      <c r="B32" s="102"/>
      <c r="C32" s="102"/>
      <c r="D32" s="112" t="s">
        <v>96</v>
      </c>
      <c r="E32" s="113"/>
      <c r="F32" s="108"/>
      <c r="G32" s="108">
        <f>SUM(G33:G42)</f>
        <v>1698528</v>
      </c>
      <c r="H32" s="108">
        <f t="shared" ref="H32:J32" si="1">SUM(H33:H42)</f>
        <v>1549728</v>
      </c>
      <c r="I32" s="108">
        <f t="shared" si="1"/>
        <v>118400</v>
      </c>
      <c r="J32" s="130">
        <f t="shared" si="1"/>
        <v>30400</v>
      </c>
      <c r="K32" s="127"/>
      <c r="L32" s="127"/>
      <c r="M32" s="108">
        <f t="shared" ref="M32" si="2">SUM(M33:M42)</f>
        <v>0</v>
      </c>
      <c r="N32" s="127"/>
    </row>
    <row r="33" spans="1:14">
      <c r="A33" s="106" t="s">
        <v>240</v>
      </c>
      <c r="B33" s="106" t="s">
        <v>239</v>
      </c>
      <c r="C33" s="106" t="s">
        <v>241</v>
      </c>
      <c r="D33" s="114">
        <v>301002</v>
      </c>
      <c r="E33" s="115" t="s">
        <v>49</v>
      </c>
      <c r="F33" s="108" t="s">
        <v>105</v>
      </c>
      <c r="G33" s="108">
        <v>1132228</v>
      </c>
      <c r="H33" s="108">
        <v>1132228</v>
      </c>
      <c r="I33" s="108"/>
      <c r="J33" s="130"/>
      <c r="K33" s="127"/>
      <c r="L33" s="127"/>
      <c r="M33" s="108"/>
      <c r="N33" s="127"/>
    </row>
    <row r="34" spans="1:14">
      <c r="A34" s="106" t="s">
        <v>240</v>
      </c>
      <c r="B34" s="106" t="s">
        <v>239</v>
      </c>
      <c r="C34" s="106" t="s">
        <v>241</v>
      </c>
      <c r="D34" s="114"/>
      <c r="E34" s="115"/>
      <c r="F34" s="108" t="s">
        <v>105</v>
      </c>
      <c r="G34" s="108">
        <v>118400</v>
      </c>
      <c r="H34" s="108"/>
      <c r="I34" s="108">
        <v>118400</v>
      </c>
      <c r="J34" s="130"/>
      <c r="K34" s="127"/>
      <c r="L34" s="127"/>
      <c r="M34" s="108"/>
      <c r="N34" s="127"/>
    </row>
    <row r="35" spans="1:14">
      <c r="A35" s="106" t="s">
        <v>245</v>
      </c>
      <c r="B35" s="106" t="s">
        <v>247</v>
      </c>
      <c r="C35" s="106" t="s">
        <v>248</v>
      </c>
      <c r="D35" s="114"/>
      <c r="E35" s="115"/>
      <c r="F35" s="108" t="s">
        <v>114</v>
      </c>
      <c r="G35" s="108">
        <v>1000</v>
      </c>
      <c r="H35" s="108">
        <v>1000</v>
      </c>
      <c r="I35" s="108"/>
      <c r="J35" s="130"/>
      <c r="K35" s="127"/>
      <c r="L35" s="127"/>
      <c r="M35" s="108"/>
      <c r="N35" s="127"/>
    </row>
    <row r="36" spans="1:14">
      <c r="A36" s="106" t="s">
        <v>249</v>
      </c>
      <c r="B36" s="106" t="s">
        <v>248</v>
      </c>
      <c r="C36" s="106" t="s">
        <v>239</v>
      </c>
      <c r="D36" s="114"/>
      <c r="E36" s="115"/>
      <c r="F36" s="108" t="s">
        <v>116</v>
      </c>
      <c r="G36" s="108">
        <v>120000</v>
      </c>
      <c r="H36" s="108">
        <v>120000</v>
      </c>
      <c r="I36" s="108"/>
      <c r="J36" s="130"/>
      <c r="K36" s="127"/>
      <c r="L36" s="127"/>
      <c r="M36" s="108"/>
      <c r="N36" s="127"/>
    </row>
    <row r="37" spans="1:14">
      <c r="A37" s="106" t="s">
        <v>245</v>
      </c>
      <c r="B37" s="106" t="s">
        <v>247</v>
      </c>
      <c r="C37" s="106" t="s">
        <v>239</v>
      </c>
      <c r="D37" s="114"/>
      <c r="E37" s="115"/>
      <c r="F37" s="108" t="s">
        <v>122</v>
      </c>
      <c r="G37" s="108">
        <v>6700</v>
      </c>
      <c r="H37" s="108">
        <v>6700</v>
      </c>
      <c r="I37" s="108"/>
      <c r="J37" s="130"/>
      <c r="K37" s="127"/>
      <c r="L37" s="127"/>
      <c r="M37" s="108"/>
      <c r="N37" s="127"/>
    </row>
    <row r="38" spans="1:14">
      <c r="A38" s="106" t="s">
        <v>245</v>
      </c>
      <c r="B38" s="106" t="s">
        <v>246</v>
      </c>
      <c r="C38" s="106" t="s">
        <v>248</v>
      </c>
      <c r="D38" s="114"/>
      <c r="E38" s="115"/>
      <c r="F38" s="108" t="s">
        <v>134</v>
      </c>
      <c r="G38" s="108">
        <v>12600</v>
      </c>
      <c r="H38" s="108"/>
      <c r="I38" s="108"/>
      <c r="J38" s="130">
        <v>12600</v>
      </c>
      <c r="K38" s="127"/>
      <c r="L38" s="127"/>
      <c r="M38" s="108"/>
      <c r="N38" s="127"/>
    </row>
    <row r="39" ht="21" spans="1:14">
      <c r="A39" s="106" t="s">
        <v>245</v>
      </c>
      <c r="B39" s="106" t="s">
        <v>246</v>
      </c>
      <c r="C39" s="106" t="s">
        <v>246</v>
      </c>
      <c r="D39" s="114"/>
      <c r="E39" s="115"/>
      <c r="F39" s="108" t="s">
        <v>112</v>
      </c>
      <c r="G39" s="108">
        <v>160000</v>
      </c>
      <c r="H39" s="108">
        <v>160000</v>
      </c>
      <c r="I39" s="108"/>
      <c r="J39" s="130"/>
      <c r="K39" s="127"/>
      <c r="L39" s="127"/>
      <c r="M39" s="108"/>
      <c r="N39" s="127"/>
    </row>
    <row r="40" spans="1:14">
      <c r="A40" s="106" t="s">
        <v>250</v>
      </c>
      <c r="B40" s="106" t="s">
        <v>251</v>
      </c>
      <c r="C40" s="106" t="s">
        <v>248</v>
      </c>
      <c r="D40" s="114"/>
      <c r="E40" s="115"/>
      <c r="F40" s="108" t="s">
        <v>120</v>
      </c>
      <c r="G40" s="108">
        <v>80000</v>
      </c>
      <c r="H40" s="108">
        <v>80000</v>
      </c>
      <c r="I40" s="108"/>
      <c r="J40" s="130"/>
      <c r="K40" s="127"/>
      <c r="L40" s="127"/>
      <c r="M40" s="108"/>
      <c r="N40" s="127"/>
    </row>
    <row r="41" spans="1:14">
      <c r="A41" s="106" t="s">
        <v>245</v>
      </c>
      <c r="B41" s="106" t="s">
        <v>244</v>
      </c>
      <c r="C41" s="106" t="s">
        <v>239</v>
      </c>
      <c r="D41" s="114"/>
      <c r="E41" s="115"/>
      <c r="F41" s="108" t="s">
        <v>137</v>
      </c>
      <c r="G41" s="108">
        <v>17800</v>
      </c>
      <c r="H41" s="108"/>
      <c r="I41" s="108"/>
      <c r="J41" s="130">
        <v>17800</v>
      </c>
      <c r="K41" s="127"/>
      <c r="L41" s="127"/>
      <c r="M41" s="108"/>
      <c r="N41" s="127"/>
    </row>
    <row r="42" ht="21" spans="1:14">
      <c r="A42" s="106" t="s">
        <v>245</v>
      </c>
      <c r="B42" s="106" t="s">
        <v>246</v>
      </c>
      <c r="C42" s="106" t="s">
        <v>254</v>
      </c>
      <c r="D42" s="114"/>
      <c r="E42" s="115"/>
      <c r="F42" s="108" t="s">
        <v>139</v>
      </c>
      <c r="G42" s="108">
        <v>49800</v>
      </c>
      <c r="H42" s="108">
        <v>49800</v>
      </c>
      <c r="I42" s="108"/>
      <c r="J42" s="130"/>
      <c r="K42" s="127"/>
      <c r="L42" s="127"/>
      <c r="M42" s="108"/>
      <c r="N42" s="127"/>
    </row>
    <row r="43" ht="14.25" spans="1:14">
      <c r="A43" s="102"/>
      <c r="B43" s="102"/>
      <c r="C43" s="102"/>
      <c r="D43" s="112" t="s">
        <v>96</v>
      </c>
      <c r="E43" s="113"/>
      <c r="F43" s="108"/>
      <c r="G43" s="108">
        <f t="shared" ref="G43:J43" si="3">SUM(G44:G52)</f>
        <v>1269744</v>
      </c>
      <c r="H43" s="108">
        <f t="shared" si="3"/>
        <v>1214768</v>
      </c>
      <c r="I43" s="108">
        <f t="shared" si="3"/>
        <v>28000</v>
      </c>
      <c r="J43" s="130">
        <f t="shared" si="3"/>
        <v>26976</v>
      </c>
      <c r="K43" s="127"/>
      <c r="L43" s="127"/>
      <c r="M43" s="108">
        <f t="shared" ref="M43" si="4">SUM(M44:M52)</f>
        <v>0</v>
      </c>
      <c r="N43" s="127"/>
    </row>
    <row r="44" spans="1:14">
      <c r="A44" s="106" t="s">
        <v>240</v>
      </c>
      <c r="B44" s="106" t="s">
        <v>239</v>
      </c>
      <c r="C44" s="106" t="s">
        <v>241</v>
      </c>
      <c r="D44" s="114">
        <v>301003</v>
      </c>
      <c r="E44" s="116" t="s">
        <v>50</v>
      </c>
      <c r="F44" s="108" t="s">
        <v>105</v>
      </c>
      <c r="G44" s="108">
        <v>921090</v>
      </c>
      <c r="H44" s="108">
        <v>921090</v>
      </c>
      <c r="I44" s="108"/>
      <c r="J44" s="130"/>
      <c r="K44" s="127"/>
      <c r="L44" s="127"/>
      <c r="M44" s="108"/>
      <c r="N44" s="127"/>
    </row>
    <row r="45" spans="1:14">
      <c r="A45" s="106" t="s">
        <v>240</v>
      </c>
      <c r="B45" s="106" t="s">
        <v>239</v>
      </c>
      <c r="C45" s="106" t="s">
        <v>241</v>
      </c>
      <c r="D45" s="114"/>
      <c r="E45" s="115"/>
      <c r="F45" s="108" t="s">
        <v>105</v>
      </c>
      <c r="G45" s="108">
        <v>28000</v>
      </c>
      <c r="H45" s="108"/>
      <c r="I45" s="131">
        <v>28000</v>
      </c>
      <c r="J45" s="130"/>
      <c r="K45" s="127"/>
      <c r="L45" s="127"/>
      <c r="M45" s="108"/>
      <c r="N45" s="127"/>
    </row>
    <row r="46" spans="1:14">
      <c r="A46" s="106" t="s">
        <v>245</v>
      </c>
      <c r="B46" s="106" t="s">
        <v>247</v>
      </c>
      <c r="C46" s="106" t="s">
        <v>248</v>
      </c>
      <c r="D46" s="114"/>
      <c r="E46" s="115"/>
      <c r="F46" s="108" t="s">
        <v>114</v>
      </c>
      <c r="G46" s="108">
        <v>1678</v>
      </c>
      <c r="H46" s="108">
        <v>1678</v>
      </c>
      <c r="I46" s="108"/>
      <c r="J46" s="130"/>
      <c r="K46" s="127"/>
      <c r="L46" s="127"/>
      <c r="M46" s="108"/>
      <c r="N46" s="127"/>
    </row>
    <row r="47" spans="1:14">
      <c r="A47" s="106" t="s">
        <v>249</v>
      </c>
      <c r="B47" s="106" t="s">
        <v>248</v>
      </c>
      <c r="C47" s="106" t="s">
        <v>239</v>
      </c>
      <c r="D47" s="114"/>
      <c r="E47" s="115"/>
      <c r="F47" s="108" t="s">
        <v>116</v>
      </c>
      <c r="G47" s="108">
        <v>92698</v>
      </c>
      <c r="H47" s="108">
        <v>92698</v>
      </c>
      <c r="I47" s="108"/>
      <c r="J47" s="130"/>
      <c r="K47" s="127"/>
      <c r="L47" s="127"/>
      <c r="M47" s="108"/>
      <c r="N47" s="127"/>
    </row>
    <row r="48" spans="1:14">
      <c r="A48" s="106" t="s">
        <v>245</v>
      </c>
      <c r="B48" s="106" t="s">
        <v>247</v>
      </c>
      <c r="C48" s="106" t="s">
        <v>239</v>
      </c>
      <c r="D48" s="114"/>
      <c r="E48" s="115"/>
      <c r="F48" s="108" t="s">
        <v>122</v>
      </c>
      <c r="G48" s="108">
        <v>5161</v>
      </c>
      <c r="H48" s="108">
        <v>5161</v>
      </c>
      <c r="I48" s="108"/>
      <c r="J48" s="130"/>
      <c r="K48" s="127"/>
      <c r="L48" s="127"/>
      <c r="M48" s="108"/>
      <c r="N48" s="127"/>
    </row>
    <row r="49" spans="1:14">
      <c r="A49" s="106" t="s">
        <v>245</v>
      </c>
      <c r="B49" s="106" t="s">
        <v>246</v>
      </c>
      <c r="C49" s="106" t="s">
        <v>248</v>
      </c>
      <c r="D49" s="114"/>
      <c r="E49" s="115"/>
      <c r="F49" s="108" t="s">
        <v>134</v>
      </c>
      <c r="G49" s="108">
        <v>18108</v>
      </c>
      <c r="H49" s="108"/>
      <c r="I49" s="108"/>
      <c r="J49" s="131">
        <v>18108</v>
      </c>
      <c r="K49" s="127"/>
      <c r="L49" s="127"/>
      <c r="M49" s="108"/>
      <c r="N49" s="127"/>
    </row>
    <row r="50" ht="21" spans="1:14">
      <c r="A50" s="106" t="s">
        <v>245</v>
      </c>
      <c r="B50" s="106" t="s">
        <v>246</v>
      </c>
      <c r="C50" s="106" t="s">
        <v>246</v>
      </c>
      <c r="D50" s="114"/>
      <c r="E50" s="115"/>
      <c r="F50" s="108" t="s">
        <v>112</v>
      </c>
      <c r="G50" s="108">
        <v>124781</v>
      </c>
      <c r="H50" s="108">
        <v>124781</v>
      </c>
      <c r="I50" s="108"/>
      <c r="J50" s="130"/>
      <c r="K50" s="127"/>
      <c r="L50" s="127"/>
      <c r="M50" s="108"/>
      <c r="N50" s="127"/>
    </row>
    <row r="51" spans="1:14">
      <c r="A51" s="106" t="s">
        <v>250</v>
      </c>
      <c r="B51" s="106" t="s">
        <v>251</v>
      </c>
      <c r="C51" s="106" t="s">
        <v>248</v>
      </c>
      <c r="D51" s="114"/>
      <c r="E51" s="115"/>
      <c r="F51" s="108" t="s">
        <v>120</v>
      </c>
      <c r="G51" s="108">
        <v>69360</v>
      </c>
      <c r="H51" s="108">
        <v>69360</v>
      </c>
      <c r="I51" s="108"/>
      <c r="J51" s="130"/>
      <c r="K51" s="127"/>
      <c r="L51" s="127"/>
      <c r="M51" s="108"/>
      <c r="N51" s="127"/>
    </row>
    <row r="52" spans="1:14">
      <c r="A52" s="106" t="s">
        <v>245</v>
      </c>
      <c r="B52" s="106" t="s">
        <v>244</v>
      </c>
      <c r="C52" s="106" t="s">
        <v>239</v>
      </c>
      <c r="D52" s="114"/>
      <c r="E52" s="115"/>
      <c r="F52" s="108" t="s">
        <v>137</v>
      </c>
      <c r="G52" s="108">
        <v>8868</v>
      </c>
      <c r="H52" s="108"/>
      <c r="I52" s="108"/>
      <c r="J52" s="130">
        <v>8868</v>
      </c>
      <c r="K52" s="127"/>
      <c r="L52" s="127"/>
      <c r="M52" s="108"/>
      <c r="N52" s="127"/>
    </row>
    <row r="53" ht="14.25" spans="1:14">
      <c r="A53" s="102"/>
      <c r="B53" s="102"/>
      <c r="C53" s="102"/>
      <c r="D53" s="112" t="s">
        <v>96</v>
      </c>
      <c r="E53" s="113"/>
      <c r="F53" s="108"/>
      <c r="G53" s="108">
        <f t="shared" ref="G53:J53" si="5">SUM(G54:G61)</f>
        <v>2194970</v>
      </c>
      <c r="H53" s="108">
        <f t="shared" si="5"/>
        <v>2093300</v>
      </c>
      <c r="I53" s="108">
        <f t="shared" si="5"/>
        <v>89600</v>
      </c>
      <c r="J53" s="130">
        <f t="shared" si="5"/>
        <v>12070</v>
      </c>
      <c r="K53" s="127"/>
      <c r="L53" s="127"/>
      <c r="M53" s="108">
        <f t="shared" ref="M53" si="6">SUM(M54:M61)</f>
        <v>0</v>
      </c>
      <c r="N53" s="127"/>
    </row>
    <row r="54" spans="1:14">
      <c r="A54" s="106" t="s">
        <v>240</v>
      </c>
      <c r="B54" s="106" t="s">
        <v>239</v>
      </c>
      <c r="C54" s="106" t="s">
        <v>241</v>
      </c>
      <c r="D54" s="114">
        <v>301004</v>
      </c>
      <c r="E54" s="116" t="s">
        <v>51</v>
      </c>
      <c r="F54" s="108" t="s">
        <v>105</v>
      </c>
      <c r="G54" s="108">
        <v>1576638</v>
      </c>
      <c r="H54" s="108">
        <v>1576638</v>
      </c>
      <c r="I54" s="108"/>
      <c r="J54" s="130"/>
      <c r="K54" s="127"/>
      <c r="L54" s="127"/>
      <c r="M54" s="108"/>
      <c r="N54" s="127"/>
    </row>
    <row r="55" spans="1:14">
      <c r="A55" s="106" t="s">
        <v>240</v>
      </c>
      <c r="B55" s="106" t="s">
        <v>239</v>
      </c>
      <c r="C55" s="106" t="s">
        <v>241</v>
      </c>
      <c r="D55" s="114"/>
      <c r="E55" s="115"/>
      <c r="F55" s="108" t="s">
        <v>105</v>
      </c>
      <c r="G55" s="108">
        <v>89600</v>
      </c>
      <c r="H55" s="108"/>
      <c r="I55" s="117">
        <v>89600</v>
      </c>
      <c r="J55" s="130"/>
      <c r="K55" s="127"/>
      <c r="L55" s="127"/>
      <c r="M55" s="108"/>
      <c r="N55" s="127"/>
    </row>
    <row r="56" spans="1:14">
      <c r="A56" s="106" t="s">
        <v>245</v>
      </c>
      <c r="B56" s="106" t="s">
        <v>247</v>
      </c>
      <c r="C56" s="106" t="s">
        <v>248</v>
      </c>
      <c r="D56" s="114"/>
      <c r="E56" s="115"/>
      <c r="F56" s="108" t="s">
        <v>114</v>
      </c>
      <c r="G56" s="108">
        <v>2819</v>
      </c>
      <c r="H56" s="108">
        <v>2819</v>
      </c>
      <c r="I56" s="108"/>
      <c r="J56" s="130"/>
      <c r="K56" s="127"/>
      <c r="L56" s="127"/>
      <c r="M56" s="108"/>
      <c r="N56" s="127"/>
    </row>
    <row r="57" spans="1:14">
      <c r="A57" s="106" t="s">
        <v>249</v>
      </c>
      <c r="B57" s="106" t="s">
        <v>248</v>
      </c>
      <c r="C57" s="106" t="s">
        <v>239</v>
      </c>
      <c r="D57" s="114"/>
      <c r="E57" s="115"/>
      <c r="F57" s="108" t="s">
        <v>116</v>
      </c>
      <c r="G57" s="108">
        <v>164531</v>
      </c>
      <c r="H57" s="108">
        <v>164531</v>
      </c>
      <c r="I57" s="108"/>
      <c r="J57" s="130"/>
      <c r="K57" s="127"/>
      <c r="L57" s="127"/>
      <c r="M57" s="108"/>
      <c r="N57" s="127"/>
    </row>
    <row r="58" spans="1:14">
      <c r="A58" s="106" t="s">
        <v>245</v>
      </c>
      <c r="B58" s="106" t="s">
        <v>247</v>
      </c>
      <c r="C58" s="106" t="s">
        <v>239</v>
      </c>
      <c r="D58" s="114"/>
      <c r="E58" s="115"/>
      <c r="F58" s="108" t="s">
        <v>122</v>
      </c>
      <c r="G58" s="108">
        <v>9876</v>
      </c>
      <c r="H58" s="108">
        <v>9876</v>
      </c>
      <c r="I58" s="108"/>
      <c r="J58" s="130"/>
      <c r="K58" s="127"/>
      <c r="L58" s="127"/>
      <c r="M58" s="108"/>
      <c r="N58" s="127"/>
    </row>
    <row r="59" spans="1:14">
      <c r="A59" s="106" t="s">
        <v>245</v>
      </c>
      <c r="B59" s="106" t="s">
        <v>246</v>
      </c>
      <c r="C59" s="106" t="s">
        <v>248</v>
      </c>
      <c r="D59" s="114"/>
      <c r="E59" s="115"/>
      <c r="F59" s="108" t="s">
        <v>134</v>
      </c>
      <c r="G59" s="108">
        <v>12070</v>
      </c>
      <c r="H59" s="108"/>
      <c r="I59" s="108"/>
      <c r="J59" s="130">
        <v>12070</v>
      </c>
      <c r="K59" s="127"/>
      <c r="L59" s="127"/>
      <c r="M59" s="108"/>
      <c r="N59" s="127"/>
    </row>
    <row r="60" ht="21" spans="1:14">
      <c r="A60" s="106" t="s">
        <v>245</v>
      </c>
      <c r="B60" s="106" t="s">
        <v>246</v>
      </c>
      <c r="C60" s="106" t="s">
        <v>246</v>
      </c>
      <c r="D60" s="114"/>
      <c r="E60" s="115"/>
      <c r="F60" s="108" t="s">
        <v>112</v>
      </c>
      <c r="G60" s="108">
        <v>225632</v>
      </c>
      <c r="H60" s="108">
        <v>225632</v>
      </c>
      <c r="I60" s="108"/>
      <c r="J60" s="130"/>
      <c r="K60" s="127"/>
      <c r="L60" s="127"/>
      <c r="M60" s="108"/>
      <c r="N60" s="127"/>
    </row>
    <row r="61" spans="1:14">
      <c r="A61" s="106" t="s">
        <v>250</v>
      </c>
      <c r="B61" s="106" t="s">
        <v>251</v>
      </c>
      <c r="C61" s="106" t="s">
        <v>248</v>
      </c>
      <c r="D61" s="114"/>
      <c r="E61" s="115"/>
      <c r="F61" s="108" t="s">
        <v>120</v>
      </c>
      <c r="G61" s="108">
        <v>113804</v>
      </c>
      <c r="H61" s="108">
        <v>113804</v>
      </c>
      <c r="I61" s="108"/>
      <c r="J61" s="130"/>
      <c r="K61" s="127"/>
      <c r="L61" s="127"/>
      <c r="M61" s="108"/>
      <c r="N61" s="127"/>
    </row>
    <row r="62" ht="14.25" spans="1:14">
      <c r="A62" s="102"/>
      <c r="B62" s="102"/>
      <c r="C62" s="102"/>
      <c r="D62" s="112" t="s">
        <v>96</v>
      </c>
      <c r="E62" s="113"/>
      <c r="F62" s="108"/>
      <c r="G62" s="108">
        <f t="shared" ref="G62:J62" si="7">SUM(G63:G70)</f>
        <v>1570887</v>
      </c>
      <c r="H62" s="108">
        <f t="shared" si="7"/>
        <v>1489887</v>
      </c>
      <c r="I62" s="108">
        <f t="shared" si="7"/>
        <v>72800</v>
      </c>
      <c r="J62" s="130">
        <f t="shared" si="7"/>
        <v>8200</v>
      </c>
      <c r="K62" s="127"/>
      <c r="L62" s="127"/>
      <c r="M62" s="108">
        <f t="shared" ref="M62" si="8">SUM(M63:M70)</f>
        <v>0</v>
      </c>
      <c r="N62" s="127"/>
    </row>
    <row r="63" spans="1:14">
      <c r="A63" s="106" t="s">
        <v>240</v>
      </c>
      <c r="B63" s="106" t="s">
        <v>239</v>
      </c>
      <c r="C63" s="106" t="s">
        <v>241</v>
      </c>
      <c r="D63" s="114">
        <v>301005</v>
      </c>
      <c r="E63" s="116" t="s">
        <v>52</v>
      </c>
      <c r="F63" s="108" t="s">
        <v>105</v>
      </c>
      <c r="G63" s="108">
        <v>1116152</v>
      </c>
      <c r="H63" s="108">
        <v>1116152</v>
      </c>
      <c r="I63" s="108"/>
      <c r="J63" s="130"/>
      <c r="K63" s="127"/>
      <c r="L63" s="127"/>
      <c r="M63" s="108"/>
      <c r="N63" s="127"/>
    </row>
    <row r="64" spans="1:14">
      <c r="A64" s="106" t="s">
        <v>240</v>
      </c>
      <c r="B64" s="106" t="s">
        <v>239</v>
      </c>
      <c r="C64" s="106" t="s">
        <v>241</v>
      </c>
      <c r="D64" s="114"/>
      <c r="E64" s="115"/>
      <c r="F64" s="108" t="s">
        <v>105</v>
      </c>
      <c r="G64" s="117">
        <v>72800</v>
      </c>
      <c r="H64" s="108"/>
      <c r="I64" s="117">
        <v>72800</v>
      </c>
      <c r="J64" s="132"/>
      <c r="K64" s="127"/>
      <c r="L64" s="127"/>
      <c r="M64" s="108"/>
      <c r="N64" s="127"/>
    </row>
    <row r="65" spans="1:14">
      <c r="A65" s="106" t="s">
        <v>245</v>
      </c>
      <c r="B65" s="106" t="s">
        <v>247</v>
      </c>
      <c r="C65" s="106" t="s">
        <v>248</v>
      </c>
      <c r="D65" s="114"/>
      <c r="E65" s="115"/>
      <c r="F65" s="108" t="s">
        <v>114</v>
      </c>
      <c r="G65" s="108">
        <v>1021</v>
      </c>
      <c r="H65" s="108">
        <v>1021</v>
      </c>
      <c r="I65" s="108"/>
      <c r="J65" s="130"/>
      <c r="K65" s="127"/>
      <c r="L65" s="127"/>
      <c r="M65" s="108"/>
      <c r="N65" s="127"/>
    </row>
    <row r="66" spans="1:14">
      <c r="A66" s="106" t="s">
        <v>249</v>
      </c>
      <c r="B66" s="106" t="s">
        <v>248</v>
      </c>
      <c r="C66" s="106" t="s">
        <v>239</v>
      </c>
      <c r="D66" s="114"/>
      <c r="E66" s="115"/>
      <c r="F66" s="108" t="s">
        <v>116</v>
      </c>
      <c r="G66" s="108">
        <v>120868</v>
      </c>
      <c r="H66" s="108">
        <v>120868</v>
      </c>
      <c r="I66" s="108"/>
      <c r="J66" s="130"/>
      <c r="K66" s="127"/>
      <c r="L66" s="127"/>
      <c r="M66" s="108"/>
      <c r="N66" s="127"/>
    </row>
    <row r="67" spans="1:14">
      <c r="A67" s="106" t="s">
        <v>245</v>
      </c>
      <c r="B67" s="106" t="s">
        <v>247</v>
      </c>
      <c r="C67" s="106" t="s">
        <v>239</v>
      </c>
      <c r="D67" s="114"/>
      <c r="E67" s="115"/>
      <c r="F67" s="108" t="s">
        <v>122</v>
      </c>
      <c r="G67" s="108">
        <v>7063</v>
      </c>
      <c r="H67" s="108">
        <v>7063</v>
      </c>
      <c r="I67" s="108"/>
      <c r="J67" s="130"/>
      <c r="K67" s="127"/>
      <c r="L67" s="127"/>
      <c r="M67" s="108"/>
      <c r="N67" s="127"/>
    </row>
    <row r="68" spans="1:14">
      <c r="A68" s="106" t="s">
        <v>245</v>
      </c>
      <c r="B68" s="106" t="s">
        <v>246</v>
      </c>
      <c r="C68" s="106" t="s">
        <v>248</v>
      </c>
      <c r="D68" s="114"/>
      <c r="E68" s="115"/>
      <c r="F68" s="108" t="s">
        <v>134</v>
      </c>
      <c r="G68" s="108">
        <v>8200</v>
      </c>
      <c r="H68" s="108"/>
      <c r="I68" s="108"/>
      <c r="J68" s="130">
        <v>8200</v>
      </c>
      <c r="K68" s="127"/>
      <c r="L68" s="127"/>
      <c r="M68" s="108"/>
      <c r="N68" s="127"/>
    </row>
    <row r="69" ht="21" spans="1:14">
      <c r="A69" s="106" t="s">
        <v>245</v>
      </c>
      <c r="B69" s="106" t="s">
        <v>246</v>
      </c>
      <c r="C69" s="106" t="s">
        <v>246</v>
      </c>
      <c r="D69" s="114"/>
      <c r="E69" s="115"/>
      <c r="F69" s="108" t="s">
        <v>112</v>
      </c>
      <c r="G69" s="108">
        <v>161171</v>
      </c>
      <c r="H69" s="108">
        <v>161171</v>
      </c>
      <c r="I69" s="108"/>
      <c r="J69" s="130"/>
      <c r="K69" s="127"/>
      <c r="L69" s="127"/>
      <c r="M69" s="108"/>
      <c r="N69" s="127"/>
    </row>
    <row r="70" spans="1:14">
      <c r="A70" s="106" t="s">
        <v>250</v>
      </c>
      <c r="B70" s="106" t="s">
        <v>251</v>
      </c>
      <c r="C70" s="106" t="s">
        <v>248</v>
      </c>
      <c r="D70" s="114"/>
      <c r="E70" s="115"/>
      <c r="F70" s="108" t="s">
        <v>120</v>
      </c>
      <c r="G70" s="108">
        <v>83612</v>
      </c>
      <c r="H70" s="108">
        <v>83612</v>
      </c>
      <c r="I70" s="108"/>
      <c r="J70" s="130"/>
      <c r="K70" s="127"/>
      <c r="L70" s="127"/>
      <c r="M70" s="108"/>
      <c r="N70" s="127"/>
    </row>
    <row r="71" ht="14.25" spans="1:14">
      <c r="A71" s="102"/>
      <c r="B71" s="102"/>
      <c r="C71" s="102"/>
      <c r="D71" s="112" t="s">
        <v>96</v>
      </c>
      <c r="E71" s="113"/>
      <c r="F71" s="108"/>
      <c r="G71" s="108">
        <f>SUM(G72:G80)</f>
        <v>1438361</v>
      </c>
      <c r="H71" s="108">
        <f t="shared" ref="H71:J71" si="9">SUM(H72:H80)</f>
        <v>1361116</v>
      </c>
      <c r="I71" s="108">
        <f t="shared" si="9"/>
        <v>67200</v>
      </c>
      <c r="J71" s="130">
        <f t="shared" si="9"/>
        <v>10045</v>
      </c>
      <c r="K71" s="127"/>
      <c r="L71" s="127"/>
      <c r="M71" s="108">
        <f>SUM(M72:M79)</f>
        <v>0</v>
      </c>
      <c r="N71" s="127"/>
    </row>
    <row r="72" spans="1:14">
      <c r="A72" s="106" t="s">
        <v>240</v>
      </c>
      <c r="B72" s="106" t="s">
        <v>239</v>
      </c>
      <c r="C72" s="106" t="s">
        <v>241</v>
      </c>
      <c r="D72" s="114">
        <v>301006</v>
      </c>
      <c r="E72" s="115" t="s">
        <v>53</v>
      </c>
      <c r="F72" s="108" t="s">
        <v>105</v>
      </c>
      <c r="G72" s="108">
        <v>980686</v>
      </c>
      <c r="H72" s="108">
        <v>980686</v>
      </c>
      <c r="I72" s="108"/>
      <c r="J72" s="130"/>
      <c r="K72" s="127"/>
      <c r="L72" s="127"/>
      <c r="M72" s="108"/>
      <c r="N72" s="127"/>
    </row>
    <row r="73" spans="1:14">
      <c r="A73" s="106" t="s">
        <v>240</v>
      </c>
      <c r="B73" s="106" t="s">
        <v>239</v>
      </c>
      <c r="C73" s="106" t="s">
        <v>241</v>
      </c>
      <c r="D73" s="114"/>
      <c r="E73" s="115"/>
      <c r="F73" s="108" t="s">
        <v>105</v>
      </c>
      <c r="G73" s="117">
        <v>67200</v>
      </c>
      <c r="H73" s="108"/>
      <c r="I73" s="117">
        <v>67200</v>
      </c>
      <c r="J73" s="132"/>
      <c r="K73" s="127"/>
      <c r="L73" s="127"/>
      <c r="M73" s="108"/>
      <c r="N73" s="127"/>
    </row>
    <row r="74" spans="1:14">
      <c r="A74" s="106" t="s">
        <v>245</v>
      </c>
      <c r="B74" s="106" t="s">
        <v>247</v>
      </c>
      <c r="C74" s="106" t="s">
        <v>248</v>
      </c>
      <c r="D74" s="114"/>
      <c r="E74" s="115"/>
      <c r="F74" s="108" t="s">
        <v>114</v>
      </c>
      <c r="G74" s="108">
        <v>1200</v>
      </c>
      <c r="H74" s="108">
        <v>1200</v>
      </c>
      <c r="I74" s="108"/>
      <c r="J74" s="130"/>
      <c r="K74" s="127"/>
      <c r="L74" s="127"/>
      <c r="M74" s="108"/>
      <c r="N74" s="127"/>
    </row>
    <row r="75" spans="1:14">
      <c r="A75" s="106" t="s">
        <v>249</v>
      </c>
      <c r="B75" s="106" t="s">
        <v>248</v>
      </c>
      <c r="C75" s="106" t="s">
        <v>239</v>
      </c>
      <c r="D75" s="114"/>
      <c r="E75" s="115"/>
      <c r="F75" s="108" t="s">
        <v>116</v>
      </c>
      <c r="G75" s="108">
        <v>104000</v>
      </c>
      <c r="H75" s="108">
        <v>104000</v>
      </c>
      <c r="I75" s="108"/>
      <c r="J75" s="130"/>
      <c r="K75" s="127"/>
      <c r="L75" s="127"/>
      <c r="M75" s="108"/>
      <c r="N75" s="127"/>
    </row>
    <row r="76" spans="1:14">
      <c r="A76" s="106" t="s">
        <v>245</v>
      </c>
      <c r="B76" s="106" t="s">
        <v>247</v>
      </c>
      <c r="C76" s="106" t="s">
        <v>239</v>
      </c>
      <c r="D76" s="114"/>
      <c r="E76" s="115"/>
      <c r="F76" s="108" t="s">
        <v>122</v>
      </c>
      <c r="G76" s="108">
        <v>6500</v>
      </c>
      <c r="H76" s="108">
        <v>6500</v>
      </c>
      <c r="I76" s="108"/>
      <c r="J76" s="130"/>
      <c r="K76" s="127"/>
      <c r="L76" s="127"/>
      <c r="M76" s="108"/>
      <c r="N76" s="127"/>
    </row>
    <row r="77" spans="1:14">
      <c r="A77" s="106" t="s">
        <v>245</v>
      </c>
      <c r="B77" s="106" t="s">
        <v>246</v>
      </c>
      <c r="C77" s="106" t="s">
        <v>248</v>
      </c>
      <c r="D77" s="114"/>
      <c r="E77" s="115"/>
      <c r="F77" s="108" t="s">
        <v>134</v>
      </c>
      <c r="G77" s="108">
        <v>10045</v>
      </c>
      <c r="H77" s="108"/>
      <c r="I77" s="108"/>
      <c r="J77" s="130">
        <v>10045</v>
      </c>
      <c r="K77" s="127"/>
      <c r="L77" s="127"/>
      <c r="M77" s="108"/>
      <c r="N77" s="127"/>
    </row>
    <row r="78" ht="21" spans="1:14">
      <c r="A78" s="106" t="s">
        <v>245</v>
      </c>
      <c r="B78" s="106" t="s">
        <v>246</v>
      </c>
      <c r="C78" s="106" t="s">
        <v>246</v>
      </c>
      <c r="D78" s="114"/>
      <c r="E78" s="115"/>
      <c r="F78" s="108" t="s">
        <v>112</v>
      </c>
      <c r="G78" s="108">
        <v>144910</v>
      </c>
      <c r="H78" s="108">
        <v>144910</v>
      </c>
      <c r="I78" s="108"/>
      <c r="J78" s="130"/>
      <c r="K78" s="127"/>
      <c r="L78" s="127"/>
      <c r="M78" s="108"/>
      <c r="N78" s="127"/>
    </row>
    <row r="79" spans="1:14">
      <c r="A79" s="106" t="s">
        <v>250</v>
      </c>
      <c r="B79" s="106" t="s">
        <v>251</v>
      </c>
      <c r="C79" s="106" t="s">
        <v>248</v>
      </c>
      <c r="D79" s="114"/>
      <c r="E79" s="115"/>
      <c r="F79" s="108" t="s">
        <v>120</v>
      </c>
      <c r="G79" s="108">
        <v>75100</v>
      </c>
      <c r="H79" s="108">
        <v>75100</v>
      </c>
      <c r="I79" s="108"/>
      <c r="J79" s="130"/>
      <c r="K79" s="127"/>
      <c r="L79" s="127"/>
      <c r="M79" s="108"/>
      <c r="N79" s="127"/>
    </row>
    <row r="80" ht="21" spans="1:14">
      <c r="A80" s="106" t="s">
        <v>245</v>
      </c>
      <c r="B80" s="106" t="s">
        <v>246</v>
      </c>
      <c r="C80" s="106" t="s">
        <v>254</v>
      </c>
      <c r="D80" s="114"/>
      <c r="E80" s="115"/>
      <c r="F80" s="108" t="s">
        <v>139</v>
      </c>
      <c r="G80" s="108">
        <v>48720</v>
      </c>
      <c r="H80" s="108">
        <v>48720</v>
      </c>
      <c r="I80" s="108"/>
      <c r="J80" s="130"/>
      <c r="K80" s="127"/>
      <c r="L80" s="127"/>
      <c r="M80" s="108"/>
      <c r="N80" s="127"/>
    </row>
    <row r="81" ht="14.25" spans="1:14">
      <c r="A81" s="102"/>
      <c r="B81" s="102"/>
      <c r="C81" s="102"/>
      <c r="D81" s="112" t="s">
        <v>96</v>
      </c>
      <c r="E81" s="113"/>
      <c r="F81" s="108"/>
      <c r="G81" s="108">
        <f>SUM(G82:G90)</f>
        <v>7191343</v>
      </c>
      <c r="H81" s="108">
        <f t="shared" ref="H81:M81" si="10">SUM(H82:H90)</f>
        <v>6930709</v>
      </c>
      <c r="I81" s="108">
        <f t="shared" si="10"/>
        <v>0</v>
      </c>
      <c r="J81" s="130">
        <f t="shared" si="10"/>
        <v>40634</v>
      </c>
      <c r="K81" s="108">
        <f t="shared" si="10"/>
        <v>220000</v>
      </c>
      <c r="L81" s="127"/>
      <c r="M81" s="108">
        <f t="shared" si="10"/>
        <v>0</v>
      </c>
      <c r="N81" s="127"/>
    </row>
    <row r="82" spans="1:14">
      <c r="A82" s="106" t="s">
        <v>240</v>
      </c>
      <c r="B82" s="106" t="s">
        <v>255</v>
      </c>
      <c r="C82" s="106" t="s">
        <v>239</v>
      </c>
      <c r="D82" s="114">
        <v>301007</v>
      </c>
      <c r="E82" s="115" t="s">
        <v>142</v>
      </c>
      <c r="F82" s="108" t="s">
        <v>141</v>
      </c>
      <c r="G82" s="108">
        <v>5354409</v>
      </c>
      <c r="H82" s="108">
        <v>5354409</v>
      </c>
      <c r="I82" s="108"/>
      <c r="J82" s="130"/>
      <c r="K82" s="127"/>
      <c r="L82" s="127"/>
      <c r="M82" s="108"/>
      <c r="N82" s="127"/>
    </row>
    <row r="83" spans="1:14">
      <c r="A83" s="106" t="s">
        <v>245</v>
      </c>
      <c r="B83" s="106" t="s">
        <v>247</v>
      </c>
      <c r="C83" s="106" t="s">
        <v>248</v>
      </c>
      <c r="D83" s="114"/>
      <c r="E83" s="115"/>
      <c r="F83" s="108" t="s">
        <v>114</v>
      </c>
      <c r="G83" s="108">
        <v>7300</v>
      </c>
      <c r="H83" s="108">
        <v>7300</v>
      </c>
      <c r="I83" s="108"/>
      <c r="J83" s="130"/>
      <c r="K83" s="127"/>
      <c r="L83" s="127"/>
      <c r="M83" s="108"/>
      <c r="N83" s="127"/>
    </row>
    <row r="84" spans="1:14">
      <c r="A84" s="106" t="s">
        <v>249</v>
      </c>
      <c r="B84" s="106" t="s">
        <v>248</v>
      </c>
      <c r="C84" s="106" t="s">
        <v>239</v>
      </c>
      <c r="D84" s="114"/>
      <c r="E84" s="115"/>
      <c r="F84" s="108" t="s">
        <v>116</v>
      </c>
      <c r="G84" s="108">
        <v>530000</v>
      </c>
      <c r="H84" s="108">
        <v>530000</v>
      </c>
      <c r="I84" s="108"/>
      <c r="J84" s="130"/>
      <c r="K84" s="127"/>
      <c r="L84" s="127"/>
      <c r="M84" s="108"/>
      <c r="N84" s="127"/>
    </row>
    <row r="85" spans="1:14">
      <c r="A85" s="106" t="s">
        <v>245</v>
      </c>
      <c r="B85" s="106" t="s">
        <v>247</v>
      </c>
      <c r="C85" s="106" t="s">
        <v>239</v>
      </c>
      <c r="D85" s="114"/>
      <c r="E85" s="115"/>
      <c r="F85" s="108" t="s">
        <v>122</v>
      </c>
      <c r="G85" s="108">
        <v>29000</v>
      </c>
      <c r="H85" s="108">
        <v>29000</v>
      </c>
      <c r="I85" s="108"/>
      <c r="J85" s="130"/>
      <c r="K85" s="127"/>
      <c r="L85" s="127"/>
      <c r="M85" s="108"/>
      <c r="N85" s="127"/>
    </row>
    <row r="86" spans="1:14">
      <c r="A86" s="106" t="s">
        <v>245</v>
      </c>
      <c r="B86" s="106" t="s">
        <v>246</v>
      </c>
      <c r="C86" s="106" t="s">
        <v>248</v>
      </c>
      <c r="D86" s="114"/>
      <c r="E86" s="115"/>
      <c r="F86" s="108" t="s">
        <v>134</v>
      </c>
      <c r="G86" s="108">
        <v>21420</v>
      </c>
      <c r="H86" s="108"/>
      <c r="I86" s="108"/>
      <c r="J86" s="130">
        <v>21420</v>
      </c>
      <c r="K86" s="127"/>
      <c r="L86" s="127"/>
      <c r="M86" s="108"/>
      <c r="N86" s="127"/>
    </row>
    <row r="87" ht="21" spans="1:14">
      <c r="A87" s="106" t="s">
        <v>245</v>
      </c>
      <c r="B87" s="106" t="s">
        <v>246</v>
      </c>
      <c r="C87" s="106" t="s">
        <v>246</v>
      </c>
      <c r="D87" s="114"/>
      <c r="E87" s="115"/>
      <c r="F87" s="108" t="s">
        <v>112</v>
      </c>
      <c r="G87" s="108">
        <v>670000</v>
      </c>
      <c r="H87" s="108">
        <v>670000</v>
      </c>
      <c r="I87" s="108"/>
      <c r="J87" s="130"/>
      <c r="K87" s="127"/>
      <c r="L87" s="127"/>
      <c r="M87" s="108"/>
      <c r="N87" s="127"/>
    </row>
    <row r="88" spans="1:14">
      <c r="A88" s="106" t="s">
        <v>250</v>
      </c>
      <c r="B88" s="106" t="s">
        <v>251</v>
      </c>
      <c r="C88" s="106" t="s">
        <v>248</v>
      </c>
      <c r="D88" s="114"/>
      <c r="E88" s="115"/>
      <c r="F88" s="108" t="s">
        <v>120</v>
      </c>
      <c r="G88" s="108">
        <v>340000</v>
      </c>
      <c r="H88" s="108">
        <v>340000</v>
      </c>
      <c r="I88" s="108"/>
      <c r="J88" s="130"/>
      <c r="K88" s="127"/>
      <c r="L88" s="127"/>
      <c r="M88" s="108"/>
      <c r="N88" s="127"/>
    </row>
    <row r="89" spans="1:14">
      <c r="A89" s="106" t="s">
        <v>245</v>
      </c>
      <c r="B89" s="106" t="s">
        <v>244</v>
      </c>
      <c r="C89" s="106" t="s">
        <v>239</v>
      </c>
      <c r="D89" s="114"/>
      <c r="E89" s="115"/>
      <c r="F89" s="108" t="s">
        <v>137</v>
      </c>
      <c r="G89" s="108">
        <v>19214</v>
      </c>
      <c r="H89" s="108"/>
      <c r="I89" s="108"/>
      <c r="J89" s="130">
        <v>19214</v>
      </c>
      <c r="K89" s="127"/>
      <c r="L89" s="127"/>
      <c r="M89" s="108"/>
      <c r="N89" s="127"/>
    </row>
    <row r="90" spans="1:14">
      <c r="A90" s="106" t="s">
        <v>240</v>
      </c>
      <c r="B90" s="106" t="s">
        <v>255</v>
      </c>
      <c r="C90" s="106" t="s">
        <v>239</v>
      </c>
      <c r="D90" s="114"/>
      <c r="E90" s="115"/>
      <c r="F90" s="108" t="s">
        <v>141</v>
      </c>
      <c r="G90" s="108">
        <v>220000</v>
      </c>
      <c r="H90" s="108"/>
      <c r="I90" s="108"/>
      <c r="J90" s="130"/>
      <c r="K90" s="108">
        <v>220000</v>
      </c>
      <c r="L90" s="127"/>
      <c r="M90" s="108"/>
      <c r="N90" s="127"/>
    </row>
    <row r="91" ht="14.25" spans="1:14">
      <c r="A91" s="102"/>
      <c r="B91" s="102"/>
      <c r="C91" s="102"/>
      <c r="D91" s="112" t="s">
        <v>96</v>
      </c>
      <c r="E91" s="113"/>
      <c r="F91" s="108"/>
      <c r="G91" s="108">
        <f t="shared" ref="G91:J91" si="11">SUM(G92:G98)</f>
        <v>5897947</v>
      </c>
      <c r="H91" s="108">
        <f t="shared" si="11"/>
        <v>4917947</v>
      </c>
      <c r="I91" s="108">
        <f t="shared" si="11"/>
        <v>980000</v>
      </c>
      <c r="J91" s="130">
        <f t="shared" si="11"/>
        <v>0</v>
      </c>
      <c r="K91" s="127"/>
      <c r="L91" s="127"/>
      <c r="M91" s="108">
        <f t="shared" ref="M91" si="12">SUM(M92:M98)</f>
        <v>0</v>
      </c>
      <c r="N91" s="127"/>
    </row>
    <row r="92" spans="1:14">
      <c r="A92" s="106" t="s">
        <v>240</v>
      </c>
      <c r="B92" s="106" t="s">
        <v>248</v>
      </c>
      <c r="C92" s="106" t="s">
        <v>239</v>
      </c>
      <c r="D92" s="114">
        <v>301008</v>
      </c>
      <c r="E92" s="116" t="s">
        <v>55</v>
      </c>
      <c r="F92" s="108" t="s">
        <v>144</v>
      </c>
      <c r="G92" s="108">
        <v>4222322</v>
      </c>
      <c r="H92" s="108">
        <v>4222322</v>
      </c>
      <c r="I92" s="108"/>
      <c r="J92" s="130"/>
      <c r="K92" s="127"/>
      <c r="L92" s="127"/>
      <c r="M92" s="108"/>
      <c r="N92" s="127"/>
    </row>
    <row r="93" spans="1:14">
      <c r="A93" s="106" t="s">
        <v>245</v>
      </c>
      <c r="B93" s="106" t="s">
        <v>247</v>
      </c>
      <c r="C93" s="106" t="s">
        <v>248</v>
      </c>
      <c r="D93" s="114"/>
      <c r="E93" s="115"/>
      <c r="F93" s="108" t="s">
        <v>114</v>
      </c>
      <c r="G93" s="108">
        <v>4225</v>
      </c>
      <c r="H93" s="108">
        <v>4225</v>
      </c>
      <c r="I93" s="108"/>
      <c r="J93" s="130"/>
      <c r="K93" s="127"/>
      <c r="L93" s="127"/>
      <c r="M93" s="108"/>
      <c r="N93" s="127"/>
    </row>
    <row r="94" spans="1:14">
      <c r="A94" s="106" t="s">
        <v>249</v>
      </c>
      <c r="B94" s="106" t="s">
        <v>248</v>
      </c>
      <c r="C94" s="106" t="s">
        <v>239</v>
      </c>
      <c r="D94" s="114"/>
      <c r="E94" s="115"/>
      <c r="F94" s="108" t="s">
        <v>116</v>
      </c>
      <c r="G94" s="108">
        <v>235400</v>
      </c>
      <c r="H94" s="108">
        <v>235400</v>
      </c>
      <c r="I94" s="108"/>
      <c r="J94" s="130"/>
      <c r="K94" s="127"/>
      <c r="L94" s="127"/>
      <c r="M94" s="108"/>
      <c r="N94" s="127"/>
    </row>
    <row r="95" spans="1:14">
      <c r="A95" s="106" t="s">
        <v>245</v>
      </c>
      <c r="B95" s="106" t="s">
        <v>247</v>
      </c>
      <c r="C95" s="106" t="s">
        <v>239</v>
      </c>
      <c r="D95" s="114"/>
      <c r="E95" s="115"/>
      <c r="F95" s="108" t="s">
        <v>122</v>
      </c>
      <c r="G95" s="108">
        <v>12000</v>
      </c>
      <c r="H95" s="108">
        <v>12000</v>
      </c>
      <c r="I95" s="108"/>
      <c r="J95" s="130"/>
      <c r="K95" s="127"/>
      <c r="L95" s="127"/>
      <c r="M95" s="108"/>
      <c r="N95" s="127"/>
    </row>
    <row r="96" ht="21" spans="1:14">
      <c r="A96" s="106" t="s">
        <v>245</v>
      </c>
      <c r="B96" s="106" t="s">
        <v>246</v>
      </c>
      <c r="C96" s="106" t="s">
        <v>246</v>
      </c>
      <c r="D96" s="114"/>
      <c r="E96" s="115"/>
      <c r="F96" s="108" t="s">
        <v>112</v>
      </c>
      <c r="G96" s="108">
        <v>280000</v>
      </c>
      <c r="H96" s="108">
        <v>280000</v>
      </c>
      <c r="I96" s="108"/>
      <c r="J96" s="130"/>
      <c r="K96" s="127"/>
      <c r="L96" s="127"/>
      <c r="M96" s="108"/>
      <c r="N96" s="127"/>
    </row>
    <row r="97" spans="1:14">
      <c r="A97" s="106" t="s">
        <v>250</v>
      </c>
      <c r="B97" s="106" t="s">
        <v>251</v>
      </c>
      <c r="C97" s="106" t="s">
        <v>248</v>
      </c>
      <c r="D97" s="114"/>
      <c r="E97" s="115"/>
      <c r="F97" s="108" t="s">
        <v>120</v>
      </c>
      <c r="G97" s="108">
        <v>164000</v>
      </c>
      <c r="H97" s="108">
        <v>164000</v>
      </c>
      <c r="I97" s="108"/>
      <c r="J97" s="130"/>
      <c r="K97" s="127"/>
      <c r="L97" s="127"/>
      <c r="M97" s="108"/>
      <c r="N97" s="127"/>
    </row>
    <row r="98" spans="1:14">
      <c r="A98" s="106" t="s">
        <v>240</v>
      </c>
      <c r="B98" s="106" t="s">
        <v>248</v>
      </c>
      <c r="C98" s="106" t="s">
        <v>239</v>
      </c>
      <c r="D98" s="114"/>
      <c r="E98" s="115"/>
      <c r="F98" s="108" t="s">
        <v>144</v>
      </c>
      <c r="G98" s="108">
        <v>980000</v>
      </c>
      <c r="H98" s="108"/>
      <c r="I98" s="108">
        <v>980000</v>
      </c>
      <c r="J98" s="130"/>
      <c r="K98" s="127"/>
      <c r="L98" s="127"/>
      <c r="M98" s="108"/>
      <c r="N98" s="127"/>
    </row>
    <row r="99" ht="14.25" spans="1:14">
      <c r="A99" s="102"/>
      <c r="B99" s="102"/>
      <c r="C99" s="102"/>
      <c r="D99" s="112" t="s">
        <v>96</v>
      </c>
      <c r="E99" s="113"/>
      <c r="F99" s="108"/>
      <c r="G99" s="108">
        <f>SUM(G100:G110)</f>
        <v>3285046</v>
      </c>
      <c r="H99" s="108">
        <f t="shared" ref="H99:M99" si="13">SUM(H100:H110)</f>
        <v>2159446</v>
      </c>
      <c r="I99" s="108">
        <f t="shared" si="13"/>
        <v>112000</v>
      </c>
      <c r="J99" s="130">
        <f t="shared" si="13"/>
        <v>13600</v>
      </c>
      <c r="K99" s="108">
        <f t="shared" si="13"/>
        <v>1000000</v>
      </c>
      <c r="L99" s="127"/>
      <c r="M99" s="108">
        <f t="shared" si="13"/>
        <v>0</v>
      </c>
      <c r="N99" s="127"/>
    </row>
    <row r="100" spans="1:14">
      <c r="A100" s="106" t="s">
        <v>240</v>
      </c>
      <c r="B100" s="106" t="s">
        <v>239</v>
      </c>
      <c r="C100" s="106" t="s">
        <v>241</v>
      </c>
      <c r="D100" s="114">
        <v>301009</v>
      </c>
      <c r="E100" s="115" t="s">
        <v>145</v>
      </c>
      <c r="F100" s="108" t="s">
        <v>105</v>
      </c>
      <c r="G100" s="108">
        <v>1539083</v>
      </c>
      <c r="H100" s="108">
        <v>1539083</v>
      </c>
      <c r="I100" s="108"/>
      <c r="J100" s="130"/>
      <c r="K100" s="108"/>
      <c r="L100" s="127"/>
      <c r="M100" s="108"/>
      <c r="N100" s="127"/>
    </row>
    <row r="101" spans="1:14">
      <c r="A101" s="106" t="s">
        <v>245</v>
      </c>
      <c r="B101" s="106" t="s">
        <v>247</v>
      </c>
      <c r="C101" s="106" t="s">
        <v>248</v>
      </c>
      <c r="D101" s="114"/>
      <c r="E101" s="115"/>
      <c r="F101" s="108" t="s">
        <v>114</v>
      </c>
      <c r="G101" s="108">
        <v>1532</v>
      </c>
      <c r="H101" s="108">
        <v>1532</v>
      </c>
      <c r="I101" s="108"/>
      <c r="J101" s="130"/>
      <c r="K101" s="108"/>
      <c r="L101" s="127"/>
      <c r="M101" s="108"/>
      <c r="N101" s="127"/>
    </row>
    <row r="102" spans="1:14">
      <c r="A102" s="106" t="s">
        <v>249</v>
      </c>
      <c r="B102" s="106" t="s">
        <v>248</v>
      </c>
      <c r="C102" s="106" t="s">
        <v>239</v>
      </c>
      <c r="D102" s="114"/>
      <c r="E102" s="115"/>
      <c r="F102" s="108" t="s">
        <v>116</v>
      </c>
      <c r="G102" s="108">
        <v>191424</v>
      </c>
      <c r="H102" s="108">
        <v>191424</v>
      </c>
      <c r="I102" s="108"/>
      <c r="J102" s="130"/>
      <c r="K102" s="108"/>
      <c r="L102" s="127"/>
      <c r="M102" s="108"/>
      <c r="N102" s="127"/>
    </row>
    <row r="103" spans="1:14">
      <c r="A103" s="106" t="s">
        <v>245</v>
      </c>
      <c r="B103" s="106" t="s">
        <v>247</v>
      </c>
      <c r="C103" s="106" t="s">
        <v>239</v>
      </c>
      <c r="D103" s="114"/>
      <c r="E103" s="115"/>
      <c r="F103" s="108" t="s">
        <v>122</v>
      </c>
      <c r="G103" s="108">
        <v>11000</v>
      </c>
      <c r="H103" s="108">
        <v>11000</v>
      </c>
      <c r="I103" s="108"/>
      <c r="J103" s="130"/>
      <c r="K103" s="108"/>
      <c r="L103" s="127"/>
      <c r="M103" s="108"/>
      <c r="N103" s="127"/>
    </row>
    <row r="104" spans="1:14">
      <c r="A104" s="106" t="s">
        <v>245</v>
      </c>
      <c r="B104" s="106" t="s">
        <v>246</v>
      </c>
      <c r="C104" s="106" t="s">
        <v>248</v>
      </c>
      <c r="D104" s="114"/>
      <c r="E104" s="115"/>
      <c r="F104" s="108" t="s">
        <v>134</v>
      </c>
      <c r="G104" s="108">
        <v>13600</v>
      </c>
      <c r="H104" s="108"/>
      <c r="I104" s="108"/>
      <c r="J104" s="130">
        <v>13600</v>
      </c>
      <c r="K104" s="108"/>
      <c r="L104" s="127"/>
      <c r="M104" s="108"/>
      <c r="N104" s="127"/>
    </row>
    <row r="105" ht="21" spans="1:14">
      <c r="A105" s="106" t="s">
        <v>245</v>
      </c>
      <c r="B105" s="106" t="s">
        <v>246</v>
      </c>
      <c r="C105" s="106" t="s">
        <v>246</v>
      </c>
      <c r="D105" s="114"/>
      <c r="E105" s="115"/>
      <c r="F105" s="108" t="s">
        <v>112</v>
      </c>
      <c r="G105" s="108">
        <v>241800</v>
      </c>
      <c r="H105" s="108">
        <v>241800</v>
      </c>
      <c r="I105" s="108"/>
      <c r="J105" s="130"/>
      <c r="K105" s="108"/>
      <c r="L105" s="127"/>
      <c r="M105" s="108"/>
      <c r="N105" s="127"/>
    </row>
    <row r="106" spans="1:14">
      <c r="A106" s="106" t="s">
        <v>250</v>
      </c>
      <c r="B106" s="106" t="s">
        <v>251</v>
      </c>
      <c r="C106" s="106" t="s">
        <v>248</v>
      </c>
      <c r="D106" s="114"/>
      <c r="E106" s="115"/>
      <c r="F106" s="108" t="s">
        <v>120</v>
      </c>
      <c r="G106" s="108">
        <v>128027</v>
      </c>
      <c r="H106" s="108">
        <v>128027</v>
      </c>
      <c r="I106" s="108"/>
      <c r="J106" s="130"/>
      <c r="K106" s="108"/>
      <c r="L106" s="127"/>
      <c r="M106" s="108"/>
      <c r="N106" s="127"/>
    </row>
    <row r="107" ht="21" spans="1:14">
      <c r="A107" s="106" t="s">
        <v>245</v>
      </c>
      <c r="B107" s="106" t="s">
        <v>246</v>
      </c>
      <c r="C107" s="106" t="s">
        <v>254</v>
      </c>
      <c r="D107" s="114"/>
      <c r="E107" s="115"/>
      <c r="F107" s="108" t="s">
        <v>139</v>
      </c>
      <c r="G107" s="108">
        <v>46580</v>
      </c>
      <c r="H107" s="108">
        <v>46580</v>
      </c>
      <c r="I107" s="108"/>
      <c r="J107" s="130"/>
      <c r="K107" s="108"/>
      <c r="L107" s="127"/>
      <c r="M107" s="108"/>
      <c r="N107" s="127"/>
    </row>
    <row r="108" spans="1:14">
      <c r="A108" s="106" t="s">
        <v>240</v>
      </c>
      <c r="B108" s="106" t="s">
        <v>239</v>
      </c>
      <c r="C108" s="106" t="s">
        <v>241</v>
      </c>
      <c r="D108" s="114"/>
      <c r="E108" s="115"/>
      <c r="F108" s="108" t="s">
        <v>105</v>
      </c>
      <c r="G108" s="108">
        <v>112000</v>
      </c>
      <c r="H108" s="108"/>
      <c r="I108" s="108">
        <v>112000</v>
      </c>
      <c r="J108" s="130"/>
      <c r="K108" s="108"/>
      <c r="L108" s="127"/>
      <c r="M108" s="108"/>
      <c r="N108" s="127"/>
    </row>
    <row r="109" spans="1:14">
      <c r="A109" s="106" t="s">
        <v>240</v>
      </c>
      <c r="B109" s="106" t="s">
        <v>248</v>
      </c>
      <c r="C109" s="106" t="s">
        <v>243</v>
      </c>
      <c r="D109" s="114"/>
      <c r="E109" s="115"/>
      <c r="F109" s="108" t="s">
        <v>128</v>
      </c>
      <c r="G109" s="108">
        <v>350000</v>
      </c>
      <c r="H109" s="108"/>
      <c r="I109" s="108"/>
      <c r="J109" s="130"/>
      <c r="K109" s="108">
        <v>350000</v>
      </c>
      <c r="L109" s="127"/>
      <c r="M109" s="108"/>
      <c r="N109" s="127"/>
    </row>
    <row r="110" spans="1:14">
      <c r="A110" s="106" t="s">
        <v>240</v>
      </c>
      <c r="B110" s="106" t="s">
        <v>248</v>
      </c>
      <c r="C110" s="106" t="s">
        <v>256</v>
      </c>
      <c r="D110" s="114"/>
      <c r="E110" s="115"/>
      <c r="F110" s="108" t="s">
        <v>147</v>
      </c>
      <c r="G110" s="108">
        <v>650000</v>
      </c>
      <c r="H110" s="108"/>
      <c r="I110" s="108"/>
      <c r="J110" s="130"/>
      <c r="K110" s="108">
        <v>650000</v>
      </c>
      <c r="L110" s="127"/>
      <c r="M110" s="108"/>
      <c r="N110" s="127"/>
    </row>
    <row r="111" ht="14.25" spans="1:14">
      <c r="A111" s="102"/>
      <c r="B111" s="102"/>
      <c r="C111" s="102"/>
      <c r="D111" s="112" t="s">
        <v>96</v>
      </c>
      <c r="E111" s="113"/>
      <c r="F111" s="108"/>
      <c r="G111" s="108">
        <f>SUM(G112:G121)</f>
        <v>12503661</v>
      </c>
      <c r="H111" s="108">
        <f>SUM(H112:H121)</f>
        <v>10916521</v>
      </c>
      <c r="I111" s="108">
        <f t="shared" ref="I111:J111" si="14">SUM(I112:I121)</f>
        <v>1498400</v>
      </c>
      <c r="J111" s="130">
        <f t="shared" si="14"/>
        <v>88740</v>
      </c>
      <c r="K111" s="127"/>
      <c r="L111" s="127"/>
      <c r="M111" s="108">
        <f t="shared" ref="M111" si="15">SUM(M112:M121)</f>
        <v>0</v>
      </c>
      <c r="N111" s="127"/>
    </row>
    <row r="112" spans="1:14">
      <c r="A112" s="106" t="s">
        <v>240</v>
      </c>
      <c r="B112" s="106" t="s">
        <v>248</v>
      </c>
      <c r="C112" s="106" t="s">
        <v>256</v>
      </c>
      <c r="D112" s="114">
        <v>301011</v>
      </c>
      <c r="E112" s="116" t="s">
        <v>57</v>
      </c>
      <c r="F112" s="108" t="s">
        <v>147</v>
      </c>
      <c r="G112" s="108">
        <v>8631895</v>
      </c>
      <c r="H112" s="108">
        <v>8631895</v>
      </c>
      <c r="I112" s="108"/>
      <c r="J112" s="130"/>
      <c r="K112" s="127"/>
      <c r="L112" s="127"/>
      <c r="M112" s="108"/>
      <c r="N112" s="127"/>
    </row>
    <row r="113" spans="1:14">
      <c r="A113" s="106" t="s">
        <v>240</v>
      </c>
      <c r="B113" s="106" t="s">
        <v>248</v>
      </c>
      <c r="C113" s="106" t="s">
        <v>256</v>
      </c>
      <c r="D113" s="114"/>
      <c r="E113" s="115"/>
      <c r="F113" s="108" t="s">
        <v>147</v>
      </c>
      <c r="G113" s="108">
        <v>1498400</v>
      </c>
      <c r="H113" s="108"/>
      <c r="I113" s="108">
        <v>1498400</v>
      </c>
      <c r="J113" s="130"/>
      <c r="K113" s="127"/>
      <c r="L113" s="127"/>
      <c r="M113" s="108"/>
      <c r="N113" s="127"/>
    </row>
    <row r="114" spans="1:14">
      <c r="A114" s="106" t="s">
        <v>245</v>
      </c>
      <c r="B114" s="106" t="s">
        <v>247</v>
      </c>
      <c r="C114" s="106" t="s">
        <v>248</v>
      </c>
      <c r="D114" s="114"/>
      <c r="E114" s="115"/>
      <c r="F114" s="108" t="s">
        <v>114</v>
      </c>
      <c r="G114" s="108">
        <v>15058</v>
      </c>
      <c r="H114" s="108">
        <v>15058</v>
      </c>
      <c r="I114" s="108"/>
      <c r="J114" s="130"/>
      <c r="K114" s="127"/>
      <c r="L114" s="127"/>
      <c r="M114" s="108"/>
      <c r="N114" s="127"/>
    </row>
    <row r="115" spans="1:14">
      <c r="A115" s="106" t="s">
        <v>249</v>
      </c>
      <c r="B115" s="106" t="s">
        <v>248</v>
      </c>
      <c r="C115" s="106" t="s">
        <v>239</v>
      </c>
      <c r="D115" s="114"/>
      <c r="E115" s="115"/>
      <c r="F115" s="108" t="s">
        <v>116</v>
      </c>
      <c r="G115" s="108">
        <v>726500</v>
      </c>
      <c r="H115" s="108">
        <v>726500</v>
      </c>
      <c r="I115" s="108"/>
      <c r="J115" s="130"/>
      <c r="K115" s="127"/>
      <c r="L115" s="127"/>
      <c r="M115" s="108"/>
      <c r="N115" s="127"/>
    </row>
    <row r="116" spans="1:14">
      <c r="A116" s="106" t="s">
        <v>245</v>
      </c>
      <c r="B116" s="106" t="s">
        <v>247</v>
      </c>
      <c r="C116" s="106" t="s">
        <v>239</v>
      </c>
      <c r="D116" s="114"/>
      <c r="E116" s="115"/>
      <c r="F116" s="108" t="s">
        <v>122</v>
      </c>
      <c r="G116" s="108">
        <v>42373</v>
      </c>
      <c r="H116" s="108">
        <v>42373</v>
      </c>
      <c r="I116" s="108"/>
      <c r="J116" s="130"/>
      <c r="K116" s="127"/>
      <c r="L116" s="127"/>
      <c r="M116" s="108"/>
      <c r="N116" s="127"/>
    </row>
    <row r="117" spans="1:14">
      <c r="A117" s="106" t="s">
        <v>245</v>
      </c>
      <c r="B117" s="106" t="s">
        <v>246</v>
      </c>
      <c r="C117" s="106" t="s">
        <v>248</v>
      </c>
      <c r="D117" s="114"/>
      <c r="E117" s="115"/>
      <c r="F117" s="108" t="s">
        <v>134</v>
      </c>
      <c r="G117" s="108">
        <v>4000</v>
      </c>
      <c r="H117" s="108"/>
      <c r="I117" s="108"/>
      <c r="J117" s="130">
        <v>4000</v>
      </c>
      <c r="K117" s="127"/>
      <c r="L117" s="127"/>
      <c r="M117" s="108"/>
      <c r="N117" s="127"/>
    </row>
    <row r="118" ht="21" spans="1:14">
      <c r="A118" s="106" t="s">
        <v>245</v>
      </c>
      <c r="B118" s="106" t="s">
        <v>246</v>
      </c>
      <c r="C118" s="106" t="s">
        <v>246</v>
      </c>
      <c r="D118" s="114"/>
      <c r="E118" s="115"/>
      <c r="F118" s="108" t="s">
        <v>112</v>
      </c>
      <c r="G118" s="108">
        <v>953268</v>
      </c>
      <c r="H118" s="108">
        <v>953268</v>
      </c>
      <c r="I118" s="108"/>
      <c r="J118" s="130"/>
      <c r="K118" s="127"/>
      <c r="L118" s="127"/>
      <c r="M118" s="108"/>
      <c r="N118" s="127"/>
    </row>
    <row r="119" spans="1:14">
      <c r="A119" s="106" t="s">
        <v>250</v>
      </c>
      <c r="B119" s="106" t="s">
        <v>251</v>
      </c>
      <c r="C119" s="106" t="s">
        <v>248</v>
      </c>
      <c r="D119" s="114"/>
      <c r="E119" s="115"/>
      <c r="F119" s="108" t="s">
        <v>120</v>
      </c>
      <c r="G119" s="108">
        <v>502427</v>
      </c>
      <c r="H119" s="108">
        <v>502427</v>
      </c>
      <c r="I119" s="108"/>
      <c r="J119" s="130"/>
      <c r="K119" s="127"/>
      <c r="L119" s="127"/>
      <c r="M119" s="108"/>
      <c r="N119" s="127"/>
    </row>
    <row r="120" spans="1:14">
      <c r="A120" s="106" t="s">
        <v>245</v>
      </c>
      <c r="B120" s="106" t="s">
        <v>244</v>
      </c>
      <c r="C120" s="106" t="s">
        <v>239</v>
      </c>
      <c r="D120" s="114"/>
      <c r="E120" s="115"/>
      <c r="F120" s="108" t="s">
        <v>137</v>
      </c>
      <c r="G120" s="108">
        <v>84740</v>
      </c>
      <c r="H120" s="108"/>
      <c r="I120" s="108"/>
      <c r="J120" s="130">
        <v>84740</v>
      </c>
      <c r="K120" s="127"/>
      <c r="L120" s="127"/>
      <c r="M120" s="108"/>
      <c r="N120" s="127"/>
    </row>
    <row r="121" ht="21" spans="1:14">
      <c r="A121" s="106" t="s">
        <v>245</v>
      </c>
      <c r="B121" s="106" t="s">
        <v>246</v>
      </c>
      <c r="C121" s="106" t="s">
        <v>254</v>
      </c>
      <c r="D121" s="114"/>
      <c r="E121" s="115"/>
      <c r="F121" s="108" t="s">
        <v>139</v>
      </c>
      <c r="G121" s="108">
        <v>45000</v>
      </c>
      <c r="H121" s="108">
        <v>45000</v>
      </c>
      <c r="I121" s="108"/>
      <c r="J121" s="130"/>
      <c r="K121" s="127"/>
      <c r="L121" s="127"/>
      <c r="M121" s="108"/>
      <c r="N121" s="127"/>
    </row>
    <row r="122" ht="14.25" spans="1:14">
      <c r="A122" s="102"/>
      <c r="B122" s="102"/>
      <c r="C122" s="102"/>
      <c r="D122" s="112" t="s">
        <v>96</v>
      </c>
      <c r="E122" s="113"/>
      <c r="F122" s="108"/>
      <c r="G122" s="108">
        <f>SUM(G123:G132)</f>
        <v>11683790</v>
      </c>
      <c r="H122" s="108">
        <f>SUM(H123:H132)</f>
        <v>11437461</v>
      </c>
      <c r="I122" s="108">
        <f t="shared" ref="I122:M122" si="16">SUM(I123:I132)</f>
        <v>0</v>
      </c>
      <c r="J122" s="130">
        <f t="shared" si="16"/>
        <v>186329</v>
      </c>
      <c r="K122" s="108">
        <f t="shared" si="16"/>
        <v>60000</v>
      </c>
      <c r="L122" s="127"/>
      <c r="M122" s="108">
        <f t="shared" si="16"/>
        <v>0</v>
      </c>
      <c r="N122" s="127"/>
    </row>
    <row r="123" spans="1:14">
      <c r="A123" s="106" t="s">
        <v>240</v>
      </c>
      <c r="B123" s="106" t="s">
        <v>243</v>
      </c>
      <c r="C123" s="106" t="s">
        <v>248</v>
      </c>
      <c r="D123" s="114">
        <v>301012</v>
      </c>
      <c r="E123" s="116" t="s">
        <v>150</v>
      </c>
      <c r="F123" s="108" t="s">
        <v>149</v>
      </c>
      <c r="G123" s="108">
        <v>7997312</v>
      </c>
      <c r="H123" s="108">
        <v>7997312</v>
      </c>
      <c r="I123" s="108"/>
      <c r="J123" s="130"/>
      <c r="K123" s="108"/>
      <c r="L123" s="127"/>
      <c r="M123" s="108"/>
      <c r="N123" s="127"/>
    </row>
    <row r="124" spans="1:14">
      <c r="A124" s="106" t="s">
        <v>240</v>
      </c>
      <c r="B124" s="106" t="s">
        <v>243</v>
      </c>
      <c r="C124" s="106" t="s">
        <v>248</v>
      </c>
      <c r="D124" s="114"/>
      <c r="E124" s="115"/>
      <c r="F124" s="108" t="s">
        <v>149</v>
      </c>
      <c r="G124" s="108">
        <v>60000</v>
      </c>
      <c r="H124" s="108"/>
      <c r="I124" s="108"/>
      <c r="J124" s="130"/>
      <c r="K124" s="108">
        <v>60000</v>
      </c>
      <c r="L124" s="127"/>
      <c r="M124" s="108"/>
      <c r="N124" s="127"/>
    </row>
    <row r="125" spans="1:14">
      <c r="A125" s="106" t="s">
        <v>245</v>
      </c>
      <c r="B125" s="106" t="s">
        <v>247</v>
      </c>
      <c r="C125" s="106" t="s">
        <v>248</v>
      </c>
      <c r="D125" s="114"/>
      <c r="E125" s="115"/>
      <c r="F125" s="108" t="s">
        <v>114</v>
      </c>
      <c r="G125" s="108">
        <v>16998</v>
      </c>
      <c r="H125" s="108">
        <v>16998</v>
      </c>
      <c r="I125" s="108"/>
      <c r="J125" s="130"/>
      <c r="K125" s="127"/>
      <c r="L125" s="127"/>
      <c r="M125" s="108"/>
      <c r="N125" s="127"/>
    </row>
    <row r="126" spans="1:14">
      <c r="A126" s="106" t="s">
        <v>249</v>
      </c>
      <c r="B126" s="106" t="s">
        <v>248</v>
      </c>
      <c r="C126" s="106" t="s">
        <v>239</v>
      </c>
      <c r="D126" s="114"/>
      <c r="E126" s="115"/>
      <c r="F126" s="108" t="s">
        <v>116</v>
      </c>
      <c r="G126" s="108">
        <v>1014589</v>
      </c>
      <c r="H126" s="108">
        <v>1014589</v>
      </c>
      <c r="I126" s="108"/>
      <c r="J126" s="130"/>
      <c r="K126" s="127"/>
      <c r="L126" s="127"/>
      <c r="M126" s="108"/>
      <c r="N126" s="127"/>
    </row>
    <row r="127" spans="1:14">
      <c r="A127" s="106" t="s">
        <v>245</v>
      </c>
      <c r="B127" s="106" t="s">
        <v>247</v>
      </c>
      <c r="C127" s="106" t="s">
        <v>239</v>
      </c>
      <c r="D127" s="114"/>
      <c r="E127" s="115"/>
      <c r="F127" s="108" t="s">
        <v>122</v>
      </c>
      <c r="G127" s="108">
        <v>58665</v>
      </c>
      <c r="H127" s="108">
        <v>58665</v>
      </c>
      <c r="I127" s="108"/>
      <c r="J127" s="130"/>
      <c r="K127" s="127"/>
      <c r="L127" s="127"/>
      <c r="M127" s="108"/>
      <c r="N127" s="127"/>
    </row>
    <row r="128" spans="1:14">
      <c r="A128" s="106" t="s">
        <v>245</v>
      </c>
      <c r="B128" s="106" t="s">
        <v>246</v>
      </c>
      <c r="C128" s="106" t="s">
        <v>248</v>
      </c>
      <c r="D128" s="114"/>
      <c r="E128" s="115"/>
      <c r="F128" s="108" t="s">
        <v>134</v>
      </c>
      <c r="G128" s="108">
        <v>186329</v>
      </c>
      <c r="H128" s="108"/>
      <c r="I128" s="108"/>
      <c r="J128" s="130">
        <v>186329</v>
      </c>
      <c r="K128" s="127"/>
      <c r="L128" s="127"/>
      <c r="M128" s="108"/>
      <c r="N128" s="127"/>
    </row>
    <row r="129" ht="21" spans="1:14">
      <c r="A129" s="106" t="s">
        <v>245</v>
      </c>
      <c r="B129" s="106" t="s">
        <v>246</v>
      </c>
      <c r="C129" s="106" t="s">
        <v>246</v>
      </c>
      <c r="D129" s="114"/>
      <c r="E129" s="115"/>
      <c r="F129" s="108" t="s">
        <v>112</v>
      </c>
      <c r="G129" s="108">
        <v>1352912</v>
      </c>
      <c r="H129" s="108">
        <v>1352912</v>
      </c>
      <c r="I129" s="108"/>
      <c r="J129" s="130"/>
      <c r="K129" s="127"/>
      <c r="L129" s="127"/>
      <c r="M129" s="108"/>
      <c r="N129" s="127"/>
    </row>
    <row r="130" spans="1:14">
      <c r="A130" s="106" t="s">
        <v>250</v>
      </c>
      <c r="B130" s="106" t="s">
        <v>251</v>
      </c>
      <c r="C130" s="106" t="s">
        <v>248</v>
      </c>
      <c r="D130" s="114"/>
      <c r="E130" s="115"/>
      <c r="F130" s="108" t="s">
        <v>120</v>
      </c>
      <c r="G130" s="108">
        <v>701824</v>
      </c>
      <c r="H130" s="108">
        <v>701824</v>
      </c>
      <c r="I130" s="108"/>
      <c r="J130" s="130"/>
      <c r="K130" s="127"/>
      <c r="L130" s="127"/>
      <c r="M130" s="108"/>
      <c r="N130" s="127"/>
    </row>
    <row r="131" spans="1:14">
      <c r="A131" s="106" t="s">
        <v>245</v>
      </c>
      <c r="B131" s="106" t="s">
        <v>244</v>
      </c>
      <c r="C131" s="106" t="s">
        <v>239</v>
      </c>
      <c r="D131" s="114"/>
      <c r="E131" s="115"/>
      <c r="F131" s="108" t="s">
        <v>137</v>
      </c>
      <c r="G131" s="108">
        <v>93114</v>
      </c>
      <c r="H131" s="108">
        <v>93114</v>
      </c>
      <c r="I131" s="108"/>
      <c r="J131" s="130"/>
      <c r="K131" s="127"/>
      <c r="L131" s="127"/>
      <c r="M131" s="108"/>
      <c r="N131" s="127"/>
    </row>
    <row r="132" ht="21" spans="1:14">
      <c r="A132" s="106" t="s">
        <v>245</v>
      </c>
      <c r="B132" s="106" t="s">
        <v>246</v>
      </c>
      <c r="C132" s="106" t="s">
        <v>254</v>
      </c>
      <c r="D132" s="114"/>
      <c r="E132" s="115"/>
      <c r="F132" s="108" t="s">
        <v>139</v>
      </c>
      <c r="G132" s="108">
        <v>202047</v>
      </c>
      <c r="H132" s="108">
        <v>202047</v>
      </c>
      <c r="I132" s="108"/>
      <c r="J132" s="130"/>
      <c r="K132" s="127"/>
      <c r="L132" s="127"/>
      <c r="M132" s="108"/>
      <c r="N132" s="127"/>
    </row>
    <row r="133" ht="14.25" spans="1:14">
      <c r="A133" s="102"/>
      <c r="B133" s="102"/>
      <c r="C133" s="102"/>
      <c r="D133" s="133" t="s">
        <v>96</v>
      </c>
      <c r="E133" s="127"/>
      <c r="F133" s="108"/>
      <c r="G133" s="108">
        <v>794189</v>
      </c>
      <c r="H133" s="108">
        <v>794189</v>
      </c>
      <c r="I133" s="108"/>
      <c r="J133" s="130"/>
      <c r="K133" s="127"/>
      <c r="L133" s="127"/>
      <c r="M133" s="108"/>
      <c r="N133" s="127"/>
    </row>
    <row r="134" ht="27" spans="1:14">
      <c r="A134" s="106" t="s">
        <v>240</v>
      </c>
      <c r="B134" s="106" t="s">
        <v>243</v>
      </c>
      <c r="C134" s="106" t="s">
        <v>248</v>
      </c>
      <c r="D134" s="114">
        <v>301013</v>
      </c>
      <c r="E134" s="134" t="s">
        <v>59</v>
      </c>
      <c r="F134" s="108" t="s">
        <v>149</v>
      </c>
      <c r="G134" s="108">
        <v>794189</v>
      </c>
      <c r="H134" s="108">
        <v>794189</v>
      </c>
      <c r="I134" s="108"/>
      <c r="J134" s="130"/>
      <c r="K134" s="127"/>
      <c r="L134" s="127"/>
      <c r="M134" s="108"/>
      <c r="N134" s="127"/>
    </row>
    <row r="135" ht="14.25" spans="1:14">
      <c r="A135" s="102"/>
      <c r="B135" s="102"/>
      <c r="C135" s="102"/>
      <c r="D135" s="112" t="s">
        <v>96</v>
      </c>
      <c r="E135" s="113"/>
      <c r="F135" s="108"/>
      <c r="G135" s="108">
        <f>SUM(G136:G145)</f>
        <v>51012046</v>
      </c>
      <c r="H135" s="108">
        <f t="shared" ref="H135:J135" si="17">SUM(H136:H145)</f>
        <v>46501546</v>
      </c>
      <c r="I135" s="108">
        <f t="shared" si="17"/>
        <v>4120000</v>
      </c>
      <c r="J135" s="130">
        <f t="shared" si="17"/>
        <v>390500</v>
      </c>
      <c r="K135" s="127"/>
      <c r="L135" s="127"/>
      <c r="M135" s="108">
        <f t="shared" ref="M135" si="18">SUM(M136:M145)</f>
        <v>0</v>
      </c>
      <c r="N135" s="127"/>
    </row>
    <row r="136" spans="1:14">
      <c r="A136" s="106" t="s">
        <v>240</v>
      </c>
      <c r="B136" s="106" t="s">
        <v>248</v>
      </c>
      <c r="C136" s="106" t="s">
        <v>256</v>
      </c>
      <c r="D136" s="114">
        <v>301014</v>
      </c>
      <c r="E136" s="116" t="s">
        <v>60</v>
      </c>
      <c r="F136" s="108" t="s">
        <v>147</v>
      </c>
      <c r="G136" s="108">
        <v>36583546</v>
      </c>
      <c r="H136" s="108">
        <v>36583546</v>
      </c>
      <c r="I136" s="108"/>
      <c r="J136" s="130"/>
      <c r="K136" s="127"/>
      <c r="L136" s="127"/>
      <c r="M136" s="108"/>
      <c r="N136" s="127"/>
    </row>
    <row r="137" spans="1:14">
      <c r="A137" s="106" t="s">
        <v>240</v>
      </c>
      <c r="B137" s="106" t="s">
        <v>248</v>
      </c>
      <c r="C137" s="106" t="s">
        <v>256</v>
      </c>
      <c r="D137" s="114"/>
      <c r="E137" s="115"/>
      <c r="F137" s="108" t="s">
        <v>147</v>
      </c>
      <c r="G137" s="108">
        <v>4120000</v>
      </c>
      <c r="H137" s="108"/>
      <c r="I137" s="108">
        <v>4120000</v>
      </c>
      <c r="J137" s="130"/>
      <c r="K137" s="127"/>
      <c r="L137" s="127"/>
      <c r="M137" s="108"/>
      <c r="N137" s="127"/>
    </row>
    <row r="138" spans="1:14">
      <c r="A138" s="106" t="s">
        <v>245</v>
      </c>
      <c r="B138" s="106" t="s">
        <v>247</v>
      </c>
      <c r="C138" s="106" t="s">
        <v>248</v>
      </c>
      <c r="D138" s="114"/>
      <c r="E138" s="115"/>
      <c r="F138" s="108" t="s">
        <v>114</v>
      </c>
      <c r="G138" s="108">
        <v>53000</v>
      </c>
      <c r="H138" s="108">
        <v>53000</v>
      </c>
      <c r="I138" s="108"/>
      <c r="J138" s="130"/>
      <c r="K138" s="127"/>
      <c r="L138" s="127"/>
      <c r="M138" s="108"/>
      <c r="N138" s="127"/>
    </row>
    <row r="139" spans="1:14">
      <c r="A139" s="106" t="s">
        <v>249</v>
      </c>
      <c r="B139" s="106" t="s">
        <v>248</v>
      </c>
      <c r="C139" s="106" t="s">
        <v>239</v>
      </c>
      <c r="D139" s="114"/>
      <c r="E139" s="115"/>
      <c r="F139" s="108" t="s">
        <v>116</v>
      </c>
      <c r="G139" s="108">
        <v>3100000</v>
      </c>
      <c r="H139" s="108">
        <v>3100000</v>
      </c>
      <c r="I139" s="108"/>
      <c r="J139" s="130"/>
      <c r="K139" s="127"/>
      <c r="L139" s="127"/>
      <c r="M139" s="108"/>
      <c r="N139" s="127"/>
    </row>
    <row r="140" spans="1:14">
      <c r="A140" s="106" t="s">
        <v>245</v>
      </c>
      <c r="B140" s="106" t="s">
        <v>247</v>
      </c>
      <c r="C140" s="106" t="s">
        <v>239</v>
      </c>
      <c r="D140" s="114"/>
      <c r="E140" s="115"/>
      <c r="F140" s="108" t="s">
        <v>122</v>
      </c>
      <c r="G140" s="108">
        <v>190000</v>
      </c>
      <c r="H140" s="108">
        <v>190000</v>
      </c>
      <c r="I140" s="108"/>
      <c r="J140" s="130"/>
      <c r="K140" s="127"/>
      <c r="L140" s="127"/>
      <c r="M140" s="108"/>
      <c r="N140" s="127"/>
    </row>
    <row r="141" spans="1:14">
      <c r="A141" s="106" t="s">
        <v>245</v>
      </c>
      <c r="B141" s="106" t="s">
        <v>246</v>
      </c>
      <c r="C141" s="106" t="s">
        <v>248</v>
      </c>
      <c r="D141" s="114"/>
      <c r="E141" s="115"/>
      <c r="F141" s="108" t="s">
        <v>134</v>
      </c>
      <c r="G141" s="108">
        <v>284000</v>
      </c>
      <c r="H141" s="108"/>
      <c r="I141" s="108"/>
      <c r="J141" s="130">
        <v>284000</v>
      </c>
      <c r="K141" s="127"/>
      <c r="L141" s="127"/>
      <c r="M141" s="108"/>
      <c r="N141" s="127"/>
    </row>
    <row r="142" ht="21" spans="1:14">
      <c r="A142" s="106" t="s">
        <v>245</v>
      </c>
      <c r="B142" s="106" t="s">
        <v>246</v>
      </c>
      <c r="C142" s="106" t="s">
        <v>246</v>
      </c>
      <c r="D142" s="114"/>
      <c r="E142" s="115"/>
      <c r="F142" s="108" t="s">
        <v>112</v>
      </c>
      <c r="G142" s="108">
        <v>4150000</v>
      </c>
      <c r="H142" s="108">
        <v>4150000</v>
      </c>
      <c r="I142" s="108"/>
      <c r="J142" s="130"/>
      <c r="K142" s="127"/>
      <c r="L142" s="127"/>
      <c r="M142" s="108"/>
      <c r="N142" s="127"/>
    </row>
    <row r="143" spans="1:14">
      <c r="A143" s="106" t="s">
        <v>250</v>
      </c>
      <c r="B143" s="106" t="s">
        <v>251</v>
      </c>
      <c r="C143" s="106" t="s">
        <v>248</v>
      </c>
      <c r="D143" s="114"/>
      <c r="E143" s="115"/>
      <c r="F143" s="108" t="s">
        <v>120</v>
      </c>
      <c r="G143" s="108">
        <v>2150000</v>
      </c>
      <c r="H143" s="108">
        <v>2150000</v>
      </c>
      <c r="I143" s="108"/>
      <c r="J143" s="130"/>
      <c r="K143" s="127"/>
      <c r="L143" s="127"/>
      <c r="M143" s="108"/>
      <c r="N143" s="127"/>
    </row>
    <row r="144" spans="1:14">
      <c r="A144" s="106" t="s">
        <v>245</v>
      </c>
      <c r="B144" s="106" t="s">
        <v>244</v>
      </c>
      <c r="C144" s="106" t="s">
        <v>239</v>
      </c>
      <c r="D144" s="114"/>
      <c r="E144" s="115"/>
      <c r="F144" s="108" t="s">
        <v>137</v>
      </c>
      <c r="G144" s="108">
        <v>106500</v>
      </c>
      <c r="H144" s="108"/>
      <c r="I144" s="108"/>
      <c r="J144" s="130">
        <v>106500</v>
      </c>
      <c r="K144" s="127"/>
      <c r="L144" s="127"/>
      <c r="M144" s="108"/>
      <c r="N144" s="127"/>
    </row>
    <row r="145" ht="21" spans="1:14">
      <c r="A145" s="106" t="s">
        <v>245</v>
      </c>
      <c r="B145" s="106" t="s">
        <v>246</v>
      </c>
      <c r="C145" s="106" t="s">
        <v>254</v>
      </c>
      <c r="D145" s="114"/>
      <c r="E145" s="115"/>
      <c r="F145" s="108" t="s">
        <v>139</v>
      </c>
      <c r="G145" s="108">
        <v>275000</v>
      </c>
      <c r="H145" s="108">
        <v>275000</v>
      </c>
      <c r="I145" s="108"/>
      <c r="J145" s="130"/>
      <c r="K145" s="127"/>
      <c r="L145" s="127"/>
      <c r="M145" s="108"/>
      <c r="N145" s="127"/>
    </row>
    <row r="146" ht="14.25" spans="1:14">
      <c r="A146" s="102"/>
      <c r="B146" s="102"/>
      <c r="C146" s="102"/>
      <c r="D146" s="112" t="s">
        <v>96</v>
      </c>
      <c r="E146" s="127"/>
      <c r="F146" s="135"/>
      <c r="G146" s="108">
        <v>865051</v>
      </c>
      <c r="H146" s="108">
        <v>865051</v>
      </c>
      <c r="I146" s="135"/>
      <c r="J146" s="140"/>
      <c r="K146" s="127"/>
      <c r="L146" s="127"/>
      <c r="M146" s="108"/>
      <c r="N146" s="127"/>
    </row>
    <row r="147" ht="27" spans="1:14">
      <c r="A147" s="106" t="s">
        <v>240</v>
      </c>
      <c r="B147" s="106" t="s">
        <v>243</v>
      </c>
      <c r="C147" s="106" t="s">
        <v>248</v>
      </c>
      <c r="D147" s="136">
        <v>301015</v>
      </c>
      <c r="E147" s="137" t="s">
        <v>61</v>
      </c>
      <c r="F147" s="108" t="s">
        <v>149</v>
      </c>
      <c r="G147" s="108">
        <v>865051</v>
      </c>
      <c r="H147" s="108">
        <v>865051</v>
      </c>
      <c r="I147" s="108"/>
      <c r="J147" s="130"/>
      <c r="K147" s="127"/>
      <c r="L147" s="127"/>
      <c r="M147" s="108"/>
      <c r="N147" s="127"/>
    </row>
    <row r="148" ht="14.25" spans="1:14">
      <c r="A148" s="102"/>
      <c r="B148" s="102"/>
      <c r="C148" s="102"/>
      <c r="D148" s="112" t="s">
        <v>96</v>
      </c>
      <c r="E148" s="113"/>
      <c r="F148" s="108"/>
      <c r="G148" s="108">
        <f>SUM(G149:G158)</f>
        <v>14902048</v>
      </c>
      <c r="H148" s="108">
        <f t="shared" ref="H148:J148" si="19">SUM(H149:H158)</f>
        <v>12864216</v>
      </c>
      <c r="I148" s="108">
        <f t="shared" si="19"/>
        <v>1940000</v>
      </c>
      <c r="J148" s="130">
        <f t="shared" si="19"/>
        <v>97832</v>
      </c>
      <c r="K148" s="127"/>
      <c r="L148" s="127"/>
      <c r="M148" s="108">
        <f t="shared" ref="M148" si="20">SUM(M149:M158)</f>
        <v>0</v>
      </c>
      <c r="N148" s="127"/>
    </row>
    <row r="149" spans="1:14">
      <c r="A149" s="106" t="s">
        <v>240</v>
      </c>
      <c r="B149" s="106" t="s">
        <v>248</v>
      </c>
      <c r="C149" s="106" t="s">
        <v>256</v>
      </c>
      <c r="D149" s="114">
        <v>301016</v>
      </c>
      <c r="E149" s="116" t="s">
        <v>62</v>
      </c>
      <c r="F149" s="108" t="s">
        <v>147</v>
      </c>
      <c r="G149" s="108">
        <v>9998666</v>
      </c>
      <c r="H149" s="108">
        <v>9998666</v>
      </c>
      <c r="I149" s="108"/>
      <c r="J149" s="130"/>
      <c r="K149" s="127"/>
      <c r="L149" s="127"/>
      <c r="M149" s="108"/>
      <c r="N149" s="127"/>
    </row>
    <row r="150" spans="1:14">
      <c r="A150" s="106" t="s">
        <v>240</v>
      </c>
      <c r="B150" s="106" t="s">
        <v>248</v>
      </c>
      <c r="C150" s="106" t="s">
        <v>256</v>
      </c>
      <c r="D150" s="114"/>
      <c r="E150" s="115"/>
      <c r="F150" s="108" t="s">
        <v>147</v>
      </c>
      <c r="G150" s="108">
        <v>1940000</v>
      </c>
      <c r="H150" s="108"/>
      <c r="I150" s="108">
        <v>1940000</v>
      </c>
      <c r="J150" s="130"/>
      <c r="K150" s="127"/>
      <c r="L150" s="127"/>
      <c r="M150" s="108"/>
      <c r="N150" s="127"/>
    </row>
    <row r="151" spans="1:14">
      <c r="A151" s="106" t="s">
        <v>245</v>
      </c>
      <c r="B151" s="106" t="s">
        <v>247</v>
      </c>
      <c r="C151" s="106" t="s">
        <v>248</v>
      </c>
      <c r="D151" s="114"/>
      <c r="E151" s="115"/>
      <c r="F151" s="108" t="s">
        <v>114</v>
      </c>
      <c r="G151" s="108">
        <v>16000</v>
      </c>
      <c r="H151" s="108">
        <v>16000</v>
      </c>
      <c r="I151" s="108"/>
      <c r="J151" s="130"/>
      <c r="K151" s="127"/>
      <c r="L151" s="127"/>
      <c r="M151" s="108"/>
      <c r="N151" s="127"/>
    </row>
    <row r="152" spans="1:14">
      <c r="A152" s="106" t="s">
        <v>249</v>
      </c>
      <c r="B152" s="106" t="s">
        <v>248</v>
      </c>
      <c r="C152" s="106" t="s">
        <v>239</v>
      </c>
      <c r="D152" s="114"/>
      <c r="E152" s="115"/>
      <c r="F152" s="108" t="s">
        <v>116</v>
      </c>
      <c r="G152" s="108">
        <v>920000</v>
      </c>
      <c r="H152" s="108">
        <v>920000</v>
      </c>
      <c r="I152" s="108"/>
      <c r="J152" s="130"/>
      <c r="K152" s="127"/>
      <c r="L152" s="127"/>
      <c r="M152" s="108"/>
      <c r="N152" s="127"/>
    </row>
    <row r="153" spans="1:14">
      <c r="A153" s="106" t="s">
        <v>245</v>
      </c>
      <c r="B153" s="106" t="s">
        <v>247</v>
      </c>
      <c r="C153" s="106" t="s">
        <v>239</v>
      </c>
      <c r="D153" s="114"/>
      <c r="E153" s="115"/>
      <c r="F153" s="108" t="s">
        <v>122</v>
      </c>
      <c r="G153" s="108">
        <v>52000</v>
      </c>
      <c r="H153" s="108">
        <v>52000</v>
      </c>
      <c r="I153" s="108"/>
      <c r="J153" s="130"/>
      <c r="K153" s="127"/>
      <c r="L153" s="127"/>
      <c r="M153" s="108"/>
      <c r="N153" s="127"/>
    </row>
    <row r="154" spans="1:14">
      <c r="A154" s="106" t="s">
        <v>245</v>
      </c>
      <c r="B154" s="106" t="s">
        <v>246</v>
      </c>
      <c r="C154" s="106" t="s">
        <v>248</v>
      </c>
      <c r="D154" s="114"/>
      <c r="E154" s="115"/>
      <c r="F154" s="108" t="s">
        <v>134</v>
      </c>
      <c r="G154" s="108">
        <v>65000</v>
      </c>
      <c r="H154" s="108"/>
      <c r="I154" s="108"/>
      <c r="J154" s="130">
        <v>65000</v>
      </c>
      <c r="K154" s="127"/>
      <c r="L154" s="127"/>
      <c r="M154" s="108"/>
      <c r="N154" s="127"/>
    </row>
    <row r="155" ht="21" spans="1:14">
      <c r="A155" s="106" t="s">
        <v>245</v>
      </c>
      <c r="B155" s="106" t="s">
        <v>246</v>
      </c>
      <c r="C155" s="106" t="s">
        <v>246</v>
      </c>
      <c r="D155" s="114"/>
      <c r="E155" s="115"/>
      <c r="F155" s="108" t="s">
        <v>112</v>
      </c>
      <c r="G155" s="108">
        <v>1220000</v>
      </c>
      <c r="H155" s="108">
        <v>1220000</v>
      </c>
      <c r="I155" s="108"/>
      <c r="J155" s="130"/>
      <c r="K155" s="127"/>
      <c r="L155" s="127"/>
      <c r="M155" s="108"/>
      <c r="N155" s="127"/>
    </row>
    <row r="156" spans="1:14">
      <c r="A156" s="106" t="s">
        <v>250</v>
      </c>
      <c r="B156" s="106" t="s">
        <v>251</v>
      </c>
      <c r="C156" s="106" t="s">
        <v>248</v>
      </c>
      <c r="D156" s="114"/>
      <c r="E156" s="115"/>
      <c r="F156" s="108" t="s">
        <v>120</v>
      </c>
      <c r="G156" s="108">
        <v>607550</v>
      </c>
      <c r="H156" s="108">
        <v>607550</v>
      </c>
      <c r="I156" s="108"/>
      <c r="J156" s="130"/>
      <c r="K156" s="127"/>
      <c r="L156" s="127"/>
      <c r="M156" s="108"/>
      <c r="N156" s="127"/>
    </row>
    <row r="157" spans="1:14">
      <c r="A157" s="106" t="s">
        <v>245</v>
      </c>
      <c r="B157" s="106" t="s">
        <v>244</v>
      </c>
      <c r="C157" s="106" t="s">
        <v>239</v>
      </c>
      <c r="D157" s="114"/>
      <c r="E157" s="115"/>
      <c r="F157" s="108" t="s">
        <v>137</v>
      </c>
      <c r="G157" s="108">
        <v>32832</v>
      </c>
      <c r="H157" s="108"/>
      <c r="I157" s="108"/>
      <c r="J157" s="130">
        <v>32832</v>
      </c>
      <c r="K157" s="127"/>
      <c r="L157" s="127"/>
      <c r="M157" s="108"/>
      <c r="N157" s="127"/>
    </row>
    <row r="158" ht="21" spans="1:14">
      <c r="A158" s="106" t="s">
        <v>245</v>
      </c>
      <c r="B158" s="106" t="s">
        <v>246</v>
      </c>
      <c r="C158" s="106" t="s">
        <v>254</v>
      </c>
      <c r="D158" s="114"/>
      <c r="E158" s="115"/>
      <c r="F158" s="108" t="s">
        <v>139</v>
      </c>
      <c r="G158" s="108">
        <v>50000</v>
      </c>
      <c r="H158" s="108">
        <v>50000</v>
      </c>
      <c r="I158" s="108"/>
      <c r="J158" s="130"/>
      <c r="K158" s="127"/>
      <c r="L158" s="127"/>
      <c r="M158" s="108"/>
      <c r="N158" s="127"/>
    </row>
    <row r="159" ht="14.25" spans="1:14">
      <c r="A159" s="102"/>
      <c r="B159" s="102"/>
      <c r="C159" s="102"/>
      <c r="D159" s="112" t="s">
        <v>96</v>
      </c>
      <c r="E159" s="113"/>
      <c r="F159" s="108"/>
      <c r="G159" s="108">
        <f>SUM(G160:G169)</f>
        <v>7312688</v>
      </c>
      <c r="H159" s="108">
        <f t="shared" ref="H159:J159" si="21">SUM(H160:H169)</f>
        <v>7044628</v>
      </c>
      <c r="I159" s="108">
        <f t="shared" si="21"/>
        <v>215860</v>
      </c>
      <c r="J159" s="130">
        <f t="shared" si="21"/>
        <v>52200</v>
      </c>
      <c r="K159" s="127"/>
      <c r="L159" s="127"/>
      <c r="M159" s="108">
        <f t="shared" ref="M159" si="22">SUM(M160:M169)</f>
        <v>0</v>
      </c>
      <c r="N159" s="127"/>
    </row>
    <row r="160" spans="1:14">
      <c r="A160" s="106" t="s">
        <v>240</v>
      </c>
      <c r="B160" s="106" t="s">
        <v>248</v>
      </c>
      <c r="C160" s="106" t="s">
        <v>243</v>
      </c>
      <c r="D160" s="114">
        <v>301018</v>
      </c>
      <c r="E160" s="116" t="s">
        <v>63</v>
      </c>
      <c r="F160" s="108" t="s">
        <v>128</v>
      </c>
      <c r="G160" s="108">
        <v>5230628</v>
      </c>
      <c r="H160" s="108">
        <v>5230628</v>
      </c>
      <c r="I160" s="108"/>
      <c r="J160" s="130"/>
      <c r="K160" s="127"/>
      <c r="L160" s="127"/>
      <c r="M160" s="108"/>
      <c r="N160" s="127"/>
    </row>
    <row r="161" spans="1:14">
      <c r="A161" s="106" t="s">
        <v>240</v>
      </c>
      <c r="B161" s="106" t="s">
        <v>248</v>
      </c>
      <c r="C161" s="106" t="s">
        <v>243</v>
      </c>
      <c r="D161" s="114"/>
      <c r="E161" s="115"/>
      <c r="F161" s="108" t="s">
        <v>128</v>
      </c>
      <c r="G161" s="108">
        <v>215860</v>
      </c>
      <c r="H161" s="138"/>
      <c r="I161" s="108">
        <v>215860</v>
      </c>
      <c r="J161" s="130"/>
      <c r="K161" s="127"/>
      <c r="L161" s="127"/>
      <c r="M161" s="108"/>
      <c r="N161" s="127"/>
    </row>
    <row r="162" spans="1:14">
      <c r="A162" s="106" t="s">
        <v>245</v>
      </c>
      <c r="B162" s="106" t="s">
        <v>247</v>
      </c>
      <c r="C162" s="106" t="s">
        <v>248</v>
      </c>
      <c r="D162" s="114"/>
      <c r="E162" s="115"/>
      <c r="F162" s="108" t="s">
        <v>114</v>
      </c>
      <c r="G162" s="108">
        <v>9000</v>
      </c>
      <c r="H162" s="108">
        <v>9000</v>
      </c>
      <c r="I162" s="108"/>
      <c r="J162" s="130"/>
      <c r="K162" s="127"/>
      <c r="L162" s="127"/>
      <c r="M162" s="108"/>
      <c r="N162" s="127"/>
    </row>
    <row r="163" spans="1:14">
      <c r="A163" s="106" t="s">
        <v>249</v>
      </c>
      <c r="B163" s="106" t="s">
        <v>248</v>
      </c>
      <c r="C163" s="106" t="s">
        <v>239</v>
      </c>
      <c r="D163" s="114"/>
      <c r="E163" s="115"/>
      <c r="F163" s="108" t="s">
        <v>116</v>
      </c>
      <c r="G163" s="108">
        <v>610000</v>
      </c>
      <c r="H163" s="108">
        <v>610000</v>
      </c>
      <c r="I163" s="108"/>
      <c r="J163" s="130"/>
      <c r="K163" s="127"/>
      <c r="L163" s="127"/>
      <c r="M163" s="108"/>
      <c r="N163" s="127"/>
    </row>
    <row r="164" spans="1:14">
      <c r="A164" s="106" t="s">
        <v>245</v>
      </c>
      <c r="B164" s="106" t="s">
        <v>247</v>
      </c>
      <c r="C164" s="106" t="s">
        <v>239</v>
      </c>
      <c r="D164" s="114"/>
      <c r="E164" s="115"/>
      <c r="F164" s="108" t="s">
        <v>122</v>
      </c>
      <c r="G164" s="108">
        <v>30000</v>
      </c>
      <c r="H164" s="108">
        <v>30000</v>
      </c>
      <c r="I164" s="108"/>
      <c r="J164" s="130"/>
      <c r="K164" s="127"/>
      <c r="L164" s="127"/>
      <c r="M164" s="108"/>
      <c r="N164" s="127"/>
    </row>
    <row r="165" spans="1:14">
      <c r="A165" s="106" t="s">
        <v>245</v>
      </c>
      <c r="B165" s="106" t="s">
        <v>246</v>
      </c>
      <c r="C165" s="106" t="s">
        <v>248</v>
      </c>
      <c r="D165" s="114"/>
      <c r="E165" s="115"/>
      <c r="F165" s="108" t="s">
        <v>134</v>
      </c>
      <c r="G165" s="108">
        <v>43200</v>
      </c>
      <c r="H165" s="108"/>
      <c r="I165" s="108"/>
      <c r="J165" s="130">
        <v>43200</v>
      </c>
      <c r="K165" s="127"/>
      <c r="L165" s="127"/>
      <c r="M165" s="108"/>
      <c r="N165" s="127"/>
    </row>
    <row r="166" ht="21" spans="1:14">
      <c r="A166" s="106" t="s">
        <v>245</v>
      </c>
      <c r="B166" s="106" t="s">
        <v>246</v>
      </c>
      <c r="C166" s="106" t="s">
        <v>246</v>
      </c>
      <c r="D166" s="114"/>
      <c r="E166" s="115"/>
      <c r="F166" s="108" t="s">
        <v>112</v>
      </c>
      <c r="G166" s="108">
        <v>690000</v>
      </c>
      <c r="H166" s="108">
        <v>690000</v>
      </c>
      <c r="I166" s="108"/>
      <c r="J166" s="130"/>
      <c r="K166" s="127"/>
      <c r="L166" s="127"/>
      <c r="M166" s="108"/>
      <c r="N166" s="127"/>
    </row>
    <row r="167" spans="1:14">
      <c r="A167" s="106" t="s">
        <v>250</v>
      </c>
      <c r="B167" s="106" t="s">
        <v>251</v>
      </c>
      <c r="C167" s="106" t="s">
        <v>248</v>
      </c>
      <c r="D167" s="114"/>
      <c r="E167" s="115"/>
      <c r="F167" s="108" t="s">
        <v>120</v>
      </c>
      <c r="G167" s="108">
        <v>400000</v>
      </c>
      <c r="H167" s="108">
        <v>400000</v>
      </c>
      <c r="I167" s="108"/>
      <c r="J167" s="130"/>
      <c r="K167" s="127"/>
      <c r="L167" s="127"/>
      <c r="M167" s="108"/>
      <c r="N167" s="127"/>
    </row>
    <row r="168" spans="1:14">
      <c r="A168" s="106" t="s">
        <v>245</v>
      </c>
      <c r="B168" s="106" t="s">
        <v>244</v>
      </c>
      <c r="C168" s="106" t="s">
        <v>239</v>
      </c>
      <c r="D168" s="114"/>
      <c r="E168" s="115"/>
      <c r="F168" s="108" t="s">
        <v>137</v>
      </c>
      <c r="G168" s="108">
        <v>9000</v>
      </c>
      <c r="H168" s="108"/>
      <c r="I168" s="108"/>
      <c r="J168" s="130">
        <v>9000</v>
      </c>
      <c r="K168" s="127"/>
      <c r="L168" s="127"/>
      <c r="M168" s="108"/>
      <c r="N168" s="127"/>
    </row>
    <row r="169" ht="21" spans="1:14">
      <c r="A169" s="106" t="s">
        <v>245</v>
      </c>
      <c r="B169" s="106" t="s">
        <v>246</v>
      </c>
      <c r="C169" s="106" t="s">
        <v>254</v>
      </c>
      <c r="D169" s="114"/>
      <c r="E169" s="115"/>
      <c r="F169" s="108" t="s">
        <v>139</v>
      </c>
      <c r="G169" s="108">
        <v>75000</v>
      </c>
      <c r="H169" s="108">
        <v>75000</v>
      </c>
      <c r="I169" s="108"/>
      <c r="J169" s="130"/>
      <c r="K169" s="127"/>
      <c r="L169" s="127"/>
      <c r="M169" s="108"/>
      <c r="N169" s="127"/>
    </row>
    <row r="170" ht="14.25" spans="1:14">
      <c r="A170" s="102"/>
      <c r="B170" s="102"/>
      <c r="C170" s="102"/>
      <c r="D170" s="112" t="s">
        <v>96</v>
      </c>
      <c r="E170" s="113"/>
      <c r="F170" s="108"/>
      <c r="G170" s="108">
        <f t="shared" ref="G170:J170" si="23">SUM(G171:G179)</f>
        <v>13099186</v>
      </c>
      <c r="H170" s="108">
        <f t="shared" si="23"/>
        <v>12022409</v>
      </c>
      <c r="I170" s="108">
        <f t="shared" si="23"/>
        <v>0</v>
      </c>
      <c r="J170" s="130">
        <f t="shared" si="23"/>
        <v>1076777</v>
      </c>
      <c r="K170" s="127"/>
      <c r="L170" s="127"/>
      <c r="M170" s="108">
        <f t="shared" ref="M170" si="24">SUM(M171:M179)</f>
        <v>0</v>
      </c>
      <c r="N170" s="127"/>
    </row>
    <row r="171" spans="1:14">
      <c r="A171" s="106" t="s">
        <v>240</v>
      </c>
      <c r="B171" s="106" t="s">
        <v>248</v>
      </c>
      <c r="C171" s="106" t="s">
        <v>243</v>
      </c>
      <c r="D171" s="114">
        <v>301019</v>
      </c>
      <c r="E171" s="116" t="s">
        <v>64</v>
      </c>
      <c r="F171" s="108" t="s">
        <v>128</v>
      </c>
      <c r="G171" s="108">
        <v>8941600</v>
      </c>
      <c r="H171" s="108">
        <v>8941600</v>
      </c>
      <c r="I171" s="108"/>
      <c r="J171" s="130"/>
      <c r="K171" s="127"/>
      <c r="L171" s="127"/>
      <c r="M171" s="108"/>
      <c r="N171" s="127"/>
    </row>
    <row r="172" spans="1:14">
      <c r="A172" s="106" t="s">
        <v>245</v>
      </c>
      <c r="B172" s="106" t="s">
        <v>247</v>
      </c>
      <c r="C172" s="106" t="s">
        <v>248</v>
      </c>
      <c r="D172" s="114"/>
      <c r="E172" s="115"/>
      <c r="F172" s="108" t="s">
        <v>114</v>
      </c>
      <c r="G172" s="108">
        <v>13582</v>
      </c>
      <c r="H172" s="108">
        <v>13582</v>
      </c>
      <c r="I172" s="108"/>
      <c r="J172" s="130"/>
      <c r="K172" s="127"/>
      <c r="L172" s="127"/>
      <c r="M172" s="108"/>
      <c r="N172" s="127"/>
    </row>
    <row r="173" spans="1:14">
      <c r="A173" s="106" t="s">
        <v>249</v>
      </c>
      <c r="B173" s="106" t="s">
        <v>248</v>
      </c>
      <c r="C173" s="106" t="s">
        <v>239</v>
      </c>
      <c r="D173" s="114"/>
      <c r="E173" s="115"/>
      <c r="F173" s="108" t="s">
        <v>116</v>
      </c>
      <c r="G173" s="108">
        <v>987240</v>
      </c>
      <c r="H173" s="108">
        <v>987240</v>
      </c>
      <c r="I173" s="108"/>
      <c r="J173" s="130"/>
      <c r="K173" s="127"/>
      <c r="L173" s="127"/>
      <c r="M173" s="108"/>
      <c r="N173" s="127"/>
    </row>
    <row r="174" spans="1:14">
      <c r="A174" s="106" t="s">
        <v>245</v>
      </c>
      <c r="B174" s="106" t="s">
        <v>247</v>
      </c>
      <c r="C174" s="106" t="s">
        <v>239</v>
      </c>
      <c r="D174" s="114"/>
      <c r="E174" s="115"/>
      <c r="F174" s="108" t="s">
        <v>122</v>
      </c>
      <c r="G174" s="108">
        <v>51959</v>
      </c>
      <c r="H174" s="108">
        <v>51959</v>
      </c>
      <c r="I174" s="108"/>
      <c r="J174" s="130"/>
      <c r="K174" s="127"/>
      <c r="L174" s="127"/>
      <c r="M174" s="108"/>
      <c r="N174" s="127"/>
    </row>
    <row r="175" spans="1:14">
      <c r="A175" s="106" t="s">
        <v>245</v>
      </c>
      <c r="B175" s="106" t="s">
        <v>246</v>
      </c>
      <c r="C175" s="106" t="s">
        <v>248</v>
      </c>
      <c r="D175" s="114"/>
      <c r="E175" s="115"/>
      <c r="F175" s="108" t="s">
        <v>134</v>
      </c>
      <c r="G175" s="108">
        <v>1076777</v>
      </c>
      <c r="H175" s="108"/>
      <c r="I175" s="108"/>
      <c r="J175" s="130">
        <v>1076777</v>
      </c>
      <c r="K175" s="127"/>
      <c r="L175" s="127"/>
      <c r="M175" s="108"/>
      <c r="N175" s="127"/>
    </row>
    <row r="176" ht="21" spans="1:14">
      <c r="A176" s="106" t="s">
        <v>245</v>
      </c>
      <c r="B176" s="106" t="s">
        <v>246</v>
      </c>
      <c r="C176" s="106" t="s">
        <v>246</v>
      </c>
      <c r="D176" s="114"/>
      <c r="E176" s="115"/>
      <c r="F176" s="108" t="s">
        <v>112</v>
      </c>
      <c r="G176" s="108">
        <v>1090575</v>
      </c>
      <c r="H176" s="108">
        <v>1090575</v>
      </c>
      <c r="I176" s="108"/>
      <c r="J176" s="130"/>
      <c r="K176" s="127"/>
      <c r="L176" s="127"/>
      <c r="M176" s="108"/>
      <c r="N176" s="127"/>
    </row>
    <row r="177" spans="1:14">
      <c r="A177" s="106" t="s">
        <v>250</v>
      </c>
      <c r="B177" s="106" t="s">
        <v>251</v>
      </c>
      <c r="C177" s="106" t="s">
        <v>248</v>
      </c>
      <c r="D177" s="114"/>
      <c r="E177" s="115"/>
      <c r="F177" s="108" t="s">
        <v>120</v>
      </c>
      <c r="G177" s="108">
        <v>567215</v>
      </c>
      <c r="H177" s="108">
        <v>567215</v>
      </c>
      <c r="I177" s="108"/>
      <c r="J177" s="130"/>
      <c r="K177" s="127"/>
      <c r="L177" s="127"/>
      <c r="M177" s="108"/>
      <c r="N177" s="127"/>
    </row>
    <row r="178" spans="1:14">
      <c r="A178" s="106" t="s">
        <v>245</v>
      </c>
      <c r="B178" s="106" t="s">
        <v>244</v>
      </c>
      <c r="C178" s="106" t="s">
        <v>239</v>
      </c>
      <c r="D178" s="114"/>
      <c r="E178" s="115"/>
      <c r="F178" s="108" t="s">
        <v>137</v>
      </c>
      <c r="G178" s="108">
        <v>95636</v>
      </c>
      <c r="H178" s="108">
        <v>95636</v>
      </c>
      <c r="I178" s="108"/>
      <c r="J178" s="130"/>
      <c r="K178" s="127"/>
      <c r="L178" s="127"/>
      <c r="M178" s="108"/>
      <c r="N178" s="127"/>
    </row>
    <row r="179" ht="21" spans="1:14">
      <c r="A179" s="106" t="s">
        <v>245</v>
      </c>
      <c r="B179" s="106" t="s">
        <v>246</v>
      </c>
      <c r="C179" s="106" t="s">
        <v>254</v>
      </c>
      <c r="D179" s="114"/>
      <c r="E179" s="115"/>
      <c r="F179" s="108" t="s">
        <v>139</v>
      </c>
      <c r="G179" s="108">
        <v>274602</v>
      </c>
      <c r="H179" s="108">
        <v>274602</v>
      </c>
      <c r="I179" s="108"/>
      <c r="J179" s="130"/>
      <c r="K179" s="127"/>
      <c r="L179" s="127"/>
      <c r="M179" s="108"/>
      <c r="N179" s="127"/>
    </row>
    <row r="180" ht="14.25" spans="1:14">
      <c r="A180" s="102"/>
      <c r="B180" s="102"/>
      <c r="C180" s="102"/>
      <c r="D180" s="112" t="s">
        <v>96</v>
      </c>
      <c r="E180" s="113"/>
      <c r="F180" s="108"/>
      <c r="G180" s="108">
        <f>SUM(G181:G187)</f>
        <v>41709884</v>
      </c>
      <c r="H180" s="108">
        <f>SUM(H181:H187)</f>
        <v>41554004</v>
      </c>
      <c r="I180" s="108">
        <f>SUM(I181:I187)</f>
        <v>0</v>
      </c>
      <c r="J180" s="130">
        <f>SUM(J181:J187)</f>
        <v>155880</v>
      </c>
      <c r="K180" s="127"/>
      <c r="L180" s="127"/>
      <c r="M180" s="108">
        <f>SUM(M181:M187)</f>
        <v>0</v>
      </c>
      <c r="N180" s="127"/>
    </row>
    <row r="181" spans="1:14">
      <c r="A181" s="106" t="s">
        <v>240</v>
      </c>
      <c r="B181" s="106" t="s">
        <v>248</v>
      </c>
      <c r="C181" s="106" t="s">
        <v>243</v>
      </c>
      <c r="D181" s="114">
        <v>301021</v>
      </c>
      <c r="E181" s="116" t="s">
        <v>65</v>
      </c>
      <c r="F181" s="108" t="s">
        <v>128</v>
      </c>
      <c r="G181" s="108">
        <v>31778203</v>
      </c>
      <c r="H181" s="108">
        <v>31778203</v>
      </c>
      <c r="I181" s="108"/>
      <c r="J181" s="130"/>
      <c r="K181" s="127"/>
      <c r="L181" s="127"/>
      <c r="M181" s="108"/>
      <c r="N181" s="127"/>
    </row>
    <row r="182" spans="1:14">
      <c r="A182" s="106" t="s">
        <v>245</v>
      </c>
      <c r="B182" s="106" t="s">
        <v>247</v>
      </c>
      <c r="C182" s="106" t="s">
        <v>248</v>
      </c>
      <c r="D182" s="114"/>
      <c r="E182" s="115"/>
      <c r="F182" s="108" t="s">
        <v>114</v>
      </c>
      <c r="G182" s="108">
        <v>50100</v>
      </c>
      <c r="H182" s="108">
        <v>50100</v>
      </c>
      <c r="I182" s="108"/>
      <c r="J182" s="130"/>
      <c r="K182" s="127"/>
      <c r="L182" s="127"/>
      <c r="M182" s="108"/>
      <c r="N182" s="127"/>
    </row>
    <row r="183" spans="1:14">
      <c r="A183" s="106" t="s">
        <v>249</v>
      </c>
      <c r="B183" s="106" t="s">
        <v>248</v>
      </c>
      <c r="C183" s="106" t="s">
        <v>239</v>
      </c>
      <c r="D183" s="114"/>
      <c r="E183" s="115"/>
      <c r="F183" s="108" t="s">
        <v>116</v>
      </c>
      <c r="G183" s="108">
        <v>2956968</v>
      </c>
      <c r="H183" s="108">
        <v>2956968</v>
      </c>
      <c r="I183" s="108"/>
      <c r="J183" s="130"/>
      <c r="K183" s="127"/>
      <c r="L183" s="127"/>
      <c r="M183" s="108"/>
      <c r="N183" s="127"/>
    </row>
    <row r="184" spans="1:14">
      <c r="A184" s="106" t="s">
        <v>245</v>
      </c>
      <c r="B184" s="106" t="s">
        <v>247</v>
      </c>
      <c r="C184" s="106" t="s">
        <v>239</v>
      </c>
      <c r="D184" s="114"/>
      <c r="E184" s="115"/>
      <c r="F184" s="108" t="s">
        <v>122</v>
      </c>
      <c r="G184" s="108">
        <v>184433</v>
      </c>
      <c r="H184" s="108">
        <v>184433</v>
      </c>
      <c r="I184" s="108"/>
      <c r="J184" s="130"/>
      <c r="K184" s="127"/>
      <c r="L184" s="127"/>
      <c r="M184" s="108"/>
      <c r="N184" s="127"/>
    </row>
    <row r="185" spans="1:14">
      <c r="A185" s="106" t="s">
        <v>245</v>
      </c>
      <c r="B185" s="106" t="s">
        <v>246</v>
      </c>
      <c r="C185" s="106" t="s">
        <v>248</v>
      </c>
      <c r="D185" s="114"/>
      <c r="E185" s="115"/>
      <c r="F185" s="108" t="s">
        <v>134</v>
      </c>
      <c r="G185" s="108">
        <v>155880</v>
      </c>
      <c r="H185" s="108"/>
      <c r="I185" s="108"/>
      <c r="J185" s="130">
        <v>155880</v>
      </c>
      <c r="K185" s="127"/>
      <c r="L185" s="127"/>
      <c r="M185" s="108"/>
      <c r="N185" s="127"/>
    </row>
    <row r="186" ht="21" spans="1:14">
      <c r="A186" s="106" t="s">
        <v>245</v>
      </c>
      <c r="B186" s="106" t="s">
        <v>246</v>
      </c>
      <c r="C186" s="106" t="s">
        <v>246</v>
      </c>
      <c r="D186" s="114"/>
      <c r="E186" s="115"/>
      <c r="F186" s="108" t="s">
        <v>112</v>
      </c>
      <c r="G186" s="108">
        <v>4100000</v>
      </c>
      <c r="H186" s="108">
        <v>4100000</v>
      </c>
      <c r="I186" s="108"/>
      <c r="J186" s="130"/>
      <c r="K186" s="127"/>
      <c r="L186" s="127"/>
      <c r="M186" s="108"/>
      <c r="N186" s="127"/>
    </row>
    <row r="187" spans="1:14">
      <c r="A187" s="106" t="s">
        <v>250</v>
      </c>
      <c r="B187" s="106" t="s">
        <v>251</v>
      </c>
      <c r="C187" s="106" t="s">
        <v>248</v>
      </c>
      <c r="D187" s="114"/>
      <c r="E187" s="115"/>
      <c r="F187" s="108" t="s">
        <v>120</v>
      </c>
      <c r="G187" s="108">
        <v>2484300</v>
      </c>
      <c r="H187" s="108">
        <v>2484300</v>
      </c>
      <c r="I187" s="108"/>
      <c r="J187" s="130"/>
      <c r="K187" s="127"/>
      <c r="L187" s="127"/>
      <c r="M187" s="108"/>
      <c r="N187" s="127"/>
    </row>
    <row r="188" ht="14.25" spans="1:14">
      <c r="A188" s="102"/>
      <c r="B188" s="102"/>
      <c r="C188" s="102"/>
      <c r="D188" s="133" t="s">
        <v>96</v>
      </c>
      <c r="E188" s="115"/>
      <c r="F188" s="108"/>
      <c r="G188" s="108">
        <v>5553899</v>
      </c>
      <c r="H188" s="108">
        <v>5553899</v>
      </c>
      <c r="I188" s="108"/>
      <c r="J188" s="130"/>
      <c r="K188" s="127"/>
      <c r="L188" s="127"/>
      <c r="M188" s="108"/>
      <c r="N188" s="127"/>
    </row>
    <row r="189" spans="1:14">
      <c r="A189" s="106" t="s">
        <v>240</v>
      </c>
      <c r="B189" s="106" t="s">
        <v>248</v>
      </c>
      <c r="C189" s="106" t="s">
        <v>243</v>
      </c>
      <c r="D189" s="114">
        <v>301022</v>
      </c>
      <c r="E189" s="116" t="s">
        <v>152</v>
      </c>
      <c r="F189" s="108" t="s">
        <v>128</v>
      </c>
      <c r="G189" s="108">
        <v>5553899</v>
      </c>
      <c r="H189" s="108">
        <v>5553899</v>
      </c>
      <c r="I189" s="108"/>
      <c r="J189" s="130"/>
      <c r="K189" s="127"/>
      <c r="L189" s="127"/>
      <c r="M189" s="108"/>
      <c r="N189" s="127"/>
    </row>
    <row r="190" ht="14.25" spans="1:14">
      <c r="A190" s="102"/>
      <c r="B190" s="102"/>
      <c r="C190" s="102"/>
      <c r="D190" s="139" t="s">
        <v>96</v>
      </c>
      <c r="E190" s="113"/>
      <c r="F190" s="108"/>
      <c r="G190" s="108">
        <f t="shared" ref="G190:J190" si="25">SUM(G191:G200)</f>
        <v>27909220</v>
      </c>
      <c r="H190" s="108">
        <f t="shared" si="25"/>
        <v>26356063</v>
      </c>
      <c r="I190" s="108">
        <f t="shared" si="25"/>
        <v>161917</v>
      </c>
      <c r="J190" s="130">
        <f t="shared" si="25"/>
        <v>1391240</v>
      </c>
      <c r="K190" s="127"/>
      <c r="L190" s="127"/>
      <c r="M190" s="108">
        <f t="shared" ref="M190" si="26">SUM(M191:M200)</f>
        <v>0</v>
      </c>
      <c r="N190" s="127"/>
    </row>
    <row r="191" spans="1:14">
      <c r="A191" s="106" t="s">
        <v>240</v>
      </c>
      <c r="B191" s="106" t="s">
        <v>248</v>
      </c>
      <c r="C191" s="106" t="s">
        <v>243</v>
      </c>
      <c r="D191" s="114">
        <v>301023</v>
      </c>
      <c r="E191" s="116" t="s">
        <v>153</v>
      </c>
      <c r="F191" s="108" t="s">
        <v>128</v>
      </c>
      <c r="G191" s="108">
        <v>19805993</v>
      </c>
      <c r="H191" s="108">
        <v>19805993</v>
      </c>
      <c r="I191" s="108"/>
      <c r="J191" s="130"/>
      <c r="K191" s="127"/>
      <c r="L191" s="127"/>
      <c r="M191" s="108"/>
      <c r="N191" s="127"/>
    </row>
    <row r="192" spans="1:14">
      <c r="A192" s="106" t="s">
        <v>240</v>
      </c>
      <c r="B192" s="106" t="s">
        <v>248</v>
      </c>
      <c r="C192" s="106" t="s">
        <v>243</v>
      </c>
      <c r="D192" s="114"/>
      <c r="E192" s="116"/>
      <c r="F192" s="108"/>
      <c r="G192" s="108">
        <v>161917</v>
      </c>
      <c r="H192" s="138"/>
      <c r="I192" s="108">
        <v>161917</v>
      </c>
      <c r="J192" s="130"/>
      <c r="K192" s="127"/>
      <c r="L192" s="127"/>
      <c r="M192" s="108"/>
      <c r="N192" s="127"/>
    </row>
    <row r="193" spans="1:14">
      <c r="A193" s="106" t="s">
        <v>245</v>
      </c>
      <c r="B193" s="106" t="s">
        <v>247</v>
      </c>
      <c r="C193" s="106" t="s">
        <v>248</v>
      </c>
      <c r="D193" s="114"/>
      <c r="E193" s="115"/>
      <c r="F193" s="108" t="s">
        <v>114</v>
      </c>
      <c r="G193" s="108">
        <v>33413</v>
      </c>
      <c r="H193" s="108">
        <v>33413</v>
      </c>
      <c r="I193" s="108"/>
      <c r="J193" s="130"/>
      <c r="K193" s="127"/>
      <c r="L193" s="127"/>
      <c r="M193" s="108"/>
      <c r="N193" s="127"/>
    </row>
    <row r="194" spans="1:14">
      <c r="A194" s="106" t="s">
        <v>249</v>
      </c>
      <c r="B194" s="106" t="s">
        <v>248</v>
      </c>
      <c r="C194" s="106" t="s">
        <v>239</v>
      </c>
      <c r="D194" s="114"/>
      <c r="E194" s="115"/>
      <c r="F194" s="108" t="s">
        <v>116</v>
      </c>
      <c r="G194" s="108">
        <v>2163194</v>
      </c>
      <c r="H194" s="108">
        <v>2163194</v>
      </c>
      <c r="I194" s="108"/>
      <c r="J194" s="130"/>
      <c r="K194" s="127"/>
      <c r="L194" s="127"/>
      <c r="M194" s="108"/>
      <c r="N194" s="127"/>
    </row>
    <row r="195" spans="1:14">
      <c r="A195" s="106" t="s">
        <v>245</v>
      </c>
      <c r="B195" s="106" t="s">
        <v>247</v>
      </c>
      <c r="C195" s="106" t="s">
        <v>239</v>
      </c>
      <c r="D195" s="114"/>
      <c r="E195" s="115"/>
      <c r="F195" s="108" t="s">
        <v>122</v>
      </c>
      <c r="G195" s="108">
        <v>117463</v>
      </c>
      <c r="H195" s="108">
        <v>117463</v>
      </c>
      <c r="I195" s="108"/>
      <c r="J195" s="130"/>
      <c r="K195" s="127"/>
      <c r="L195" s="127"/>
      <c r="M195" s="108"/>
      <c r="N195" s="127"/>
    </row>
    <row r="196" spans="1:14">
      <c r="A196" s="106" t="s">
        <v>245</v>
      </c>
      <c r="B196" s="106" t="s">
        <v>246</v>
      </c>
      <c r="C196" s="106" t="s">
        <v>248</v>
      </c>
      <c r="D196" s="114"/>
      <c r="E196" s="115"/>
      <c r="F196" s="108" t="s">
        <v>134</v>
      </c>
      <c r="G196" s="108">
        <v>1308472</v>
      </c>
      <c r="H196" s="108"/>
      <c r="I196" s="108"/>
      <c r="J196" s="130">
        <v>1308472</v>
      </c>
      <c r="K196" s="127"/>
      <c r="L196" s="127"/>
      <c r="M196" s="108"/>
      <c r="N196" s="127"/>
    </row>
    <row r="197" ht="21" spans="1:14">
      <c r="A197" s="106" t="s">
        <v>245</v>
      </c>
      <c r="B197" s="106" t="s">
        <v>246</v>
      </c>
      <c r="C197" s="106" t="s">
        <v>246</v>
      </c>
      <c r="D197" s="114"/>
      <c r="E197" s="115"/>
      <c r="F197" s="108" t="s">
        <v>112</v>
      </c>
      <c r="G197" s="108">
        <v>2690000</v>
      </c>
      <c r="H197" s="108">
        <v>2690000</v>
      </c>
      <c r="I197" s="108"/>
      <c r="J197" s="130"/>
      <c r="K197" s="127"/>
      <c r="L197" s="127"/>
      <c r="M197" s="108"/>
      <c r="N197" s="127"/>
    </row>
    <row r="198" spans="1:14">
      <c r="A198" s="106" t="s">
        <v>250</v>
      </c>
      <c r="B198" s="106" t="s">
        <v>251</v>
      </c>
      <c r="C198" s="106" t="s">
        <v>248</v>
      </c>
      <c r="D198" s="114"/>
      <c r="E198" s="115"/>
      <c r="F198" s="108" t="s">
        <v>120</v>
      </c>
      <c r="G198" s="108">
        <v>1390000</v>
      </c>
      <c r="H198" s="108">
        <v>1390000</v>
      </c>
      <c r="I198" s="108"/>
      <c r="J198" s="130"/>
      <c r="K198" s="127"/>
      <c r="L198" s="127"/>
      <c r="M198" s="108"/>
      <c r="N198" s="127"/>
    </row>
    <row r="199" spans="1:14">
      <c r="A199" s="106" t="s">
        <v>245</v>
      </c>
      <c r="B199" s="106" t="s">
        <v>244</v>
      </c>
      <c r="C199" s="106" t="s">
        <v>239</v>
      </c>
      <c r="D199" s="114"/>
      <c r="E199" s="115"/>
      <c r="F199" s="108" t="s">
        <v>137</v>
      </c>
      <c r="G199" s="108">
        <v>82768</v>
      </c>
      <c r="H199" s="108"/>
      <c r="I199" s="108"/>
      <c r="J199" s="130">
        <v>82768</v>
      </c>
      <c r="K199" s="127"/>
      <c r="L199" s="127"/>
      <c r="M199" s="108"/>
      <c r="N199" s="127"/>
    </row>
    <row r="200" ht="21" spans="1:14">
      <c r="A200" s="106" t="s">
        <v>245</v>
      </c>
      <c r="B200" s="106" t="s">
        <v>246</v>
      </c>
      <c r="C200" s="106" t="s">
        <v>254</v>
      </c>
      <c r="D200" s="114"/>
      <c r="E200" s="115"/>
      <c r="F200" s="108" t="s">
        <v>139</v>
      </c>
      <c r="G200" s="108">
        <v>156000</v>
      </c>
      <c r="H200" s="108">
        <v>156000</v>
      </c>
      <c r="I200" s="108"/>
      <c r="J200" s="130"/>
      <c r="K200" s="127"/>
      <c r="L200" s="127"/>
      <c r="M200" s="108"/>
      <c r="N200" s="127"/>
    </row>
    <row r="201" ht="14.25" spans="1:14">
      <c r="A201" s="102"/>
      <c r="B201" s="102"/>
      <c r="C201" s="102"/>
      <c r="D201" s="112" t="s">
        <v>96</v>
      </c>
      <c r="E201" s="113"/>
      <c r="F201" s="108"/>
      <c r="G201" s="108">
        <f t="shared" ref="G201:J201" si="27">SUM(G202:G211)</f>
        <v>47666874</v>
      </c>
      <c r="H201" s="108">
        <f t="shared" si="27"/>
        <v>45554224</v>
      </c>
      <c r="I201" s="108">
        <f t="shared" si="27"/>
        <v>800000</v>
      </c>
      <c r="J201" s="130">
        <f t="shared" si="27"/>
        <v>1312650</v>
      </c>
      <c r="K201" s="127"/>
      <c r="L201" s="127"/>
      <c r="M201" s="108">
        <f t="shared" ref="M201" si="28">SUM(M202:M211)</f>
        <v>0</v>
      </c>
      <c r="N201" s="127"/>
    </row>
    <row r="202" spans="1:14">
      <c r="A202" s="106" t="s">
        <v>240</v>
      </c>
      <c r="B202" s="106" t="s">
        <v>248</v>
      </c>
      <c r="C202" s="106" t="s">
        <v>243</v>
      </c>
      <c r="D202" s="114">
        <v>301024</v>
      </c>
      <c r="E202" s="116" t="s">
        <v>154</v>
      </c>
      <c r="F202" s="108" t="s">
        <v>128</v>
      </c>
      <c r="G202" s="108">
        <v>32950392</v>
      </c>
      <c r="H202" s="108">
        <v>32950392</v>
      </c>
      <c r="I202" s="108"/>
      <c r="J202" s="130"/>
      <c r="K202" s="127"/>
      <c r="L202" s="127"/>
      <c r="M202" s="108"/>
      <c r="N202" s="127"/>
    </row>
    <row r="203" spans="1:14">
      <c r="A203" s="106" t="s">
        <v>240</v>
      </c>
      <c r="B203" s="106" t="s">
        <v>248</v>
      </c>
      <c r="C203" s="106" t="s">
        <v>243</v>
      </c>
      <c r="D203" s="114"/>
      <c r="E203" s="116"/>
      <c r="F203" s="108"/>
      <c r="G203" s="108">
        <v>800000</v>
      </c>
      <c r="H203" s="138"/>
      <c r="I203" s="108">
        <v>800000</v>
      </c>
      <c r="J203" s="130"/>
      <c r="K203" s="127"/>
      <c r="L203" s="127"/>
      <c r="M203" s="108"/>
      <c r="N203" s="127"/>
    </row>
    <row r="204" spans="1:14">
      <c r="A204" s="106" t="s">
        <v>245</v>
      </c>
      <c r="B204" s="106" t="s">
        <v>247</v>
      </c>
      <c r="C204" s="106" t="s">
        <v>248</v>
      </c>
      <c r="D204" s="114"/>
      <c r="E204" s="115"/>
      <c r="F204" s="108" t="s">
        <v>114</v>
      </c>
      <c r="G204" s="108">
        <v>68148</v>
      </c>
      <c r="H204" s="108">
        <v>68148</v>
      </c>
      <c r="I204" s="108"/>
      <c r="J204" s="130"/>
      <c r="K204" s="127"/>
      <c r="L204" s="127"/>
      <c r="M204" s="108"/>
      <c r="N204" s="127"/>
    </row>
    <row r="205" spans="1:14">
      <c r="A205" s="106" t="s">
        <v>249</v>
      </c>
      <c r="B205" s="106" t="s">
        <v>248</v>
      </c>
      <c r="C205" s="106" t="s">
        <v>239</v>
      </c>
      <c r="D205" s="114"/>
      <c r="E205" s="115"/>
      <c r="F205" s="108" t="s">
        <v>116</v>
      </c>
      <c r="G205" s="108">
        <v>4225396</v>
      </c>
      <c r="H205" s="108">
        <v>4225396</v>
      </c>
      <c r="I205" s="108"/>
      <c r="J205" s="130"/>
      <c r="K205" s="127"/>
      <c r="L205" s="127"/>
      <c r="M205" s="108"/>
      <c r="N205" s="127"/>
    </row>
    <row r="206" spans="1:14">
      <c r="A206" s="106" t="s">
        <v>245</v>
      </c>
      <c r="B206" s="106" t="s">
        <v>247</v>
      </c>
      <c r="C206" s="106" t="s">
        <v>239</v>
      </c>
      <c r="D206" s="114"/>
      <c r="E206" s="115"/>
      <c r="F206" s="108" t="s">
        <v>122</v>
      </c>
      <c r="G206" s="108">
        <v>219095</v>
      </c>
      <c r="H206" s="108">
        <v>219095</v>
      </c>
      <c r="I206" s="108"/>
      <c r="J206" s="130"/>
      <c r="K206" s="127"/>
      <c r="L206" s="127"/>
      <c r="M206" s="108"/>
      <c r="N206" s="127"/>
    </row>
    <row r="207" spans="1:14">
      <c r="A207" s="106" t="s">
        <v>245</v>
      </c>
      <c r="B207" s="106" t="s">
        <v>246</v>
      </c>
      <c r="C207" s="106" t="s">
        <v>248</v>
      </c>
      <c r="D207" s="114"/>
      <c r="E207" s="115"/>
      <c r="F207" s="108" t="s">
        <v>134</v>
      </c>
      <c r="G207" s="108">
        <v>1285650</v>
      </c>
      <c r="H207" s="108"/>
      <c r="I207" s="108"/>
      <c r="J207" s="130">
        <v>1285650</v>
      </c>
      <c r="K207" s="127"/>
      <c r="L207" s="127"/>
      <c r="M207" s="108"/>
      <c r="N207" s="127"/>
    </row>
    <row r="208" ht="21" spans="1:14">
      <c r="A208" s="106" t="s">
        <v>245</v>
      </c>
      <c r="B208" s="106" t="s">
        <v>246</v>
      </c>
      <c r="C208" s="106" t="s">
        <v>246</v>
      </c>
      <c r="D208" s="114"/>
      <c r="E208" s="115"/>
      <c r="F208" s="108" t="s">
        <v>112</v>
      </c>
      <c r="G208" s="108">
        <v>5006805</v>
      </c>
      <c r="H208" s="108">
        <v>5006805</v>
      </c>
      <c r="I208" s="108"/>
      <c r="J208" s="130"/>
      <c r="K208" s="127"/>
      <c r="L208" s="127"/>
      <c r="M208" s="108"/>
      <c r="N208" s="127"/>
    </row>
    <row r="209" spans="1:14">
      <c r="A209" s="106" t="s">
        <v>250</v>
      </c>
      <c r="B209" s="106" t="s">
        <v>251</v>
      </c>
      <c r="C209" s="106" t="s">
        <v>248</v>
      </c>
      <c r="D209" s="114"/>
      <c r="E209" s="115"/>
      <c r="F209" s="108" t="s">
        <v>120</v>
      </c>
      <c r="G209" s="108">
        <v>2720568</v>
      </c>
      <c r="H209" s="108">
        <v>2720568</v>
      </c>
      <c r="I209" s="108"/>
      <c r="J209" s="130"/>
      <c r="K209" s="127"/>
      <c r="L209" s="127"/>
      <c r="M209" s="108"/>
      <c r="N209" s="127"/>
    </row>
    <row r="210" spans="1:14">
      <c r="A210" s="106" t="s">
        <v>245</v>
      </c>
      <c r="B210" s="106" t="s">
        <v>244</v>
      </c>
      <c r="C210" s="106" t="s">
        <v>239</v>
      </c>
      <c r="D210" s="114"/>
      <c r="E210" s="115"/>
      <c r="F210" s="108" t="s">
        <v>137</v>
      </c>
      <c r="G210" s="108">
        <v>27000</v>
      </c>
      <c r="H210" s="138"/>
      <c r="I210" s="108"/>
      <c r="J210" s="130">
        <v>27000</v>
      </c>
      <c r="K210" s="127"/>
      <c r="L210" s="127"/>
      <c r="M210" s="108"/>
      <c r="N210" s="127"/>
    </row>
    <row r="211" ht="21" spans="1:14">
      <c r="A211" s="106" t="s">
        <v>245</v>
      </c>
      <c r="B211" s="106" t="s">
        <v>246</v>
      </c>
      <c r="C211" s="106" t="s">
        <v>254</v>
      </c>
      <c r="D211" s="114"/>
      <c r="E211" s="115"/>
      <c r="F211" s="108" t="s">
        <v>139</v>
      </c>
      <c r="G211" s="108">
        <v>363820</v>
      </c>
      <c r="H211" s="108">
        <v>363820</v>
      </c>
      <c r="I211" s="108"/>
      <c r="J211" s="130"/>
      <c r="K211" s="127"/>
      <c r="L211" s="127"/>
      <c r="M211" s="108"/>
      <c r="N211" s="127"/>
    </row>
    <row r="212" ht="14.25" spans="1:14">
      <c r="A212" s="102"/>
      <c r="B212" s="102"/>
      <c r="C212" s="102"/>
      <c r="D212" s="112" t="s">
        <v>96</v>
      </c>
      <c r="E212" s="113"/>
      <c r="F212" s="108"/>
      <c r="G212" s="108">
        <f t="shared" ref="G212:J212" si="29">SUM(G213:G222)</f>
        <v>24246875</v>
      </c>
      <c r="H212" s="108">
        <f t="shared" si="29"/>
        <v>23603212</v>
      </c>
      <c r="I212" s="108">
        <f t="shared" si="29"/>
        <v>167600</v>
      </c>
      <c r="J212" s="130">
        <f t="shared" si="29"/>
        <v>476063</v>
      </c>
      <c r="K212" s="127"/>
      <c r="L212" s="127"/>
      <c r="M212" s="108">
        <f t="shared" ref="M212" si="30">SUM(M213:M222)</f>
        <v>0</v>
      </c>
      <c r="N212" s="127"/>
    </row>
    <row r="213" spans="1:14">
      <c r="A213" s="106" t="s">
        <v>240</v>
      </c>
      <c r="B213" s="106" t="s">
        <v>248</v>
      </c>
      <c r="C213" s="106" t="s">
        <v>248</v>
      </c>
      <c r="D213" s="114">
        <v>301028</v>
      </c>
      <c r="E213" s="116" t="s">
        <v>69</v>
      </c>
      <c r="F213" s="108" t="s">
        <v>155</v>
      </c>
      <c r="G213" s="108">
        <v>17628069</v>
      </c>
      <c r="H213" s="108">
        <v>17628069</v>
      </c>
      <c r="I213" s="108"/>
      <c r="J213" s="130"/>
      <c r="K213" s="127"/>
      <c r="L213" s="127"/>
      <c r="M213" s="108"/>
      <c r="N213" s="127"/>
    </row>
    <row r="214" spans="1:14">
      <c r="A214" s="106" t="s">
        <v>240</v>
      </c>
      <c r="B214" s="106" t="s">
        <v>248</v>
      </c>
      <c r="C214" s="106" t="s">
        <v>243</v>
      </c>
      <c r="D214" s="114"/>
      <c r="E214" s="116"/>
      <c r="F214" s="108"/>
      <c r="G214" s="108">
        <v>167600</v>
      </c>
      <c r="H214" s="138"/>
      <c r="I214" s="108">
        <v>167600</v>
      </c>
      <c r="J214" s="130"/>
      <c r="K214" s="127"/>
      <c r="L214" s="127"/>
      <c r="M214" s="108"/>
      <c r="N214" s="127"/>
    </row>
    <row r="215" spans="1:14">
      <c r="A215" s="106" t="s">
        <v>245</v>
      </c>
      <c r="B215" s="106" t="s">
        <v>247</v>
      </c>
      <c r="C215" s="106" t="s">
        <v>248</v>
      </c>
      <c r="D215" s="114"/>
      <c r="E215" s="115"/>
      <c r="F215" s="108" t="s">
        <v>114</v>
      </c>
      <c r="G215" s="108">
        <v>24242</v>
      </c>
      <c r="H215" s="108">
        <v>24242</v>
      </c>
      <c r="I215" s="108"/>
      <c r="J215" s="130"/>
      <c r="K215" s="127"/>
      <c r="L215" s="127"/>
      <c r="M215" s="108"/>
      <c r="N215" s="127"/>
    </row>
    <row r="216" spans="1:14">
      <c r="A216" s="106" t="s">
        <v>249</v>
      </c>
      <c r="B216" s="106" t="s">
        <v>248</v>
      </c>
      <c r="C216" s="106" t="s">
        <v>239</v>
      </c>
      <c r="D216" s="114"/>
      <c r="E216" s="115"/>
      <c r="F216" s="108" t="s">
        <v>116</v>
      </c>
      <c r="G216" s="108">
        <v>1981300</v>
      </c>
      <c r="H216" s="108">
        <v>1981300</v>
      </c>
      <c r="I216" s="108"/>
      <c r="J216" s="130"/>
      <c r="K216" s="127"/>
      <c r="L216" s="127"/>
      <c r="M216" s="108"/>
      <c r="N216" s="127"/>
    </row>
    <row r="217" spans="1:14">
      <c r="A217" s="106" t="s">
        <v>245</v>
      </c>
      <c r="B217" s="106" t="s">
        <v>247</v>
      </c>
      <c r="C217" s="106" t="s">
        <v>239</v>
      </c>
      <c r="D217" s="114"/>
      <c r="E217" s="115"/>
      <c r="F217" s="108" t="s">
        <v>122</v>
      </c>
      <c r="G217" s="108">
        <v>108218</v>
      </c>
      <c r="H217" s="108">
        <v>108218</v>
      </c>
      <c r="I217" s="108"/>
      <c r="J217" s="130"/>
      <c r="K217" s="127"/>
      <c r="L217" s="127"/>
      <c r="M217" s="108"/>
      <c r="N217" s="127"/>
    </row>
    <row r="218" spans="1:14">
      <c r="A218" s="106" t="s">
        <v>245</v>
      </c>
      <c r="B218" s="106" t="s">
        <v>246</v>
      </c>
      <c r="C218" s="106" t="s">
        <v>248</v>
      </c>
      <c r="D218" s="114"/>
      <c r="E218" s="115"/>
      <c r="F218" s="108" t="s">
        <v>134</v>
      </c>
      <c r="G218" s="108">
        <v>440327</v>
      </c>
      <c r="H218" s="108"/>
      <c r="I218" s="108"/>
      <c r="J218" s="130">
        <v>440327</v>
      </c>
      <c r="K218" s="127"/>
      <c r="L218" s="127"/>
      <c r="M218" s="108"/>
      <c r="N218" s="127"/>
    </row>
    <row r="219" ht="21" spans="1:14">
      <c r="A219" s="106" t="s">
        <v>245</v>
      </c>
      <c r="B219" s="106" t="s">
        <v>246</v>
      </c>
      <c r="C219" s="106" t="s">
        <v>246</v>
      </c>
      <c r="D219" s="114"/>
      <c r="E219" s="115"/>
      <c r="F219" s="108" t="s">
        <v>112</v>
      </c>
      <c r="G219" s="108">
        <v>2452964</v>
      </c>
      <c r="H219" s="108">
        <v>2452964</v>
      </c>
      <c r="I219" s="108"/>
      <c r="J219" s="130"/>
      <c r="K219" s="127"/>
      <c r="L219" s="127"/>
      <c r="M219" s="108"/>
      <c r="N219" s="127"/>
    </row>
    <row r="220" spans="1:14">
      <c r="A220" s="106" t="s">
        <v>250</v>
      </c>
      <c r="B220" s="106" t="s">
        <v>251</v>
      </c>
      <c r="C220" s="106" t="s">
        <v>248</v>
      </c>
      <c r="D220" s="114"/>
      <c r="E220" s="115"/>
      <c r="F220" s="108" t="s">
        <v>120</v>
      </c>
      <c r="G220" s="108">
        <v>1363192</v>
      </c>
      <c r="H220" s="108">
        <v>1363192</v>
      </c>
      <c r="I220" s="108"/>
      <c r="J220" s="130"/>
      <c r="K220" s="127"/>
      <c r="L220" s="127"/>
      <c r="M220" s="108"/>
      <c r="N220" s="127"/>
    </row>
    <row r="221" spans="1:14">
      <c r="A221" s="106" t="s">
        <v>245</v>
      </c>
      <c r="B221" s="106" t="s">
        <v>244</v>
      </c>
      <c r="C221" s="106" t="s">
        <v>239</v>
      </c>
      <c r="D221" s="114"/>
      <c r="E221" s="115"/>
      <c r="F221" s="108" t="s">
        <v>137</v>
      </c>
      <c r="G221" s="108">
        <v>35736</v>
      </c>
      <c r="H221" s="138"/>
      <c r="I221" s="108"/>
      <c r="J221" s="130">
        <v>35736</v>
      </c>
      <c r="K221" s="127"/>
      <c r="L221" s="127"/>
      <c r="M221" s="108"/>
      <c r="N221" s="127"/>
    </row>
    <row r="222" ht="21" spans="1:14">
      <c r="A222" s="106" t="s">
        <v>245</v>
      </c>
      <c r="B222" s="106" t="s">
        <v>246</v>
      </c>
      <c r="C222" s="106" t="s">
        <v>254</v>
      </c>
      <c r="D222" s="114"/>
      <c r="E222" s="115"/>
      <c r="F222" s="108" t="s">
        <v>139</v>
      </c>
      <c r="G222" s="108">
        <v>45227</v>
      </c>
      <c r="H222" s="108">
        <v>45227</v>
      </c>
      <c r="I222" s="108"/>
      <c r="J222" s="130"/>
      <c r="K222" s="127"/>
      <c r="L222" s="127"/>
      <c r="M222" s="108"/>
      <c r="N222" s="127"/>
    </row>
    <row r="223" ht="14.25" spans="1:14">
      <c r="A223" s="102"/>
      <c r="B223" s="102"/>
      <c r="C223" s="102"/>
      <c r="D223" s="112" t="s">
        <v>96</v>
      </c>
      <c r="E223" s="113"/>
      <c r="F223" s="108"/>
      <c r="G223" s="108">
        <f t="shared" ref="G223:J223" si="31">SUM(G224:G233)</f>
        <v>26474973</v>
      </c>
      <c r="H223" s="108">
        <f t="shared" si="31"/>
        <v>25188755</v>
      </c>
      <c r="I223" s="108">
        <f t="shared" si="31"/>
        <v>510000</v>
      </c>
      <c r="J223" s="130">
        <f t="shared" si="31"/>
        <v>776218</v>
      </c>
      <c r="K223" s="127"/>
      <c r="L223" s="127"/>
      <c r="M223" s="108">
        <f t="shared" ref="M223" si="32">SUM(M224:M233)</f>
        <v>0</v>
      </c>
      <c r="N223" s="127"/>
    </row>
    <row r="224" spans="1:14">
      <c r="A224" s="106" t="s">
        <v>240</v>
      </c>
      <c r="B224" s="106" t="s">
        <v>248</v>
      </c>
      <c r="C224" s="106" t="s">
        <v>248</v>
      </c>
      <c r="D224" s="114">
        <v>301029</v>
      </c>
      <c r="E224" s="116" t="s">
        <v>70</v>
      </c>
      <c r="F224" s="108" t="s">
        <v>155</v>
      </c>
      <c r="G224" s="108">
        <v>18844796</v>
      </c>
      <c r="H224" s="108">
        <v>18844796</v>
      </c>
      <c r="I224" s="108"/>
      <c r="J224" s="130"/>
      <c r="K224" s="127"/>
      <c r="L224" s="127"/>
      <c r="M224" s="108"/>
      <c r="N224" s="127"/>
    </row>
    <row r="225" spans="1:14">
      <c r="A225" s="106" t="s">
        <v>240</v>
      </c>
      <c r="B225" s="106" t="s">
        <v>248</v>
      </c>
      <c r="C225" s="106" t="s">
        <v>243</v>
      </c>
      <c r="D225" s="114"/>
      <c r="E225" s="116"/>
      <c r="F225" s="108"/>
      <c r="G225" s="108">
        <v>510000</v>
      </c>
      <c r="H225" s="138"/>
      <c r="I225" s="108">
        <v>510000</v>
      </c>
      <c r="J225" s="130"/>
      <c r="K225" s="127"/>
      <c r="L225" s="127"/>
      <c r="M225" s="108"/>
      <c r="N225" s="127"/>
    </row>
    <row r="226" spans="1:14">
      <c r="A226" s="106" t="s">
        <v>245</v>
      </c>
      <c r="B226" s="106" t="s">
        <v>247</v>
      </c>
      <c r="C226" s="106" t="s">
        <v>248</v>
      </c>
      <c r="D226" s="114"/>
      <c r="E226" s="115"/>
      <c r="F226" s="108" t="s">
        <v>114</v>
      </c>
      <c r="G226" s="108">
        <v>32251</v>
      </c>
      <c r="H226" s="108">
        <v>32251</v>
      </c>
      <c r="I226" s="108"/>
      <c r="J226" s="130"/>
      <c r="K226" s="127"/>
      <c r="L226" s="127"/>
      <c r="M226" s="108"/>
      <c r="N226" s="127"/>
    </row>
    <row r="227" spans="1:14">
      <c r="A227" s="106" t="s">
        <v>249</v>
      </c>
      <c r="B227" s="106" t="s">
        <v>248</v>
      </c>
      <c r="C227" s="106" t="s">
        <v>239</v>
      </c>
      <c r="D227" s="114"/>
      <c r="E227" s="115"/>
      <c r="F227" s="108" t="s">
        <v>116</v>
      </c>
      <c r="G227" s="108">
        <v>2162079</v>
      </c>
      <c r="H227" s="108">
        <v>2162079</v>
      </c>
      <c r="I227" s="108"/>
      <c r="J227" s="130"/>
      <c r="K227" s="127"/>
      <c r="L227" s="127"/>
      <c r="M227" s="108"/>
      <c r="N227" s="127"/>
    </row>
    <row r="228" spans="1:14">
      <c r="A228" s="106" t="s">
        <v>245</v>
      </c>
      <c r="B228" s="106" t="s">
        <v>247</v>
      </c>
      <c r="C228" s="106" t="s">
        <v>239</v>
      </c>
      <c r="D228" s="114"/>
      <c r="E228" s="115"/>
      <c r="F228" s="108" t="s">
        <v>122</v>
      </c>
      <c r="G228" s="108">
        <v>111200</v>
      </c>
      <c r="H228" s="108">
        <v>111200</v>
      </c>
      <c r="I228" s="108"/>
      <c r="J228" s="130"/>
      <c r="K228" s="127"/>
      <c r="L228" s="127"/>
      <c r="M228" s="108"/>
      <c r="N228" s="127"/>
    </row>
    <row r="229" spans="1:14">
      <c r="A229" s="106" t="s">
        <v>245</v>
      </c>
      <c r="B229" s="106" t="s">
        <v>246</v>
      </c>
      <c r="C229" s="106" t="s">
        <v>248</v>
      </c>
      <c r="D229" s="114"/>
      <c r="E229" s="115"/>
      <c r="F229" s="108" t="s">
        <v>134</v>
      </c>
      <c r="G229" s="108">
        <v>751594</v>
      </c>
      <c r="H229" s="108"/>
      <c r="I229" s="108"/>
      <c r="J229" s="130">
        <v>751594</v>
      </c>
      <c r="K229" s="127"/>
      <c r="L229" s="127"/>
      <c r="M229" s="108"/>
      <c r="N229" s="127"/>
    </row>
    <row r="230" ht="21" spans="1:14">
      <c r="A230" s="106" t="s">
        <v>245</v>
      </c>
      <c r="B230" s="106" t="s">
        <v>246</v>
      </c>
      <c r="C230" s="106" t="s">
        <v>246</v>
      </c>
      <c r="D230" s="114"/>
      <c r="E230" s="115"/>
      <c r="F230" s="108" t="s">
        <v>112</v>
      </c>
      <c r="G230" s="108">
        <v>2541864</v>
      </c>
      <c r="H230" s="108">
        <v>2541864</v>
      </c>
      <c r="I230" s="108"/>
      <c r="J230" s="130"/>
      <c r="K230" s="127"/>
      <c r="L230" s="127"/>
      <c r="M230" s="108"/>
      <c r="N230" s="127"/>
    </row>
    <row r="231" spans="1:14">
      <c r="A231" s="106" t="s">
        <v>250</v>
      </c>
      <c r="B231" s="106" t="s">
        <v>251</v>
      </c>
      <c r="C231" s="106" t="s">
        <v>248</v>
      </c>
      <c r="D231" s="114"/>
      <c r="E231" s="115"/>
      <c r="F231" s="108" t="s">
        <v>120</v>
      </c>
      <c r="G231" s="108">
        <v>1441730</v>
      </c>
      <c r="H231" s="108">
        <v>1441730</v>
      </c>
      <c r="I231" s="108"/>
      <c r="J231" s="130"/>
      <c r="K231" s="127"/>
      <c r="L231" s="127"/>
      <c r="M231" s="108"/>
      <c r="N231" s="127"/>
    </row>
    <row r="232" spans="1:14">
      <c r="A232" s="106" t="s">
        <v>245</v>
      </c>
      <c r="B232" s="106" t="s">
        <v>244</v>
      </c>
      <c r="C232" s="106" t="s">
        <v>239</v>
      </c>
      <c r="D232" s="114"/>
      <c r="E232" s="115"/>
      <c r="F232" s="108" t="s">
        <v>137</v>
      </c>
      <c r="G232" s="108">
        <v>24624</v>
      </c>
      <c r="H232" s="138"/>
      <c r="I232" s="108"/>
      <c r="J232" s="130">
        <v>24624</v>
      </c>
      <c r="K232" s="127"/>
      <c r="L232" s="127"/>
      <c r="M232" s="108"/>
      <c r="N232" s="127"/>
    </row>
    <row r="233" ht="21" spans="1:14">
      <c r="A233" s="106" t="s">
        <v>245</v>
      </c>
      <c r="B233" s="106" t="s">
        <v>246</v>
      </c>
      <c r="C233" s="106" t="s">
        <v>254</v>
      </c>
      <c r="D233" s="114"/>
      <c r="E233" s="115"/>
      <c r="F233" s="108" t="s">
        <v>139</v>
      </c>
      <c r="G233" s="108">
        <v>54835</v>
      </c>
      <c r="H233" s="108">
        <v>54835</v>
      </c>
      <c r="I233" s="108"/>
      <c r="J233" s="130"/>
      <c r="K233" s="127"/>
      <c r="L233" s="127"/>
      <c r="M233" s="108"/>
      <c r="N233" s="127"/>
    </row>
    <row r="234" ht="14.25" spans="1:14">
      <c r="A234" s="102"/>
      <c r="B234" s="102"/>
      <c r="C234" s="102"/>
      <c r="D234" s="112" t="s">
        <v>96</v>
      </c>
      <c r="E234" s="113"/>
      <c r="F234" s="108"/>
      <c r="G234" s="108">
        <f>SUM(G235:G242)</f>
        <v>6923331</v>
      </c>
      <c r="H234" s="108">
        <f>SUM(H235:H242)</f>
        <v>6825307</v>
      </c>
      <c r="I234" s="108">
        <f>SUM(I235:I242)</f>
        <v>90000</v>
      </c>
      <c r="J234" s="130">
        <f>SUM(J235:J242)</f>
        <v>8024</v>
      </c>
      <c r="K234" s="127"/>
      <c r="L234" s="127"/>
      <c r="M234" s="108">
        <f>SUM(M235:M242)</f>
        <v>0</v>
      </c>
      <c r="N234" s="127"/>
    </row>
    <row r="235" spans="1:14">
      <c r="A235" s="106" t="s">
        <v>240</v>
      </c>
      <c r="B235" s="106" t="s">
        <v>248</v>
      </c>
      <c r="C235" s="106" t="s">
        <v>248</v>
      </c>
      <c r="D235" s="114">
        <v>301031</v>
      </c>
      <c r="E235" s="116" t="s">
        <v>156</v>
      </c>
      <c r="F235" s="108" t="s">
        <v>155</v>
      </c>
      <c r="G235" s="108">
        <v>5181371</v>
      </c>
      <c r="H235" s="108">
        <v>5181371</v>
      </c>
      <c r="I235" s="108"/>
      <c r="J235" s="130"/>
      <c r="K235" s="127"/>
      <c r="L235" s="127"/>
      <c r="M235" s="108"/>
      <c r="N235" s="127"/>
    </row>
    <row r="236" spans="1:14">
      <c r="A236" s="106" t="s">
        <v>240</v>
      </c>
      <c r="B236" s="106" t="s">
        <v>248</v>
      </c>
      <c r="C236" s="106" t="s">
        <v>243</v>
      </c>
      <c r="D236" s="114"/>
      <c r="E236" s="116"/>
      <c r="F236" s="108"/>
      <c r="G236" s="108">
        <v>90000</v>
      </c>
      <c r="H236" s="138"/>
      <c r="I236" s="108">
        <v>90000</v>
      </c>
      <c r="J236" s="130"/>
      <c r="K236" s="127"/>
      <c r="L236" s="127"/>
      <c r="M236" s="108"/>
      <c r="N236" s="127"/>
    </row>
    <row r="237" spans="1:14">
      <c r="A237" s="106" t="s">
        <v>245</v>
      </c>
      <c r="B237" s="106" t="s">
        <v>247</v>
      </c>
      <c r="C237" s="106" t="s">
        <v>248</v>
      </c>
      <c r="D237" s="114"/>
      <c r="E237" s="115"/>
      <c r="F237" s="108" t="s">
        <v>114</v>
      </c>
      <c r="G237" s="108">
        <v>9322</v>
      </c>
      <c r="H237" s="108">
        <v>9322</v>
      </c>
      <c r="I237" s="108"/>
      <c r="J237" s="130"/>
      <c r="K237" s="127"/>
      <c r="L237" s="127"/>
      <c r="M237" s="108"/>
      <c r="N237" s="127"/>
    </row>
    <row r="238" spans="1:14">
      <c r="A238" s="106" t="s">
        <v>249</v>
      </c>
      <c r="B238" s="106" t="s">
        <v>248</v>
      </c>
      <c r="C238" s="106" t="s">
        <v>239</v>
      </c>
      <c r="D238" s="114"/>
      <c r="E238" s="115"/>
      <c r="F238" s="108" t="s">
        <v>116</v>
      </c>
      <c r="G238" s="108">
        <v>532035</v>
      </c>
      <c r="H238" s="108">
        <v>532035</v>
      </c>
      <c r="I238" s="108"/>
      <c r="J238" s="130"/>
      <c r="K238" s="127"/>
      <c r="L238" s="127"/>
      <c r="M238" s="108"/>
      <c r="N238" s="127"/>
    </row>
    <row r="239" spans="1:14">
      <c r="A239" s="106" t="s">
        <v>245</v>
      </c>
      <c r="B239" s="106" t="s">
        <v>247</v>
      </c>
      <c r="C239" s="106" t="s">
        <v>239</v>
      </c>
      <c r="D239" s="114"/>
      <c r="E239" s="115"/>
      <c r="F239" s="108" t="s">
        <v>122</v>
      </c>
      <c r="G239" s="108">
        <v>32123</v>
      </c>
      <c r="H239" s="108">
        <v>32123</v>
      </c>
      <c r="I239" s="108"/>
      <c r="J239" s="130"/>
      <c r="K239" s="127"/>
      <c r="L239" s="127"/>
      <c r="M239" s="108"/>
      <c r="N239" s="127"/>
    </row>
    <row r="240" spans="1:14">
      <c r="A240" s="106" t="s">
        <v>245</v>
      </c>
      <c r="B240" s="106" t="s">
        <v>246</v>
      </c>
      <c r="C240" s="106" t="s">
        <v>248</v>
      </c>
      <c r="D240" s="114"/>
      <c r="E240" s="115"/>
      <c r="F240" s="108" t="s">
        <v>134</v>
      </c>
      <c r="G240" s="108">
        <v>8024</v>
      </c>
      <c r="H240" s="108"/>
      <c r="I240" s="108"/>
      <c r="J240" s="130">
        <v>8024</v>
      </c>
      <c r="K240" s="127"/>
      <c r="L240" s="127"/>
      <c r="M240" s="108"/>
      <c r="N240" s="127"/>
    </row>
    <row r="241" ht="21" spans="1:14">
      <c r="A241" s="106" t="s">
        <v>245</v>
      </c>
      <c r="B241" s="106" t="s">
        <v>246</v>
      </c>
      <c r="C241" s="106" t="s">
        <v>246</v>
      </c>
      <c r="D241" s="114"/>
      <c r="E241" s="115"/>
      <c r="F241" s="108" t="s">
        <v>112</v>
      </c>
      <c r="G241" s="108">
        <v>700000</v>
      </c>
      <c r="H241" s="108">
        <v>700000</v>
      </c>
      <c r="I241" s="108"/>
      <c r="J241" s="130"/>
      <c r="K241" s="127"/>
      <c r="L241" s="127"/>
      <c r="M241" s="108"/>
      <c r="N241" s="127"/>
    </row>
    <row r="242" spans="1:14">
      <c r="A242" s="106" t="s">
        <v>250</v>
      </c>
      <c r="B242" s="106" t="s">
        <v>251</v>
      </c>
      <c r="C242" s="106" t="s">
        <v>248</v>
      </c>
      <c r="D242" s="114"/>
      <c r="E242" s="115"/>
      <c r="F242" s="108" t="s">
        <v>120</v>
      </c>
      <c r="G242" s="108">
        <v>370456</v>
      </c>
      <c r="H242" s="108">
        <v>370456</v>
      </c>
      <c r="I242" s="108"/>
      <c r="J242" s="130"/>
      <c r="K242" s="127"/>
      <c r="L242" s="127"/>
      <c r="M242" s="108"/>
      <c r="N242" s="127"/>
    </row>
    <row r="243" ht="14.25" spans="1:14">
      <c r="A243" s="102"/>
      <c r="B243" s="102"/>
      <c r="C243" s="102"/>
      <c r="D243" s="112" t="s">
        <v>96</v>
      </c>
      <c r="E243" s="113"/>
      <c r="F243" s="108"/>
      <c r="G243" s="108">
        <f t="shared" ref="G243:J243" si="33">SUM(G244:G253)</f>
        <v>23567944</v>
      </c>
      <c r="H243" s="108">
        <f t="shared" si="33"/>
        <v>22581744</v>
      </c>
      <c r="I243" s="108">
        <f t="shared" si="33"/>
        <v>530000</v>
      </c>
      <c r="J243" s="130">
        <f t="shared" si="33"/>
        <v>456200</v>
      </c>
      <c r="K243" s="127"/>
      <c r="L243" s="127"/>
      <c r="M243" s="108">
        <f t="shared" ref="M243" si="34">SUM(M244:M253)</f>
        <v>0</v>
      </c>
      <c r="N243" s="127"/>
    </row>
    <row r="244" spans="1:14">
      <c r="A244" s="106" t="s">
        <v>240</v>
      </c>
      <c r="B244" s="106" t="s">
        <v>248</v>
      </c>
      <c r="C244" s="106" t="s">
        <v>248</v>
      </c>
      <c r="D244" s="114">
        <v>301032</v>
      </c>
      <c r="E244" s="116" t="s">
        <v>72</v>
      </c>
      <c r="F244" s="108" t="s">
        <v>155</v>
      </c>
      <c r="G244" s="108">
        <v>16941434</v>
      </c>
      <c r="H244" s="108">
        <v>16941434</v>
      </c>
      <c r="I244" s="108"/>
      <c r="J244" s="130"/>
      <c r="K244" s="127"/>
      <c r="L244" s="127"/>
      <c r="M244" s="108"/>
      <c r="N244" s="127"/>
    </row>
    <row r="245" spans="1:14">
      <c r="A245" s="106" t="s">
        <v>240</v>
      </c>
      <c r="B245" s="106" t="s">
        <v>248</v>
      </c>
      <c r="C245" s="106" t="s">
        <v>243</v>
      </c>
      <c r="D245" s="114"/>
      <c r="E245" s="116"/>
      <c r="F245" s="108"/>
      <c r="G245" s="108">
        <v>530000</v>
      </c>
      <c r="H245" s="138"/>
      <c r="I245" s="108">
        <v>530000</v>
      </c>
      <c r="J245" s="130"/>
      <c r="K245" s="127"/>
      <c r="L245" s="127"/>
      <c r="M245" s="108"/>
      <c r="N245" s="127"/>
    </row>
    <row r="246" spans="1:14">
      <c r="A246" s="106" t="s">
        <v>245</v>
      </c>
      <c r="B246" s="106" t="s">
        <v>247</v>
      </c>
      <c r="C246" s="106" t="s">
        <v>248</v>
      </c>
      <c r="D246" s="114"/>
      <c r="E246" s="115"/>
      <c r="F246" s="108" t="s">
        <v>114</v>
      </c>
      <c r="G246" s="108">
        <v>29129</v>
      </c>
      <c r="H246" s="108">
        <v>29129</v>
      </c>
      <c r="I246" s="108"/>
      <c r="J246" s="130"/>
      <c r="K246" s="127"/>
      <c r="L246" s="127"/>
      <c r="M246" s="108"/>
      <c r="N246" s="127"/>
    </row>
    <row r="247" spans="1:14">
      <c r="A247" s="106" t="s">
        <v>249</v>
      </c>
      <c r="B247" s="106" t="s">
        <v>248</v>
      </c>
      <c r="C247" s="106" t="s">
        <v>239</v>
      </c>
      <c r="D247" s="114"/>
      <c r="E247" s="115"/>
      <c r="F247" s="108" t="s">
        <v>116</v>
      </c>
      <c r="G247" s="110">
        <v>1860000</v>
      </c>
      <c r="H247" s="117">
        <v>1860000</v>
      </c>
      <c r="I247" s="108"/>
      <c r="J247" s="130"/>
      <c r="K247" s="127"/>
      <c r="L247" s="127"/>
      <c r="M247" s="108"/>
      <c r="N247" s="127"/>
    </row>
    <row r="248" spans="1:14">
      <c r="A248" s="106" t="s">
        <v>245</v>
      </c>
      <c r="B248" s="106" t="s">
        <v>247</v>
      </c>
      <c r="C248" s="106" t="s">
        <v>239</v>
      </c>
      <c r="D248" s="114"/>
      <c r="E248" s="115"/>
      <c r="F248" s="108" t="s">
        <v>122</v>
      </c>
      <c r="G248" s="108">
        <v>99056</v>
      </c>
      <c r="H248" s="108">
        <v>99056</v>
      </c>
      <c r="I248" s="108"/>
      <c r="J248" s="130"/>
      <c r="K248" s="127"/>
      <c r="L248" s="127"/>
      <c r="M248" s="108"/>
      <c r="N248" s="127"/>
    </row>
    <row r="249" spans="1:14">
      <c r="A249" s="106" t="s">
        <v>245</v>
      </c>
      <c r="B249" s="106" t="s">
        <v>246</v>
      </c>
      <c r="C249" s="106" t="s">
        <v>248</v>
      </c>
      <c r="D249" s="114"/>
      <c r="E249" s="115"/>
      <c r="F249" s="108" t="s">
        <v>134</v>
      </c>
      <c r="G249" s="108">
        <v>436986</v>
      </c>
      <c r="H249" s="108"/>
      <c r="I249" s="108"/>
      <c r="J249" s="130">
        <v>436986</v>
      </c>
      <c r="K249" s="127"/>
      <c r="L249" s="127"/>
      <c r="M249" s="108"/>
      <c r="N249" s="127"/>
    </row>
    <row r="250" ht="21" spans="1:14">
      <c r="A250" s="106" t="s">
        <v>245</v>
      </c>
      <c r="B250" s="106" t="s">
        <v>246</v>
      </c>
      <c r="C250" s="106" t="s">
        <v>246</v>
      </c>
      <c r="D250" s="114"/>
      <c r="E250" s="115"/>
      <c r="F250" s="108" t="s">
        <v>112</v>
      </c>
      <c r="G250" s="108">
        <v>2390104</v>
      </c>
      <c r="H250" s="108">
        <v>2390104</v>
      </c>
      <c r="I250" s="108"/>
      <c r="J250" s="130"/>
      <c r="K250" s="127"/>
      <c r="L250" s="127"/>
      <c r="M250" s="108"/>
      <c r="N250" s="127"/>
    </row>
    <row r="251" spans="1:14">
      <c r="A251" s="106" t="s">
        <v>250</v>
      </c>
      <c r="B251" s="106" t="s">
        <v>251</v>
      </c>
      <c r="C251" s="106" t="s">
        <v>248</v>
      </c>
      <c r="D251" s="114"/>
      <c r="E251" s="115"/>
      <c r="F251" s="108" t="s">
        <v>120</v>
      </c>
      <c r="G251" s="108">
        <v>1174021</v>
      </c>
      <c r="H251" s="108">
        <v>1174021</v>
      </c>
      <c r="I251" s="108"/>
      <c r="J251" s="130"/>
      <c r="K251" s="127"/>
      <c r="L251" s="127"/>
      <c r="M251" s="108"/>
      <c r="N251" s="127"/>
    </row>
    <row r="252" spans="1:14">
      <c r="A252" s="106" t="s">
        <v>245</v>
      </c>
      <c r="B252" s="106" t="s">
        <v>244</v>
      </c>
      <c r="C252" s="106" t="s">
        <v>239</v>
      </c>
      <c r="D252" s="114"/>
      <c r="E252" s="115"/>
      <c r="F252" s="108" t="s">
        <v>137</v>
      </c>
      <c r="G252" s="108">
        <v>19214</v>
      </c>
      <c r="H252" s="138"/>
      <c r="I252" s="108"/>
      <c r="J252" s="130">
        <v>19214</v>
      </c>
      <c r="K252" s="127"/>
      <c r="L252" s="127"/>
      <c r="M252" s="108"/>
      <c r="N252" s="127"/>
    </row>
    <row r="253" ht="21" spans="1:14">
      <c r="A253" s="106" t="s">
        <v>245</v>
      </c>
      <c r="B253" s="106" t="s">
        <v>246</v>
      </c>
      <c r="C253" s="106" t="s">
        <v>254</v>
      </c>
      <c r="D253" s="114"/>
      <c r="E253" s="115"/>
      <c r="F253" s="108" t="s">
        <v>139</v>
      </c>
      <c r="G253" s="108">
        <v>88000</v>
      </c>
      <c r="H253" s="108">
        <v>88000</v>
      </c>
      <c r="I253" s="108"/>
      <c r="J253" s="130"/>
      <c r="K253" s="127"/>
      <c r="L253" s="127"/>
      <c r="M253" s="108"/>
      <c r="N253" s="127"/>
    </row>
    <row r="254" ht="14.25" spans="1:14">
      <c r="A254" s="102"/>
      <c r="B254" s="102"/>
      <c r="C254" s="102"/>
      <c r="D254" s="112" t="s">
        <v>96</v>
      </c>
      <c r="E254" s="113"/>
      <c r="F254" s="108"/>
      <c r="G254" s="108">
        <f>SUM(G255:G262)</f>
        <v>6560160</v>
      </c>
      <c r="H254" s="108">
        <f>SUM(H255:H262)</f>
        <v>6510160</v>
      </c>
      <c r="I254" s="108">
        <f>SUM(I255:I262)</f>
        <v>0</v>
      </c>
      <c r="J254" s="130">
        <f>SUM(J255:J262)</f>
        <v>50000</v>
      </c>
      <c r="K254" s="127"/>
      <c r="L254" s="127"/>
      <c r="M254" s="108">
        <f>SUM(M255:M262)</f>
        <v>0</v>
      </c>
      <c r="N254" s="127"/>
    </row>
    <row r="255" spans="1:14">
      <c r="A255" s="106" t="s">
        <v>240</v>
      </c>
      <c r="B255" s="106" t="s">
        <v>248</v>
      </c>
      <c r="C255" s="106" t="s">
        <v>248</v>
      </c>
      <c r="D255" s="114">
        <v>301033</v>
      </c>
      <c r="E255" s="116" t="s">
        <v>157</v>
      </c>
      <c r="F255" s="108" t="s">
        <v>155</v>
      </c>
      <c r="G255" s="108">
        <v>5090660</v>
      </c>
      <c r="H255" s="108">
        <v>5090660</v>
      </c>
      <c r="I255" s="108"/>
      <c r="J255" s="130"/>
      <c r="K255" s="127"/>
      <c r="L255" s="127"/>
      <c r="M255" s="108"/>
      <c r="N255" s="127"/>
    </row>
    <row r="256" spans="1:14">
      <c r="A256" s="106" t="s">
        <v>245</v>
      </c>
      <c r="B256" s="106" t="s">
        <v>247</v>
      </c>
      <c r="C256" s="106" t="s">
        <v>248</v>
      </c>
      <c r="D256" s="114"/>
      <c r="E256" s="115"/>
      <c r="F256" s="108" t="s">
        <v>114</v>
      </c>
      <c r="G256" s="108">
        <v>8000</v>
      </c>
      <c r="H256" s="108">
        <v>8000</v>
      </c>
      <c r="I256" s="108"/>
      <c r="J256" s="130"/>
      <c r="K256" s="127"/>
      <c r="L256" s="127"/>
      <c r="M256" s="108"/>
      <c r="N256" s="127"/>
    </row>
    <row r="257" spans="1:14">
      <c r="A257" s="106" t="s">
        <v>249</v>
      </c>
      <c r="B257" s="106" t="s">
        <v>248</v>
      </c>
      <c r="C257" s="106" t="s">
        <v>239</v>
      </c>
      <c r="D257" s="114"/>
      <c r="E257" s="115"/>
      <c r="F257" s="108" t="s">
        <v>116</v>
      </c>
      <c r="G257" s="108">
        <v>455000</v>
      </c>
      <c r="H257" s="108">
        <v>455000</v>
      </c>
      <c r="I257" s="108"/>
      <c r="J257" s="130"/>
      <c r="K257" s="127"/>
      <c r="L257" s="127"/>
      <c r="M257" s="108"/>
      <c r="N257" s="127"/>
    </row>
    <row r="258" spans="1:14">
      <c r="A258" s="106" t="s">
        <v>245</v>
      </c>
      <c r="B258" s="106" t="s">
        <v>247</v>
      </c>
      <c r="C258" s="106" t="s">
        <v>239</v>
      </c>
      <c r="D258" s="114"/>
      <c r="E258" s="115"/>
      <c r="F258" s="108" t="s">
        <v>122</v>
      </c>
      <c r="G258" s="108">
        <v>26500</v>
      </c>
      <c r="H258" s="108">
        <v>26500</v>
      </c>
      <c r="I258" s="108"/>
      <c r="J258" s="130"/>
      <c r="K258" s="127"/>
      <c r="L258" s="127"/>
      <c r="M258" s="108"/>
      <c r="N258" s="127"/>
    </row>
    <row r="259" spans="1:14">
      <c r="A259" s="106" t="s">
        <v>245</v>
      </c>
      <c r="B259" s="106" t="s">
        <v>246</v>
      </c>
      <c r="C259" s="106" t="s">
        <v>248</v>
      </c>
      <c r="D259" s="114"/>
      <c r="E259" s="115"/>
      <c r="F259" s="108" t="s">
        <v>134</v>
      </c>
      <c r="G259" s="108">
        <v>15000</v>
      </c>
      <c r="H259" s="138"/>
      <c r="I259" s="108"/>
      <c r="J259" s="130">
        <v>15000</v>
      </c>
      <c r="K259" s="127"/>
      <c r="L259" s="127"/>
      <c r="M259" s="108"/>
      <c r="N259" s="127"/>
    </row>
    <row r="260" ht="21" spans="1:14">
      <c r="A260" s="106" t="s">
        <v>245</v>
      </c>
      <c r="B260" s="106" t="s">
        <v>246</v>
      </c>
      <c r="C260" s="106" t="s">
        <v>246</v>
      </c>
      <c r="D260" s="114"/>
      <c r="E260" s="115"/>
      <c r="F260" s="108" t="s">
        <v>112</v>
      </c>
      <c r="G260" s="108">
        <v>605000</v>
      </c>
      <c r="H260" s="108">
        <v>605000</v>
      </c>
      <c r="I260" s="108"/>
      <c r="J260" s="130"/>
      <c r="K260" s="127"/>
      <c r="L260" s="127"/>
      <c r="M260" s="108"/>
      <c r="N260" s="127"/>
    </row>
    <row r="261" spans="1:14">
      <c r="A261" s="106" t="s">
        <v>250</v>
      </c>
      <c r="B261" s="106" t="s">
        <v>251</v>
      </c>
      <c r="C261" s="106" t="s">
        <v>248</v>
      </c>
      <c r="D261" s="114"/>
      <c r="E261" s="115"/>
      <c r="F261" s="108" t="s">
        <v>120</v>
      </c>
      <c r="G261" s="108">
        <v>325000</v>
      </c>
      <c r="H261" s="108">
        <v>325000</v>
      </c>
      <c r="I261" s="108"/>
      <c r="J261" s="130"/>
      <c r="K261" s="127"/>
      <c r="L261" s="127"/>
      <c r="M261" s="108"/>
      <c r="N261" s="127"/>
    </row>
    <row r="262" spans="1:14">
      <c r="A262" s="106" t="s">
        <v>245</v>
      </c>
      <c r="B262" s="106" t="s">
        <v>244</v>
      </c>
      <c r="C262" s="106" t="s">
        <v>239</v>
      </c>
      <c r="D262" s="114"/>
      <c r="E262" s="115"/>
      <c r="F262" s="108" t="s">
        <v>137</v>
      </c>
      <c r="G262" s="108">
        <v>35000</v>
      </c>
      <c r="H262" s="138"/>
      <c r="I262" s="108"/>
      <c r="J262" s="130">
        <v>35000</v>
      </c>
      <c r="K262" s="127"/>
      <c r="L262" s="127"/>
      <c r="M262" s="108"/>
      <c r="N262" s="127"/>
    </row>
    <row r="263" ht="14.25" spans="1:14">
      <c r="A263" s="102"/>
      <c r="B263" s="102"/>
      <c r="C263" s="102"/>
      <c r="D263" s="112" t="s">
        <v>96</v>
      </c>
      <c r="E263" s="113"/>
      <c r="F263" s="108"/>
      <c r="G263" s="108">
        <f>SUM(G264:G271)</f>
        <v>9419980</v>
      </c>
      <c r="H263" s="108">
        <f>SUM(H264:H271)</f>
        <v>9044280</v>
      </c>
      <c r="I263" s="108">
        <f>SUM(I264:I271)</f>
        <v>0</v>
      </c>
      <c r="J263" s="130">
        <f>SUM(J264:J271)</f>
        <v>375700</v>
      </c>
      <c r="K263" s="127"/>
      <c r="L263" s="127"/>
      <c r="M263" s="108">
        <f>SUM(M264:M271)</f>
        <v>0</v>
      </c>
      <c r="N263" s="127"/>
    </row>
    <row r="264" spans="1:14">
      <c r="A264" s="106" t="s">
        <v>240</v>
      </c>
      <c r="B264" s="106" t="s">
        <v>248</v>
      </c>
      <c r="C264" s="106" t="s">
        <v>248</v>
      </c>
      <c r="D264" s="114">
        <v>301034</v>
      </c>
      <c r="E264" s="116" t="s">
        <v>158</v>
      </c>
      <c r="F264" s="108" t="s">
        <v>155</v>
      </c>
      <c r="G264" s="108">
        <v>6786280</v>
      </c>
      <c r="H264" s="108">
        <v>6786280</v>
      </c>
      <c r="I264" s="108"/>
      <c r="J264" s="130"/>
      <c r="K264" s="127"/>
      <c r="L264" s="127"/>
      <c r="M264" s="108"/>
      <c r="N264" s="127"/>
    </row>
    <row r="265" spans="1:14">
      <c r="A265" s="106" t="s">
        <v>245</v>
      </c>
      <c r="B265" s="106" t="s">
        <v>247</v>
      </c>
      <c r="C265" s="106" t="s">
        <v>248</v>
      </c>
      <c r="D265" s="114"/>
      <c r="E265" s="115"/>
      <c r="F265" s="108" t="s">
        <v>114</v>
      </c>
      <c r="G265" s="110">
        <v>15000</v>
      </c>
      <c r="H265" s="108">
        <v>15000</v>
      </c>
      <c r="I265" s="108"/>
      <c r="J265" s="130"/>
      <c r="K265" s="127"/>
      <c r="L265" s="127"/>
      <c r="M265" s="108"/>
      <c r="N265" s="127"/>
    </row>
    <row r="266" spans="1:14">
      <c r="A266" s="106" t="s">
        <v>249</v>
      </c>
      <c r="B266" s="106" t="s">
        <v>248</v>
      </c>
      <c r="C266" s="106" t="s">
        <v>239</v>
      </c>
      <c r="D266" s="114"/>
      <c r="E266" s="115"/>
      <c r="F266" s="108" t="s">
        <v>116</v>
      </c>
      <c r="G266" s="110">
        <v>744000</v>
      </c>
      <c r="H266" s="108">
        <v>744000</v>
      </c>
      <c r="I266" s="108"/>
      <c r="J266" s="130"/>
      <c r="K266" s="127"/>
      <c r="L266" s="127"/>
      <c r="M266" s="108"/>
      <c r="N266" s="127"/>
    </row>
    <row r="267" spans="1:14">
      <c r="A267" s="106" t="s">
        <v>245</v>
      </c>
      <c r="B267" s="106" t="s">
        <v>247</v>
      </c>
      <c r="C267" s="106" t="s">
        <v>239</v>
      </c>
      <c r="D267" s="114"/>
      <c r="E267" s="115"/>
      <c r="F267" s="108" t="s">
        <v>122</v>
      </c>
      <c r="G267" s="110">
        <v>39000</v>
      </c>
      <c r="H267" s="108">
        <v>39000</v>
      </c>
      <c r="I267" s="108"/>
      <c r="J267" s="130"/>
      <c r="K267" s="127"/>
      <c r="L267" s="127"/>
      <c r="M267" s="108"/>
      <c r="N267" s="127"/>
    </row>
    <row r="268" spans="1:14">
      <c r="A268" s="106" t="s">
        <v>245</v>
      </c>
      <c r="B268" s="106" t="s">
        <v>246</v>
      </c>
      <c r="C268" s="106" t="s">
        <v>248</v>
      </c>
      <c r="D268" s="114"/>
      <c r="E268" s="115"/>
      <c r="F268" s="108" t="s">
        <v>134</v>
      </c>
      <c r="G268" s="110">
        <v>366200</v>
      </c>
      <c r="H268" s="108"/>
      <c r="I268" s="108"/>
      <c r="J268" s="130">
        <v>366200</v>
      </c>
      <c r="K268" s="127"/>
      <c r="L268" s="127"/>
      <c r="M268" s="108"/>
      <c r="N268" s="127"/>
    </row>
    <row r="269" ht="21" spans="1:14">
      <c r="A269" s="106" t="s">
        <v>245</v>
      </c>
      <c r="B269" s="106" t="s">
        <v>246</v>
      </c>
      <c r="C269" s="106" t="s">
        <v>246</v>
      </c>
      <c r="D269" s="114"/>
      <c r="E269" s="115"/>
      <c r="F269" s="108" t="s">
        <v>112</v>
      </c>
      <c r="G269" s="110">
        <v>960000</v>
      </c>
      <c r="H269" s="108">
        <v>960000</v>
      </c>
      <c r="I269" s="108"/>
      <c r="J269" s="130"/>
      <c r="K269" s="127"/>
      <c r="L269" s="127"/>
      <c r="M269" s="108"/>
      <c r="N269" s="127"/>
    </row>
    <row r="270" spans="1:14">
      <c r="A270" s="106" t="s">
        <v>250</v>
      </c>
      <c r="B270" s="106" t="s">
        <v>251</v>
      </c>
      <c r="C270" s="106" t="s">
        <v>248</v>
      </c>
      <c r="D270" s="114"/>
      <c r="E270" s="115"/>
      <c r="F270" s="108" t="s">
        <v>120</v>
      </c>
      <c r="G270" s="110">
        <v>500000</v>
      </c>
      <c r="H270" s="108">
        <v>500000</v>
      </c>
      <c r="I270" s="108"/>
      <c r="J270" s="130"/>
      <c r="K270" s="127"/>
      <c r="L270" s="127"/>
      <c r="M270" s="108"/>
      <c r="N270" s="127"/>
    </row>
    <row r="271" spans="1:14">
      <c r="A271" s="106" t="s">
        <v>245</v>
      </c>
      <c r="B271" s="106" t="s">
        <v>244</v>
      </c>
      <c r="C271" s="106" t="s">
        <v>239</v>
      </c>
      <c r="D271" s="114"/>
      <c r="E271" s="115"/>
      <c r="F271" s="108" t="s">
        <v>137</v>
      </c>
      <c r="G271" s="110">
        <v>9500</v>
      </c>
      <c r="H271" s="108"/>
      <c r="I271" s="108"/>
      <c r="J271" s="130">
        <v>9500</v>
      </c>
      <c r="K271" s="127"/>
      <c r="L271" s="127"/>
      <c r="M271" s="108"/>
      <c r="N271" s="127"/>
    </row>
    <row r="272" ht="14.25" spans="1:14">
      <c r="A272" s="102"/>
      <c r="B272" s="102"/>
      <c r="C272" s="102"/>
      <c r="D272" s="112" t="s">
        <v>96</v>
      </c>
      <c r="E272" s="113"/>
      <c r="F272" s="108"/>
      <c r="G272" s="108">
        <f>SUM(G273:G280)</f>
        <v>10673191</v>
      </c>
      <c r="H272" s="108">
        <f>SUM(H273:H280)</f>
        <v>9188622</v>
      </c>
      <c r="I272" s="108">
        <f>SUM(I273:I280)</f>
        <v>1229500</v>
      </c>
      <c r="J272" s="130">
        <f>SUM(J273:J280)</f>
        <v>255069</v>
      </c>
      <c r="K272" s="127"/>
      <c r="L272" s="127"/>
      <c r="M272" s="108">
        <f>SUM(M273:M280)</f>
        <v>0</v>
      </c>
      <c r="N272" s="127"/>
    </row>
    <row r="273" spans="1:14">
      <c r="A273" s="106" t="s">
        <v>240</v>
      </c>
      <c r="B273" s="106" t="s">
        <v>248</v>
      </c>
      <c r="C273" s="106" t="s">
        <v>243</v>
      </c>
      <c r="D273" s="114">
        <v>301044</v>
      </c>
      <c r="E273" s="116" t="s">
        <v>75</v>
      </c>
      <c r="F273" s="108" t="s">
        <v>128</v>
      </c>
      <c r="G273" s="108">
        <v>7133711</v>
      </c>
      <c r="H273" s="108">
        <v>7133711</v>
      </c>
      <c r="I273" s="108"/>
      <c r="J273" s="130"/>
      <c r="K273" s="127"/>
      <c r="L273" s="127"/>
      <c r="M273" s="108"/>
      <c r="N273" s="127"/>
    </row>
    <row r="274" spans="1:14">
      <c r="A274" s="106" t="s">
        <v>240</v>
      </c>
      <c r="B274" s="106" t="s">
        <v>248</v>
      </c>
      <c r="C274" s="106" t="s">
        <v>243</v>
      </c>
      <c r="D274" s="114"/>
      <c r="E274" s="116"/>
      <c r="F274" s="108"/>
      <c r="G274" s="108">
        <v>1229500</v>
      </c>
      <c r="H274" s="138"/>
      <c r="I274" s="108">
        <v>1229500</v>
      </c>
      <c r="J274" s="130"/>
      <c r="K274" s="127"/>
      <c r="L274" s="127"/>
      <c r="M274" s="108"/>
      <c r="N274" s="127"/>
    </row>
    <row r="275" spans="1:14">
      <c r="A275" s="106" t="s">
        <v>245</v>
      </c>
      <c r="B275" s="106" t="s">
        <v>247</v>
      </c>
      <c r="C275" s="106" t="s">
        <v>248</v>
      </c>
      <c r="D275" s="114"/>
      <c r="E275" s="115"/>
      <c r="F275" s="108" t="s">
        <v>114</v>
      </c>
      <c r="G275" s="108">
        <v>11032</v>
      </c>
      <c r="H275" s="108">
        <v>11032</v>
      </c>
      <c r="I275" s="108"/>
      <c r="J275" s="130"/>
      <c r="K275" s="127"/>
      <c r="L275" s="127"/>
      <c r="M275" s="108"/>
      <c r="N275" s="127"/>
    </row>
    <row r="276" spans="1:14">
      <c r="A276" s="106" t="s">
        <v>249</v>
      </c>
      <c r="B276" s="106" t="s">
        <v>248</v>
      </c>
      <c r="C276" s="106" t="s">
        <v>239</v>
      </c>
      <c r="D276" s="114"/>
      <c r="E276" s="115"/>
      <c r="F276" s="108" t="s">
        <v>116</v>
      </c>
      <c r="G276" s="108">
        <v>661977</v>
      </c>
      <c r="H276" s="108">
        <v>661977</v>
      </c>
      <c r="I276" s="108"/>
      <c r="J276" s="130"/>
      <c r="K276" s="127"/>
      <c r="L276" s="127"/>
      <c r="M276" s="108"/>
      <c r="N276" s="127"/>
    </row>
    <row r="277" spans="1:14">
      <c r="A277" s="106" t="s">
        <v>245</v>
      </c>
      <c r="B277" s="106" t="s">
        <v>247</v>
      </c>
      <c r="C277" s="106" t="s">
        <v>239</v>
      </c>
      <c r="D277" s="114"/>
      <c r="E277" s="115"/>
      <c r="F277" s="108" t="s">
        <v>122</v>
      </c>
      <c r="G277" s="108">
        <v>38645</v>
      </c>
      <c r="H277" s="108">
        <v>38645</v>
      </c>
      <c r="I277" s="108"/>
      <c r="J277" s="130"/>
      <c r="K277" s="127"/>
      <c r="L277" s="127"/>
      <c r="M277" s="108"/>
      <c r="N277" s="127"/>
    </row>
    <row r="278" spans="1:14">
      <c r="A278" s="106" t="s">
        <v>245</v>
      </c>
      <c r="B278" s="106" t="s">
        <v>246</v>
      </c>
      <c r="C278" s="106" t="s">
        <v>248</v>
      </c>
      <c r="D278" s="114"/>
      <c r="E278" s="115"/>
      <c r="F278" s="108" t="s">
        <v>134</v>
      </c>
      <c r="G278" s="108">
        <v>255069</v>
      </c>
      <c r="H278" s="138"/>
      <c r="I278" s="108"/>
      <c r="J278" s="130">
        <v>255069</v>
      </c>
      <c r="K278" s="127"/>
      <c r="L278" s="127"/>
      <c r="M278" s="108"/>
      <c r="N278" s="127"/>
    </row>
    <row r="279" ht="21" spans="1:14">
      <c r="A279" s="106" t="s">
        <v>245</v>
      </c>
      <c r="B279" s="106" t="s">
        <v>246</v>
      </c>
      <c r="C279" s="106" t="s">
        <v>246</v>
      </c>
      <c r="D279" s="114"/>
      <c r="E279" s="115"/>
      <c r="F279" s="108" t="s">
        <v>112</v>
      </c>
      <c r="G279" s="108">
        <v>882636</v>
      </c>
      <c r="H279" s="108">
        <v>882636</v>
      </c>
      <c r="I279" s="108"/>
      <c r="J279" s="130"/>
      <c r="K279" s="127"/>
      <c r="L279" s="127"/>
      <c r="M279" s="108"/>
      <c r="N279" s="127"/>
    </row>
    <row r="280" spans="1:14">
      <c r="A280" s="106" t="s">
        <v>250</v>
      </c>
      <c r="B280" s="106" t="s">
        <v>251</v>
      </c>
      <c r="C280" s="106" t="s">
        <v>248</v>
      </c>
      <c r="D280" s="114"/>
      <c r="E280" s="115"/>
      <c r="F280" s="108" t="s">
        <v>120</v>
      </c>
      <c r="G280" s="108">
        <v>460621</v>
      </c>
      <c r="H280" s="108">
        <v>460621</v>
      </c>
      <c r="I280" s="108"/>
      <c r="J280" s="130"/>
      <c r="K280" s="127"/>
      <c r="L280" s="127"/>
      <c r="M280" s="108"/>
      <c r="N280" s="127"/>
    </row>
    <row r="281" ht="14.25" spans="1:14">
      <c r="A281" s="102"/>
      <c r="B281" s="102"/>
      <c r="C281" s="102"/>
      <c r="D281" s="112" t="s">
        <v>96</v>
      </c>
      <c r="E281" s="113"/>
      <c r="F281" s="108"/>
      <c r="G281" s="108">
        <f>SUM(G282:G287)</f>
        <v>490253</v>
      </c>
      <c r="H281" s="108">
        <f>SUM(H282:H287)</f>
        <v>490253</v>
      </c>
      <c r="I281" s="108">
        <f>SUM(I282:I287)</f>
        <v>0</v>
      </c>
      <c r="J281" s="130">
        <f>SUM(J282:J287)</f>
        <v>0</v>
      </c>
      <c r="K281" s="127"/>
      <c r="L281" s="127"/>
      <c r="M281" s="108">
        <f>SUM(M282:M287)</f>
        <v>0</v>
      </c>
      <c r="N281" s="127"/>
    </row>
    <row r="282" spans="1:14">
      <c r="A282" s="106" t="s">
        <v>240</v>
      </c>
      <c r="B282" s="106" t="s">
        <v>239</v>
      </c>
      <c r="C282" s="106" t="s">
        <v>241</v>
      </c>
      <c r="D282" s="114">
        <v>301048</v>
      </c>
      <c r="E282" s="116" t="s">
        <v>159</v>
      </c>
      <c r="F282" s="108" t="s">
        <v>105</v>
      </c>
      <c r="G282" s="108">
        <v>367629</v>
      </c>
      <c r="H282" s="108">
        <v>367629</v>
      </c>
      <c r="I282" s="108"/>
      <c r="J282" s="130"/>
      <c r="K282" s="127"/>
      <c r="L282" s="127"/>
      <c r="M282" s="108"/>
      <c r="N282" s="127"/>
    </row>
    <row r="283" spans="1:14">
      <c r="A283" s="106" t="s">
        <v>245</v>
      </c>
      <c r="B283" s="106" t="s">
        <v>247</v>
      </c>
      <c r="C283" s="106" t="s">
        <v>248</v>
      </c>
      <c r="D283" s="114"/>
      <c r="E283" s="115"/>
      <c r="F283" s="108" t="s">
        <v>114</v>
      </c>
      <c r="G283" s="108">
        <v>654</v>
      </c>
      <c r="H283" s="108">
        <v>654</v>
      </c>
      <c r="I283" s="108"/>
      <c r="J283" s="130"/>
      <c r="K283" s="127"/>
      <c r="L283" s="127"/>
      <c r="M283" s="108"/>
      <c r="N283" s="127"/>
    </row>
    <row r="284" spans="1:14">
      <c r="A284" s="106" t="s">
        <v>249</v>
      </c>
      <c r="B284" s="106" t="s">
        <v>248</v>
      </c>
      <c r="C284" s="106" t="s">
        <v>239</v>
      </c>
      <c r="D284" s="114"/>
      <c r="E284" s="115"/>
      <c r="F284" s="108" t="s">
        <v>116</v>
      </c>
      <c r="G284" s="108">
        <v>39290</v>
      </c>
      <c r="H284" s="108">
        <v>39290</v>
      </c>
      <c r="I284" s="108"/>
      <c r="J284" s="130"/>
      <c r="K284" s="127"/>
      <c r="L284" s="127"/>
      <c r="M284" s="108"/>
      <c r="N284" s="127"/>
    </row>
    <row r="285" spans="1:14">
      <c r="A285" s="106" t="s">
        <v>245</v>
      </c>
      <c r="B285" s="106" t="s">
        <v>247</v>
      </c>
      <c r="C285" s="106" t="s">
        <v>239</v>
      </c>
      <c r="D285" s="114"/>
      <c r="E285" s="115"/>
      <c r="F285" s="108" t="s">
        <v>122</v>
      </c>
      <c r="G285" s="108">
        <v>2293</v>
      </c>
      <c r="H285" s="108">
        <v>2293</v>
      </c>
      <c r="I285" s="108"/>
      <c r="J285" s="130"/>
      <c r="K285" s="127"/>
      <c r="L285" s="127"/>
      <c r="M285" s="108"/>
      <c r="N285" s="127"/>
    </row>
    <row r="286" ht="21" spans="1:14">
      <c r="A286" s="106" t="s">
        <v>245</v>
      </c>
      <c r="B286" s="106" t="s">
        <v>246</v>
      </c>
      <c r="C286" s="106" t="s">
        <v>246</v>
      </c>
      <c r="D286" s="114"/>
      <c r="E286" s="115"/>
      <c r="F286" s="108" t="s">
        <v>112</v>
      </c>
      <c r="G286" s="108">
        <v>52387</v>
      </c>
      <c r="H286" s="108">
        <v>52387</v>
      </c>
      <c r="I286" s="108"/>
      <c r="J286" s="130"/>
      <c r="K286" s="127"/>
      <c r="L286" s="127"/>
      <c r="M286" s="108"/>
      <c r="N286" s="127"/>
    </row>
    <row r="287" spans="1:14">
      <c r="A287" s="106" t="s">
        <v>250</v>
      </c>
      <c r="B287" s="106" t="s">
        <v>251</v>
      </c>
      <c r="C287" s="106" t="s">
        <v>248</v>
      </c>
      <c r="D287" s="114"/>
      <c r="E287" s="115"/>
      <c r="F287" s="108" t="s">
        <v>120</v>
      </c>
      <c r="G287" s="108">
        <v>28000</v>
      </c>
      <c r="H287" s="108">
        <v>28000</v>
      </c>
      <c r="I287" s="108"/>
      <c r="J287" s="130"/>
      <c r="K287" s="127"/>
      <c r="L287" s="127"/>
      <c r="M287" s="108"/>
      <c r="N287" s="127"/>
    </row>
    <row r="288" ht="14.25" spans="1:14">
      <c r="A288" s="102"/>
      <c r="B288" s="102"/>
      <c r="C288" s="102"/>
      <c r="D288" s="112" t="s">
        <v>96</v>
      </c>
      <c r="E288" s="113"/>
      <c r="F288" s="108"/>
      <c r="G288" s="108">
        <f>SUM(G289:G295)</f>
        <v>7524100</v>
      </c>
      <c r="H288" s="108">
        <f>SUM(H289:H295)</f>
        <v>7495013</v>
      </c>
      <c r="I288" s="108">
        <f>SUM(I289:I295)</f>
        <v>0</v>
      </c>
      <c r="J288" s="130">
        <f>SUM(J289:J295)</f>
        <v>29087</v>
      </c>
      <c r="K288" s="127"/>
      <c r="L288" s="127"/>
      <c r="M288" s="108">
        <f>SUM(M289:M295)</f>
        <v>0</v>
      </c>
      <c r="N288" s="127"/>
    </row>
    <row r="289" spans="1:14">
      <c r="A289" s="106" t="s">
        <v>240</v>
      </c>
      <c r="B289" s="106" t="s">
        <v>248</v>
      </c>
      <c r="C289" s="106" t="s">
        <v>243</v>
      </c>
      <c r="D289" s="114">
        <v>301065</v>
      </c>
      <c r="E289" s="116" t="s">
        <v>78</v>
      </c>
      <c r="F289" s="108" t="s">
        <v>128</v>
      </c>
      <c r="G289" s="108">
        <v>5584325</v>
      </c>
      <c r="H289" s="108">
        <v>5584325</v>
      </c>
      <c r="I289" s="108"/>
      <c r="J289" s="130"/>
      <c r="K289" s="127"/>
      <c r="L289" s="127"/>
      <c r="M289" s="108"/>
      <c r="N289" s="127"/>
    </row>
    <row r="290" spans="1:14">
      <c r="A290" s="106" t="s">
        <v>245</v>
      </c>
      <c r="B290" s="106" t="s">
        <v>247</v>
      </c>
      <c r="C290" s="106" t="s">
        <v>248</v>
      </c>
      <c r="D290" s="114"/>
      <c r="E290" s="115"/>
      <c r="F290" s="108" t="s">
        <v>114</v>
      </c>
      <c r="G290" s="108">
        <v>10273</v>
      </c>
      <c r="H290" s="108">
        <v>10273</v>
      </c>
      <c r="I290" s="108"/>
      <c r="J290" s="130"/>
      <c r="K290" s="127"/>
      <c r="L290" s="127"/>
      <c r="M290" s="108"/>
      <c r="N290" s="127"/>
    </row>
    <row r="291" spans="1:14">
      <c r="A291" s="106" t="s">
        <v>249</v>
      </c>
      <c r="B291" s="106" t="s">
        <v>248</v>
      </c>
      <c r="C291" s="106" t="s">
        <v>239</v>
      </c>
      <c r="D291" s="114"/>
      <c r="E291" s="115"/>
      <c r="F291" s="108" t="s">
        <v>116</v>
      </c>
      <c r="G291" s="108">
        <v>616351</v>
      </c>
      <c r="H291" s="108">
        <v>616351</v>
      </c>
      <c r="I291" s="108"/>
      <c r="J291" s="130"/>
      <c r="K291" s="127"/>
      <c r="L291" s="127"/>
      <c r="M291" s="108"/>
      <c r="N291" s="127"/>
    </row>
    <row r="292" spans="1:14">
      <c r="A292" s="102" t="s">
        <v>257</v>
      </c>
      <c r="B292" s="102" t="s">
        <v>258</v>
      </c>
      <c r="C292" s="102" t="s">
        <v>259</v>
      </c>
      <c r="D292" s="114"/>
      <c r="E292" s="115"/>
      <c r="F292" s="108" t="s">
        <v>122</v>
      </c>
      <c r="G292" s="108">
        <v>35954</v>
      </c>
      <c r="H292" s="108">
        <v>35954</v>
      </c>
      <c r="I292" s="108"/>
      <c r="J292" s="130"/>
      <c r="K292" s="127"/>
      <c r="L292" s="127"/>
      <c r="M292" s="108"/>
      <c r="N292" s="127"/>
    </row>
    <row r="293" ht="21" spans="1:14">
      <c r="A293" s="106" t="s">
        <v>245</v>
      </c>
      <c r="B293" s="106" t="s">
        <v>246</v>
      </c>
      <c r="C293" s="106" t="s">
        <v>246</v>
      </c>
      <c r="D293" s="114"/>
      <c r="E293" s="115"/>
      <c r="F293" s="108" t="s">
        <v>112</v>
      </c>
      <c r="G293" s="108">
        <v>821801</v>
      </c>
      <c r="H293" s="108">
        <v>821801</v>
      </c>
      <c r="I293" s="108"/>
      <c r="J293" s="130"/>
      <c r="K293" s="127"/>
      <c r="L293" s="127"/>
      <c r="M293" s="108"/>
      <c r="N293" s="127"/>
    </row>
    <row r="294" spans="1:14">
      <c r="A294" s="106" t="s">
        <v>250</v>
      </c>
      <c r="B294" s="106" t="s">
        <v>251</v>
      </c>
      <c r="C294" s="106" t="s">
        <v>248</v>
      </c>
      <c r="D294" s="114"/>
      <c r="E294" s="115"/>
      <c r="F294" s="108" t="s">
        <v>120</v>
      </c>
      <c r="G294" s="108">
        <v>426309</v>
      </c>
      <c r="H294" s="108">
        <v>426309</v>
      </c>
      <c r="I294" s="108"/>
      <c r="J294" s="130"/>
      <c r="K294" s="127"/>
      <c r="L294" s="127"/>
      <c r="M294" s="108"/>
      <c r="N294" s="127"/>
    </row>
    <row r="295" spans="1:14">
      <c r="A295" s="106" t="s">
        <v>245</v>
      </c>
      <c r="B295" s="106" t="s">
        <v>244</v>
      </c>
      <c r="C295" s="106" t="s">
        <v>239</v>
      </c>
      <c r="D295" s="114"/>
      <c r="E295" s="115"/>
      <c r="F295" s="108" t="s">
        <v>137</v>
      </c>
      <c r="G295" s="108">
        <v>29087</v>
      </c>
      <c r="H295" s="138"/>
      <c r="I295" s="108"/>
      <c r="J295" s="130">
        <v>29087</v>
      </c>
      <c r="K295" s="127"/>
      <c r="L295" s="127"/>
      <c r="M295" s="108"/>
      <c r="N295" s="127"/>
    </row>
    <row r="296" ht="14.25" spans="1:14">
      <c r="A296" s="102"/>
      <c r="B296" s="102"/>
      <c r="C296" s="102"/>
      <c r="D296" s="112" t="s">
        <v>96</v>
      </c>
      <c r="E296" s="113"/>
      <c r="F296" s="108"/>
      <c r="G296" s="108">
        <f>SUM(G297:G302)</f>
        <v>7950556</v>
      </c>
      <c r="H296" s="108">
        <f>SUM(H297:H302)</f>
        <v>7950556</v>
      </c>
      <c r="I296" s="108">
        <f>SUM(I297:I302)</f>
        <v>0</v>
      </c>
      <c r="J296" s="130">
        <f>SUM(J297:J302)</f>
        <v>0</v>
      </c>
      <c r="K296" s="127"/>
      <c r="L296" s="127"/>
      <c r="M296" s="108">
        <f>SUM(M297:M302)</f>
        <v>0</v>
      </c>
      <c r="N296" s="127"/>
    </row>
    <row r="297" spans="1:14">
      <c r="A297" s="106" t="s">
        <v>240</v>
      </c>
      <c r="B297" s="106" t="s">
        <v>248</v>
      </c>
      <c r="C297" s="106" t="s">
        <v>248</v>
      </c>
      <c r="D297" s="114">
        <v>301066</v>
      </c>
      <c r="E297" s="116" t="s">
        <v>79</v>
      </c>
      <c r="F297" s="108" t="s">
        <v>155</v>
      </c>
      <c r="G297" s="108">
        <v>5954390</v>
      </c>
      <c r="H297" s="108">
        <v>5954390</v>
      </c>
      <c r="I297" s="108"/>
      <c r="J297" s="130"/>
      <c r="K297" s="127"/>
      <c r="L297" s="127"/>
      <c r="M297" s="108"/>
      <c r="N297" s="127"/>
    </row>
    <row r="298" spans="1:14">
      <c r="A298" s="106" t="s">
        <v>245</v>
      </c>
      <c r="B298" s="106" t="s">
        <v>247</v>
      </c>
      <c r="C298" s="106" t="s">
        <v>248</v>
      </c>
      <c r="D298" s="114"/>
      <c r="E298" s="115"/>
      <c r="F298" s="108" t="s">
        <v>114</v>
      </c>
      <c r="G298" s="108">
        <v>10732</v>
      </c>
      <c r="H298" s="108">
        <v>10732</v>
      </c>
      <c r="I298" s="108"/>
      <c r="J298" s="130"/>
      <c r="K298" s="127"/>
      <c r="L298" s="127"/>
      <c r="M298" s="108"/>
      <c r="N298" s="127"/>
    </row>
    <row r="299" spans="1:14">
      <c r="A299" s="106" t="s">
        <v>249</v>
      </c>
      <c r="B299" s="106" t="s">
        <v>248</v>
      </c>
      <c r="C299" s="106" t="s">
        <v>239</v>
      </c>
      <c r="D299" s="114"/>
      <c r="E299" s="115"/>
      <c r="F299" s="108" t="s">
        <v>116</v>
      </c>
      <c r="G299" s="108">
        <v>643925</v>
      </c>
      <c r="H299" s="108">
        <v>643925</v>
      </c>
      <c r="I299" s="108"/>
      <c r="J299" s="130"/>
      <c r="K299" s="127"/>
      <c r="L299" s="127"/>
      <c r="M299" s="108"/>
      <c r="N299" s="127"/>
    </row>
    <row r="300" spans="1:14">
      <c r="A300" s="102" t="s">
        <v>257</v>
      </c>
      <c r="B300" s="102" t="s">
        <v>258</v>
      </c>
      <c r="C300" s="102" t="s">
        <v>259</v>
      </c>
      <c r="D300" s="114"/>
      <c r="E300" s="115"/>
      <c r="F300" s="108" t="s">
        <v>122</v>
      </c>
      <c r="G300" s="108">
        <v>37562</v>
      </c>
      <c r="H300" s="108">
        <v>37562</v>
      </c>
      <c r="I300" s="108"/>
      <c r="J300" s="130"/>
      <c r="K300" s="127"/>
      <c r="L300" s="127"/>
      <c r="M300" s="108"/>
      <c r="N300" s="127"/>
    </row>
    <row r="301" ht="21" spans="1:14">
      <c r="A301" s="106" t="s">
        <v>245</v>
      </c>
      <c r="B301" s="106" t="s">
        <v>246</v>
      </c>
      <c r="C301" s="106" t="s">
        <v>246</v>
      </c>
      <c r="D301" s="114"/>
      <c r="E301" s="115"/>
      <c r="F301" s="108" t="s">
        <v>112</v>
      </c>
      <c r="G301" s="108">
        <v>858566</v>
      </c>
      <c r="H301" s="108">
        <v>858566</v>
      </c>
      <c r="I301" s="108"/>
      <c r="J301" s="130"/>
      <c r="K301" s="127"/>
      <c r="L301" s="127"/>
      <c r="M301" s="108"/>
      <c r="N301" s="127"/>
    </row>
    <row r="302" spans="1:14">
      <c r="A302" s="106" t="s">
        <v>250</v>
      </c>
      <c r="B302" s="106" t="s">
        <v>251</v>
      </c>
      <c r="C302" s="106" t="s">
        <v>248</v>
      </c>
      <c r="D302" s="114"/>
      <c r="E302" s="115"/>
      <c r="F302" s="108" t="s">
        <v>120</v>
      </c>
      <c r="G302" s="108">
        <v>445381</v>
      </c>
      <c r="H302" s="108">
        <v>445381</v>
      </c>
      <c r="I302" s="108"/>
      <c r="J302" s="130"/>
      <c r="K302" s="127"/>
      <c r="L302" s="127"/>
      <c r="M302" s="108"/>
      <c r="N302" s="127"/>
    </row>
    <row r="303" ht="14.25" spans="1:14">
      <c r="A303" s="102"/>
      <c r="B303" s="102"/>
      <c r="C303" s="102"/>
      <c r="D303" s="112" t="s">
        <v>96</v>
      </c>
      <c r="E303" s="113"/>
      <c r="F303" s="108"/>
      <c r="G303" s="108">
        <f>SUM(G304:G316)</f>
        <v>7384510</v>
      </c>
      <c r="H303" s="108">
        <f t="shared" ref="H303:M303" si="35">SUM(H304:H316)</f>
        <v>1014110</v>
      </c>
      <c r="I303" s="108">
        <f t="shared" si="35"/>
        <v>80400</v>
      </c>
      <c r="J303" s="130">
        <f t="shared" si="35"/>
        <v>0</v>
      </c>
      <c r="K303" s="108">
        <f t="shared" si="35"/>
        <v>6290000</v>
      </c>
      <c r="L303" s="127"/>
      <c r="M303" s="108">
        <f t="shared" si="35"/>
        <v>0</v>
      </c>
      <c r="N303" s="127"/>
    </row>
    <row r="304" spans="1:14">
      <c r="A304" s="106" t="s">
        <v>240</v>
      </c>
      <c r="B304" s="106" t="s">
        <v>239</v>
      </c>
      <c r="C304" s="106" t="s">
        <v>241</v>
      </c>
      <c r="D304" s="114">
        <v>301074</v>
      </c>
      <c r="E304" s="115" t="s">
        <v>80</v>
      </c>
      <c r="F304" s="108" t="s">
        <v>105</v>
      </c>
      <c r="G304" s="108">
        <v>733192</v>
      </c>
      <c r="H304" s="108">
        <v>733192</v>
      </c>
      <c r="I304" s="108"/>
      <c r="J304" s="130"/>
      <c r="K304" s="108"/>
      <c r="L304" s="127"/>
      <c r="M304" s="108"/>
      <c r="N304" s="127"/>
    </row>
    <row r="305" spans="1:14">
      <c r="A305" s="106" t="s">
        <v>240</v>
      </c>
      <c r="B305" s="106" t="s">
        <v>239</v>
      </c>
      <c r="C305" s="106" t="s">
        <v>241</v>
      </c>
      <c r="D305" s="114"/>
      <c r="E305" s="115"/>
      <c r="F305" s="108" t="s">
        <v>105</v>
      </c>
      <c r="G305" s="117">
        <v>80400</v>
      </c>
      <c r="H305" s="108"/>
      <c r="I305" s="117">
        <v>80400</v>
      </c>
      <c r="J305" s="132"/>
      <c r="K305" s="108"/>
      <c r="L305" s="127"/>
      <c r="M305" s="108"/>
      <c r="N305" s="127"/>
    </row>
    <row r="306" spans="1:14">
      <c r="A306" s="106" t="s">
        <v>245</v>
      </c>
      <c r="B306" s="106" t="s">
        <v>247</v>
      </c>
      <c r="C306" s="106" t="s">
        <v>248</v>
      </c>
      <c r="D306" s="114"/>
      <c r="E306" s="115"/>
      <c r="F306" s="108" t="s">
        <v>114</v>
      </c>
      <c r="G306" s="108">
        <v>1200</v>
      </c>
      <c r="H306" s="108">
        <v>1200</v>
      </c>
      <c r="I306" s="108"/>
      <c r="J306" s="130"/>
      <c r="K306" s="108"/>
      <c r="L306" s="127"/>
      <c r="M306" s="108"/>
      <c r="N306" s="127"/>
    </row>
    <row r="307" spans="1:14">
      <c r="A307" s="106" t="s">
        <v>249</v>
      </c>
      <c r="B307" s="106" t="s">
        <v>248</v>
      </c>
      <c r="C307" s="106" t="s">
        <v>239</v>
      </c>
      <c r="D307" s="114"/>
      <c r="E307" s="115"/>
      <c r="F307" s="108" t="s">
        <v>116</v>
      </c>
      <c r="G307" s="108">
        <v>99191</v>
      </c>
      <c r="H307" s="108">
        <v>99191</v>
      </c>
      <c r="I307" s="108"/>
      <c r="J307" s="130"/>
      <c r="K307" s="108"/>
      <c r="L307" s="127"/>
      <c r="M307" s="108"/>
      <c r="N307" s="127"/>
    </row>
    <row r="308" spans="1:14">
      <c r="A308" s="102" t="s">
        <v>257</v>
      </c>
      <c r="B308" s="102" t="s">
        <v>258</v>
      </c>
      <c r="C308" s="102" t="s">
        <v>259</v>
      </c>
      <c r="D308" s="114"/>
      <c r="E308" s="115"/>
      <c r="F308" s="108" t="s">
        <v>122</v>
      </c>
      <c r="G308" s="108">
        <v>5579</v>
      </c>
      <c r="H308" s="108">
        <v>5579</v>
      </c>
      <c r="I308" s="108"/>
      <c r="J308" s="130"/>
      <c r="K308" s="108"/>
      <c r="L308" s="127"/>
      <c r="M308" s="108"/>
      <c r="N308" s="127"/>
    </row>
    <row r="309" ht="21" spans="1:14">
      <c r="A309" s="106" t="s">
        <v>245</v>
      </c>
      <c r="B309" s="106" t="s">
        <v>246</v>
      </c>
      <c r="C309" s="106" t="s">
        <v>246</v>
      </c>
      <c r="D309" s="114"/>
      <c r="E309" s="115"/>
      <c r="F309" s="108" t="s">
        <v>112</v>
      </c>
      <c r="G309" s="108">
        <v>114655</v>
      </c>
      <c r="H309" s="108">
        <v>114655</v>
      </c>
      <c r="I309" s="108"/>
      <c r="J309" s="130"/>
      <c r="K309" s="108"/>
      <c r="L309" s="127"/>
      <c r="M309" s="108"/>
      <c r="N309" s="127"/>
    </row>
    <row r="310" spans="1:14">
      <c r="A310" s="106" t="s">
        <v>250</v>
      </c>
      <c r="B310" s="106" t="s">
        <v>251</v>
      </c>
      <c r="C310" s="106" t="s">
        <v>248</v>
      </c>
      <c r="D310" s="114"/>
      <c r="E310" s="115"/>
      <c r="F310" s="108" t="s">
        <v>120</v>
      </c>
      <c r="G310" s="108">
        <v>60293</v>
      </c>
      <c r="H310" s="108">
        <v>60293</v>
      </c>
      <c r="I310" s="108"/>
      <c r="J310" s="130"/>
      <c r="K310" s="108"/>
      <c r="L310" s="127"/>
      <c r="M310" s="108"/>
      <c r="N310" s="127"/>
    </row>
    <row r="311" spans="1:14">
      <c r="A311" s="106" t="s">
        <v>240</v>
      </c>
      <c r="B311" s="106" t="s">
        <v>248</v>
      </c>
      <c r="C311" s="106" t="s">
        <v>252</v>
      </c>
      <c r="D311" s="114"/>
      <c r="E311" s="115"/>
      <c r="F311" s="108" t="s">
        <v>126</v>
      </c>
      <c r="G311" s="108">
        <v>1253000</v>
      </c>
      <c r="H311" s="108"/>
      <c r="I311" s="108"/>
      <c r="J311" s="130"/>
      <c r="K311" s="108">
        <v>1253000</v>
      </c>
      <c r="L311" s="127"/>
      <c r="M311" s="108"/>
      <c r="N311" s="127"/>
    </row>
    <row r="312" spans="1:14">
      <c r="A312" s="106" t="s">
        <v>240</v>
      </c>
      <c r="B312" s="106" t="s">
        <v>248</v>
      </c>
      <c r="C312" s="106" t="s">
        <v>256</v>
      </c>
      <c r="D312" s="114"/>
      <c r="E312" s="115"/>
      <c r="F312" s="108" t="s">
        <v>147</v>
      </c>
      <c r="G312" s="108">
        <v>422000</v>
      </c>
      <c r="H312" s="108"/>
      <c r="I312" s="108"/>
      <c r="J312" s="130"/>
      <c r="K312" s="108">
        <v>422000</v>
      </c>
      <c r="L312" s="127"/>
      <c r="M312" s="108"/>
      <c r="N312" s="127"/>
    </row>
    <row r="313" spans="1:14">
      <c r="A313" s="106" t="s">
        <v>240</v>
      </c>
      <c r="B313" s="106" t="s">
        <v>248</v>
      </c>
      <c r="C313" s="106" t="s">
        <v>256</v>
      </c>
      <c r="D313" s="114"/>
      <c r="E313" s="115"/>
      <c r="F313" s="108" t="s">
        <v>147</v>
      </c>
      <c r="G313" s="108">
        <v>2640000</v>
      </c>
      <c r="H313" s="108"/>
      <c r="I313" s="108"/>
      <c r="J313" s="130"/>
      <c r="K313" s="108">
        <v>2640000</v>
      </c>
      <c r="L313" s="127"/>
      <c r="M313" s="108"/>
      <c r="N313" s="127"/>
    </row>
    <row r="314" spans="1:14">
      <c r="A314" s="106" t="s">
        <v>240</v>
      </c>
      <c r="B314" s="106" t="s">
        <v>243</v>
      </c>
      <c r="C314" s="106" t="s">
        <v>248</v>
      </c>
      <c r="D314" s="114"/>
      <c r="E314" s="115"/>
      <c r="F314" s="108" t="s">
        <v>163</v>
      </c>
      <c r="G314" s="108">
        <v>1488000</v>
      </c>
      <c r="H314" s="108"/>
      <c r="I314" s="108"/>
      <c r="J314" s="130"/>
      <c r="K314" s="108">
        <v>1488000</v>
      </c>
      <c r="L314" s="127"/>
      <c r="M314" s="108"/>
      <c r="N314" s="127"/>
    </row>
    <row r="315" spans="1:14">
      <c r="A315" s="106" t="s">
        <v>240</v>
      </c>
      <c r="B315" s="106" t="s">
        <v>243</v>
      </c>
      <c r="C315" s="106" t="s">
        <v>248</v>
      </c>
      <c r="D315" s="114"/>
      <c r="E315" s="115"/>
      <c r="F315" s="108" t="s">
        <v>163</v>
      </c>
      <c r="G315" s="108">
        <v>457000</v>
      </c>
      <c r="H315" s="108"/>
      <c r="I315" s="108"/>
      <c r="J315" s="130"/>
      <c r="K315" s="108">
        <v>457000</v>
      </c>
      <c r="L315" s="127"/>
      <c r="M315" s="108"/>
      <c r="N315" s="127"/>
    </row>
    <row r="316" spans="1:14">
      <c r="A316" s="106" t="s">
        <v>240</v>
      </c>
      <c r="B316" s="106" t="s">
        <v>248</v>
      </c>
      <c r="C316" s="106" t="s">
        <v>252</v>
      </c>
      <c r="D316" s="114"/>
      <c r="E316" s="115"/>
      <c r="F316" s="108" t="s">
        <v>126</v>
      </c>
      <c r="G316" s="108">
        <v>30000</v>
      </c>
      <c r="H316" s="108"/>
      <c r="I316" s="108"/>
      <c r="J316" s="130"/>
      <c r="K316" s="108">
        <v>30000</v>
      </c>
      <c r="L316" s="127"/>
      <c r="M316" s="108"/>
      <c r="N316" s="127"/>
    </row>
    <row r="317" ht="14.25" spans="1:14">
      <c r="A317" s="102"/>
      <c r="B317" s="102"/>
      <c r="C317" s="102"/>
      <c r="D317" s="112" t="s">
        <v>96</v>
      </c>
      <c r="E317" s="113"/>
      <c r="F317" s="108"/>
      <c r="G317" s="108">
        <f>SUM(G318:G323)</f>
        <v>5022411</v>
      </c>
      <c r="H317" s="108">
        <f>SUM(H318:H323)</f>
        <v>5022411</v>
      </c>
      <c r="I317" s="108">
        <f>SUM(I318:I323)</f>
        <v>0</v>
      </c>
      <c r="J317" s="130">
        <f>SUM(J318:J323)</f>
        <v>0</v>
      </c>
      <c r="K317" s="127"/>
      <c r="L317" s="127"/>
      <c r="M317" s="108">
        <f>SUM(M318:M323)</f>
        <v>0</v>
      </c>
      <c r="N317" s="127"/>
    </row>
    <row r="318" spans="1:14">
      <c r="A318" s="106" t="s">
        <v>240</v>
      </c>
      <c r="B318" s="106" t="s">
        <v>248</v>
      </c>
      <c r="C318" s="106" t="s">
        <v>248</v>
      </c>
      <c r="D318" s="114">
        <v>301077</v>
      </c>
      <c r="E318" s="116" t="s">
        <v>167</v>
      </c>
      <c r="F318" s="108" t="s">
        <v>155</v>
      </c>
      <c r="G318" s="108">
        <v>3804211</v>
      </c>
      <c r="H318" s="108">
        <v>3804211</v>
      </c>
      <c r="I318" s="108"/>
      <c r="J318" s="130"/>
      <c r="K318" s="127"/>
      <c r="L318" s="127"/>
      <c r="M318" s="108"/>
      <c r="N318" s="127"/>
    </row>
    <row r="319" spans="1:14">
      <c r="A319" s="106" t="s">
        <v>245</v>
      </c>
      <c r="B319" s="106" t="s">
        <v>247</v>
      </c>
      <c r="C319" s="106" t="s">
        <v>248</v>
      </c>
      <c r="D319" s="114"/>
      <c r="E319" s="115"/>
      <c r="F319" s="108" t="s">
        <v>114</v>
      </c>
      <c r="G319" s="108">
        <v>7000</v>
      </c>
      <c r="H319" s="108">
        <v>7000</v>
      </c>
      <c r="I319" s="108"/>
      <c r="J319" s="130"/>
      <c r="K319" s="127"/>
      <c r="L319" s="127"/>
      <c r="M319" s="108"/>
      <c r="N319" s="127"/>
    </row>
    <row r="320" spans="1:14">
      <c r="A320" s="106" t="s">
        <v>249</v>
      </c>
      <c r="B320" s="106" t="s">
        <v>248</v>
      </c>
      <c r="C320" s="106" t="s">
        <v>239</v>
      </c>
      <c r="D320" s="114"/>
      <c r="E320" s="115"/>
      <c r="F320" s="108" t="s">
        <v>116</v>
      </c>
      <c r="G320" s="108">
        <v>404200</v>
      </c>
      <c r="H320" s="108">
        <v>404200</v>
      </c>
      <c r="I320" s="108"/>
      <c r="J320" s="130"/>
      <c r="K320" s="127"/>
      <c r="L320" s="127"/>
      <c r="M320" s="108"/>
      <c r="N320" s="127"/>
    </row>
    <row r="321" spans="1:14">
      <c r="A321" s="102" t="s">
        <v>257</v>
      </c>
      <c r="B321" s="102" t="s">
        <v>258</v>
      </c>
      <c r="C321" s="102" t="s">
        <v>259</v>
      </c>
      <c r="D321" s="114"/>
      <c r="E321" s="115"/>
      <c r="F321" s="108" t="s">
        <v>122</v>
      </c>
      <c r="G321" s="108">
        <v>23000</v>
      </c>
      <c r="H321" s="108">
        <v>23000</v>
      </c>
      <c r="I321" s="108"/>
      <c r="J321" s="130"/>
      <c r="K321" s="127"/>
      <c r="L321" s="127"/>
      <c r="M321" s="108"/>
      <c r="N321" s="127"/>
    </row>
    <row r="322" ht="21" spans="1:14">
      <c r="A322" s="106" t="s">
        <v>245</v>
      </c>
      <c r="B322" s="106" t="s">
        <v>246</v>
      </c>
      <c r="C322" s="106" t="s">
        <v>246</v>
      </c>
      <c r="D322" s="114"/>
      <c r="E322" s="115"/>
      <c r="F322" s="108" t="s">
        <v>112</v>
      </c>
      <c r="G322" s="108">
        <v>516000</v>
      </c>
      <c r="H322" s="108">
        <v>516000</v>
      </c>
      <c r="I322" s="108"/>
      <c r="J322" s="130"/>
      <c r="K322" s="127"/>
      <c r="L322" s="127"/>
      <c r="M322" s="108"/>
      <c r="N322" s="127"/>
    </row>
    <row r="323" spans="1:14">
      <c r="A323" s="106" t="s">
        <v>250</v>
      </c>
      <c r="B323" s="106" t="s">
        <v>251</v>
      </c>
      <c r="C323" s="106" t="s">
        <v>248</v>
      </c>
      <c r="D323" s="114"/>
      <c r="E323" s="115"/>
      <c r="F323" s="108" t="s">
        <v>120</v>
      </c>
      <c r="G323" s="108">
        <v>268000</v>
      </c>
      <c r="H323" s="108">
        <v>268000</v>
      </c>
      <c r="I323" s="108"/>
      <c r="J323" s="130"/>
      <c r="K323" s="127"/>
      <c r="L323" s="127"/>
      <c r="M323" s="108"/>
      <c r="N323" s="127"/>
    </row>
    <row r="324" ht="14.25" spans="1:14">
      <c r="A324" s="102"/>
      <c r="B324" s="102"/>
      <c r="C324" s="102"/>
      <c r="D324" s="112" t="s">
        <v>96</v>
      </c>
      <c r="E324" s="113"/>
      <c r="F324" s="108"/>
      <c r="G324" s="108">
        <f t="shared" ref="G324:J324" si="36">SUM(G325:G331)</f>
        <v>394477</v>
      </c>
      <c r="H324" s="108">
        <f t="shared" si="36"/>
        <v>310477</v>
      </c>
      <c r="I324" s="108">
        <f t="shared" si="36"/>
        <v>84000</v>
      </c>
      <c r="J324" s="130">
        <f t="shared" si="36"/>
        <v>0</v>
      </c>
      <c r="K324" s="127"/>
      <c r="L324" s="127"/>
      <c r="M324" s="108">
        <f t="shared" ref="M324" si="37">SUM(M325:M331)</f>
        <v>0</v>
      </c>
      <c r="N324" s="127"/>
    </row>
    <row r="325" spans="1:14">
      <c r="A325" s="106" t="s">
        <v>240</v>
      </c>
      <c r="B325" s="106" t="s">
        <v>239</v>
      </c>
      <c r="C325" s="106" t="s">
        <v>241</v>
      </c>
      <c r="D325" s="114">
        <v>301079</v>
      </c>
      <c r="E325" s="116" t="s">
        <v>168</v>
      </c>
      <c r="F325" s="108" t="s">
        <v>105</v>
      </c>
      <c r="G325" s="108">
        <v>230961</v>
      </c>
      <c r="H325" s="108">
        <v>230961</v>
      </c>
      <c r="I325" s="108"/>
      <c r="J325" s="130"/>
      <c r="K325" s="127"/>
      <c r="L325" s="127"/>
      <c r="M325" s="108"/>
      <c r="N325" s="127"/>
    </row>
    <row r="326" spans="1:14">
      <c r="A326" s="106" t="s">
        <v>240</v>
      </c>
      <c r="B326" s="106" t="s">
        <v>239</v>
      </c>
      <c r="C326" s="106" t="s">
        <v>241</v>
      </c>
      <c r="D326" s="114"/>
      <c r="E326" s="115"/>
      <c r="F326" s="108" t="s">
        <v>105</v>
      </c>
      <c r="G326" s="117">
        <v>84000</v>
      </c>
      <c r="H326" s="108"/>
      <c r="I326" s="117">
        <v>84000</v>
      </c>
      <c r="J326" s="132"/>
      <c r="K326" s="127"/>
      <c r="L326" s="127"/>
      <c r="M326" s="108"/>
      <c r="N326" s="127"/>
    </row>
    <row r="327" spans="1:14">
      <c r="A327" s="106" t="s">
        <v>245</v>
      </c>
      <c r="B327" s="106" t="s">
        <v>247</v>
      </c>
      <c r="C327" s="106" t="s">
        <v>248</v>
      </c>
      <c r="D327" s="114"/>
      <c r="E327" s="115"/>
      <c r="F327" s="108" t="s">
        <v>114</v>
      </c>
      <c r="G327" s="108">
        <v>251</v>
      </c>
      <c r="H327" s="108">
        <v>251</v>
      </c>
      <c r="I327" s="108"/>
      <c r="J327" s="130"/>
      <c r="K327" s="127"/>
      <c r="L327" s="127"/>
      <c r="M327" s="108"/>
      <c r="N327" s="127"/>
    </row>
    <row r="328" spans="1:14">
      <c r="A328" s="106" t="s">
        <v>249</v>
      </c>
      <c r="B328" s="106" t="s">
        <v>248</v>
      </c>
      <c r="C328" s="106" t="s">
        <v>239</v>
      </c>
      <c r="D328" s="114"/>
      <c r="E328" s="115"/>
      <c r="F328" s="108" t="s">
        <v>116</v>
      </c>
      <c r="G328" s="108">
        <v>25908</v>
      </c>
      <c r="H328" s="108">
        <v>25908</v>
      </c>
      <c r="I328" s="108"/>
      <c r="J328" s="130"/>
      <c r="K328" s="127"/>
      <c r="L328" s="127"/>
      <c r="M328" s="108"/>
      <c r="N328" s="127"/>
    </row>
    <row r="329" spans="1:14">
      <c r="A329" s="102" t="s">
        <v>257</v>
      </c>
      <c r="B329" s="102" t="s">
        <v>258</v>
      </c>
      <c r="C329" s="102" t="s">
        <v>259</v>
      </c>
      <c r="D329" s="114"/>
      <c r="E329" s="115"/>
      <c r="F329" s="108" t="s">
        <v>122</v>
      </c>
      <c r="G329" s="108">
        <v>1513</v>
      </c>
      <c r="H329" s="108">
        <v>1513</v>
      </c>
      <c r="I329" s="108"/>
      <c r="J329" s="130"/>
      <c r="K329" s="127"/>
      <c r="L329" s="127"/>
      <c r="M329" s="108"/>
      <c r="N329" s="127"/>
    </row>
    <row r="330" ht="21" spans="1:14">
      <c r="A330" s="106" t="s">
        <v>245</v>
      </c>
      <c r="B330" s="106" t="s">
        <v>246</v>
      </c>
      <c r="C330" s="106" t="s">
        <v>246</v>
      </c>
      <c r="D330" s="114"/>
      <c r="E330" s="115"/>
      <c r="F330" s="108" t="s">
        <v>112</v>
      </c>
      <c r="G330" s="108">
        <v>34562</v>
      </c>
      <c r="H330" s="108">
        <v>34562</v>
      </c>
      <c r="I330" s="108"/>
      <c r="J330" s="130"/>
      <c r="K330" s="127"/>
      <c r="L330" s="127"/>
      <c r="M330" s="108"/>
      <c r="N330" s="127"/>
    </row>
    <row r="331" spans="1:14">
      <c r="A331" s="106" t="s">
        <v>250</v>
      </c>
      <c r="B331" s="106" t="s">
        <v>251</v>
      </c>
      <c r="C331" s="106" t="s">
        <v>248</v>
      </c>
      <c r="D331" s="114"/>
      <c r="E331" s="115"/>
      <c r="F331" s="108" t="s">
        <v>120</v>
      </c>
      <c r="G331" s="108">
        <v>17282</v>
      </c>
      <c r="H331" s="108">
        <v>17282</v>
      </c>
      <c r="I331" s="108"/>
      <c r="J331" s="130"/>
      <c r="K331" s="127"/>
      <c r="L331" s="127"/>
      <c r="M331" s="108"/>
      <c r="N331" s="127"/>
    </row>
    <row r="332" ht="14.25" spans="1:14">
      <c r="A332" s="102"/>
      <c r="B332" s="102"/>
      <c r="C332" s="102"/>
      <c r="D332" s="112" t="s">
        <v>96</v>
      </c>
      <c r="E332" s="113"/>
      <c r="F332" s="108"/>
      <c r="G332" s="108">
        <f>SUM(G333:G338)</f>
        <v>2193836</v>
      </c>
      <c r="H332" s="108">
        <f>SUM(H333:H338)</f>
        <v>2193836</v>
      </c>
      <c r="I332" s="108">
        <f>SUM(I333:I338)</f>
        <v>0</v>
      </c>
      <c r="J332" s="130">
        <f>SUM(J333:J338)</f>
        <v>0</v>
      </c>
      <c r="K332" s="127"/>
      <c r="L332" s="127"/>
      <c r="M332" s="108">
        <f>SUM(M333:M338)</f>
        <v>0</v>
      </c>
      <c r="N332" s="127"/>
    </row>
    <row r="333" spans="1:14">
      <c r="A333" s="106" t="s">
        <v>240</v>
      </c>
      <c r="B333" s="106" t="s">
        <v>248</v>
      </c>
      <c r="C333" s="106" t="s">
        <v>248</v>
      </c>
      <c r="D333" s="114">
        <v>301082</v>
      </c>
      <c r="E333" s="116" t="s">
        <v>169</v>
      </c>
      <c r="F333" s="108" t="s">
        <v>155</v>
      </c>
      <c r="G333" s="108">
        <v>1657674</v>
      </c>
      <c r="H333" s="108">
        <v>1657674</v>
      </c>
      <c r="I333" s="108"/>
      <c r="J333" s="130"/>
      <c r="K333" s="127"/>
      <c r="L333" s="127"/>
      <c r="M333" s="108"/>
      <c r="N333" s="127"/>
    </row>
    <row r="334" spans="1:14">
      <c r="A334" s="106" t="s">
        <v>245</v>
      </c>
      <c r="B334" s="106" t="s">
        <v>247</v>
      </c>
      <c r="C334" s="106" t="s">
        <v>248</v>
      </c>
      <c r="D334" s="114"/>
      <c r="E334" s="115"/>
      <c r="F334" s="108" t="s">
        <v>114</v>
      </c>
      <c r="G334" s="108">
        <v>2910</v>
      </c>
      <c r="H334" s="108">
        <v>2910</v>
      </c>
      <c r="I334" s="108"/>
      <c r="J334" s="130"/>
      <c r="K334" s="127"/>
      <c r="L334" s="127"/>
      <c r="M334" s="108"/>
      <c r="N334" s="127"/>
    </row>
    <row r="335" spans="1:14">
      <c r="A335" s="106" t="s">
        <v>249</v>
      </c>
      <c r="B335" s="106" t="s">
        <v>248</v>
      </c>
      <c r="C335" s="106" t="s">
        <v>239</v>
      </c>
      <c r="D335" s="114"/>
      <c r="E335" s="115"/>
      <c r="F335" s="108" t="s">
        <v>116</v>
      </c>
      <c r="G335" s="108">
        <v>172841</v>
      </c>
      <c r="H335" s="108">
        <v>172841</v>
      </c>
      <c r="I335" s="108"/>
      <c r="J335" s="130"/>
      <c r="K335" s="127"/>
      <c r="L335" s="127"/>
      <c r="M335" s="108"/>
      <c r="N335" s="127"/>
    </row>
    <row r="336" spans="1:14">
      <c r="A336" s="102" t="s">
        <v>257</v>
      </c>
      <c r="B336" s="102" t="s">
        <v>258</v>
      </c>
      <c r="C336" s="102" t="s">
        <v>259</v>
      </c>
      <c r="D336" s="114"/>
      <c r="E336" s="115"/>
      <c r="F336" s="108" t="s">
        <v>122</v>
      </c>
      <c r="G336" s="108">
        <v>10176</v>
      </c>
      <c r="H336" s="108">
        <v>10176</v>
      </c>
      <c r="I336" s="108"/>
      <c r="J336" s="130"/>
      <c r="K336" s="127"/>
      <c r="L336" s="127"/>
      <c r="M336" s="108"/>
      <c r="N336" s="127"/>
    </row>
    <row r="337" ht="21" spans="1:14">
      <c r="A337" s="106" t="s">
        <v>245</v>
      </c>
      <c r="B337" s="106" t="s">
        <v>246</v>
      </c>
      <c r="C337" s="106" t="s">
        <v>246</v>
      </c>
      <c r="D337" s="114"/>
      <c r="E337" s="115"/>
      <c r="F337" s="108" t="s">
        <v>112</v>
      </c>
      <c r="G337" s="108">
        <v>230686</v>
      </c>
      <c r="H337" s="108">
        <v>230686</v>
      </c>
      <c r="I337" s="108"/>
      <c r="J337" s="130"/>
      <c r="K337" s="127"/>
      <c r="L337" s="127"/>
      <c r="M337" s="108"/>
      <c r="N337" s="127"/>
    </row>
    <row r="338" spans="1:14">
      <c r="A338" s="106" t="s">
        <v>250</v>
      </c>
      <c r="B338" s="106" t="s">
        <v>251</v>
      </c>
      <c r="C338" s="106" t="s">
        <v>248</v>
      </c>
      <c r="D338" s="114"/>
      <c r="E338" s="115"/>
      <c r="F338" s="108" t="s">
        <v>120</v>
      </c>
      <c r="G338" s="108">
        <v>119549</v>
      </c>
      <c r="H338" s="108">
        <v>119549</v>
      </c>
      <c r="I338" s="108"/>
      <c r="J338" s="130"/>
      <c r="K338" s="127"/>
      <c r="L338" s="127"/>
      <c r="M338" s="108"/>
      <c r="N338" s="127"/>
    </row>
    <row r="339" ht="14.25" spans="1:14">
      <c r="A339" s="102"/>
      <c r="B339" s="102"/>
      <c r="C339" s="102"/>
      <c r="D339" s="133" t="s">
        <v>96</v>
      </c>
      <c r="E339" s="115"/>
      <c r="F339" s="108"/>
      <c r="G339" s="108">
        <v>420000</v>
      </c>
      <c r="H339" s="108"/>
      <c r="I339" s="108">
        <v>420000</v>
      </c>
      <c r="J339" s="130"/>
      <c r="K339" s="127"/>
      <c r="L339" s="127"/>
      <c r="M339" s="108"/>
      <c r="N339" s="127"/>
    </row>
    <row r="340" spans="1:14">
      <c r="A340" s="106" t="s">
        <v>240</v>
      </c>
      <c r="B340" s="106" t="s">
        <v>243</v>
      </c>
      <c r="C340" s="106" t="s">
        <v>248</v>
      </c>
      <c r="D340" s="136">
        <v>301081</v>
      </c>
      <c r="E340" s="134" t="s">
        <v>170</v>
      </c>
      <c r="F340" s="108" t="s">
        <v>163</v>
      </c>
      <c r="G340" s="108">
        <v>420000</v>
      </c>
      <c r="H340" s="108"/>
      <c r="I340" s="108">
        <v>420000</v>
      </c>
      <c r="J340" s="130"/>
      <c r="K340" s="127"/>
      <c r="L340" s="127"/>
      <c r="M340" s="108"/>
      <c r="N340" s="127"/>
    </row>
    <row r="341" ht="14.25" spans="1:14">
      <c r="A341" s="102"/>
      <c r="B341" s="102"/>
      <c r="C341" s="102"/>
      <c r="D341" s="112" t="s">
        <v>96</v>
      </c>
      <c r="E341" s="113"/>
      <c r="F341" s="108"/>
      <c r="G341" s="108">
        <f>SUM(G342:G364)</f>
        <v>399816744</v>
      </c>
      <c r="H341" s="108">
        <f t="shared" ref="H341:M341" si="38">SUM(H342:H364)</f>
        <v>164290909</v>
      </c>
      <c r="I341" s="108">
        <f t="shared" si="38"/>
        <v>77686323</v>
      </c>
      <c r="J341" s="130">
        <f t="shared" si="38"/>
        <v>2959512</v>
      </c>
      <c r="K341" s="108">
        <f t="shared" si="38"/>
        <v>3770000</v>
      </c>
      <c r="L341" s="108">
        <f t="shared" si="38"/>
        <v>151110000</v>
      </c>
      <c r="M341" s="108">
        <f t="shared" si="38"/>
        <v>0</v>
      </c>
      <c r="N341" s="127"/>
    </row>
    <row r="342" spans="1:14">
      <c r="A342" s="106" t="s">
        <v>240</v>
      </c>
      <c r="B342" s="106" t="s">
        <v>248</v>
      </c>
      <c r="C342" s="106" t="s">
        <v>252</v>
      </c>
      <c r="D342" s="114">
        <v>301050</v>
      </c>
      <c r="E342" s="115" t="s">
        <v>171</v>
      </c>
      <c r="F342" s="108" t="s">
        <v>126</v>
      </c>
      <c r="G342" s="108">
        <v>113930170</v>
      </c>
      <c r="H342" s="108">
        <v>113930170</v>
      </c>
      <c r="I342" s="108"/>
      <c r="J342" s="130"/>
      <c r="K342" s="127"/>
      <c r="L342" s="127"/>
      <c r="M342" s="108"/>
      <c r="N342" s="127"/>
    </row>
    <row r="343" spans="1:14">
      <c r="A343" s="106" t="s">
        <v>240</v>
      </c>
      <c r="B343" s="106" t="s">
        <v>248</v>
      </c>
      <c r="C343" s="106" t="s">
        <v>248</v>
      </c>
      <c r="D343" s="114"/>
      <c r="E343" s="115"/>
      <c r="F343" s="108" t="s">
        <v>155</v>
      </c>
      <c r="G343" s="108">
        <v>38423161</v>
      </c>
      <c r="H343" s="108"/>
      <c r="I343" s="108">
        <v>38423161</v>
      </c>
      <c r="J343" s="130"/>
      <c r="K343" s="127"/>
      <c r="L343" s="127"/>
      <c r="M343" s="108"/>
      <c r="N343" s="127"/>
    </row>
    <row r="344" spans="1:14">
      <c r="A344" s="106" t="s">
        <v>240</v>
      </c>
      <c r="B344" s="106" t="s">
        <v>248</v>
      </c>
      <c r="C344" s="106" t="s">
        <v>243</v>
      </c>
      <c r="D344" s="114"/>
      <c r="E344" s="115"/>
      <c r="F344" s="108" t="s">
        <v>128</v>
      </c>
      <c r="G344" s="108">
        <v>38423162</v>
      </c>
      <c r="H344" s="108"/>
      <c r="I344" s="108">
        <v>38423162</v>
      </c>
      <c r="J344" s="130"/>
      <c r="K344" s="127"/>
      <c r="L344" s="127"/>
      <c r="M344" s="108"/>
      <c r="N344" s="127"/>
    </row>
    <row r="345" spans="1:14">
      <c r="A345" s="106" t="s">
        <v>240</v>
      </c>
      <c r="B345" s="106" t="s">
        <v>255</v>
      </c>
      <c r="C345" s="106" t="s">
        <v>239</v>
      </c>
      <c r="D345" s="114"/>
      <c r="E345" s="115"/>
      <c r="F345" s="108" t="s">
        <v>172</v>
      </c>
      <c r="G345" s="108">
        <v>840000</v>
      </c>
      <c r="H345" s="108"/>
      <c r="I345" s="108">
        <v>840000</v>
      </c>
      <c r="J345" s="130"/>
      <c r="K345" s="127"/>
      <c r="L345" s="127"/>
      <c r="M345" s="108"/>
      <c r="N345" s="127"/>
    </row>
    <row r="346" spans="1:14">
      <c r="A346" s="106" t="s">
        <v>245</v>
      </c>
      <c r="B346" s="106" t="s">
        <v>247</v>
      </c>
      <c r="C346" s="106" t="s">
        <v>248</v>
      </c>
      <c r="D346" s="114"/>
      <c r="E346" s="115"/>
      <c r="F346" s="108" t="s">
        <v>114</v>
      </c>
      <c r="G346" s="108">
        <v>276545</v>
      </c>
      <c r="H346" s="108">
        <v>276545</v>
      </c>
      <c r="I346" s="108"/>
      <c r="J346" s="130"/>
      <c r="K346" s="127"/>
      <c r="L346" s="127"/>
      <c r="M346" s="108"/>
      <c r="N346" s="127"/>
    </row>
    <row r="347" spans="1:14">
      <c r="A347" s="106" t="s">
        <v>249</v>
      </c>
      <c r="B347" s="106" t="s">
        <v>248</v>
      </c>
      <c r="C347" s="106" t="s">
        <v>239</v>
      </c>
      <c r="D347" s="114"/>
      <c r="E347" s="115"/>
      <c r="F347" s="108" t="s">
        <v>116</v>
      </c>
      <c r="G347" s="108">
        <v>16074769</v>
      </c>
      <c r="H347" s="108">
        <v>16074769</v>
      </c>
      <c r="I347" s="108"/>
      <c r="J347" s="130"/>
      <c r="K347" s="127"/>
      <c r="L347" s="127"/>
      <c r="M347" s="108"/>
      <c r="N347" s="127"/>
    </row>
    <row r="348" spans="1:14">
      <c r="A348" s="102" t="s">
        <v>257</v>
      </c>
      <c r="B348" s="102" t="s">
        <v>258</v>
      </c>
      <c r="C348" s="102" t="s">
        <v>259</v>
      </c>
      <c r="D348" s="114"/>
      <c r="E348" s="115"/>
      <c r="F348" s="108" t="s">
        <v>122</v>
      </c>
      <c r="G348" s="108">
        <v>920254</v>
      </c>
      <c r="H348" s="108">
        <v>920254</v>
      </c>
      <c r="I348" s="108"/>
      <c r="J348" s="130"/>
      <c r="K348" s="127"/>
      <c r="L348" s="127"/>
      <c r="M348" s="108"/>
      <c r="N348" s="127"/>
    </row>
    <row r="349" spans="1:14">
      <c r="A349" s="106" t="s">
        <v>245</v>
      </c>
      <c r="B349" s="106" t="s">
        <v>246</v>
      </c>
      <c r="C349" s="106" t="s">
        <v>248</v>
      </c>
      <c r="D349" s="114"/>
      <c r="E349" s="115"/>
      <c r="F349" s="108" t="s">
        <v>134</v>
      </c>
      <c r="G349" s="108">
        <v>1173368</v>
      </c>
      <c r="H349" s="108"/>
      <c r="I349" s="108"/>
      <c r="J349" s="130">
        <v>1173368</v>
      </c>
      <c r="K349" s="127"/>
      <c r="L349" s="127"/>
      <c r="M349" s="108"/>
      <c r="N349" s="127"/>
    </row>
    <row r="350" ht="21" spans="1:14">
      <c r="A350" s="106" t="s">
        <v>245</v>
      </c>
      <c r="B350" s="106" t="s">
        <v>246</v>
      </c>
      <c r="C350" s="106" t="s">
        <v>246</v>
      </c>
      <c r="D350" s="114"/>
      <c r="E350" s="115"/>
      <c r="F350" s="108" t="s">
        <v>112</v>
      </c>
      <c r="G350" s="108">
        <v>21021580</v>
      </c>
      <c r="H350" s="108">
        <v>21021580</v>
      </c>
      <c r="I350" s="108"/>
      <c r="J350" s="130"/>
      <c r="K350" s="127"/>
      <c r="L350" s="127"/>
      <c r="M350" s="108"/>
      <c r="N350" s="127"/>
    </row>
    <row r="351" spans="1:14">
      <c r="A351" s="106" t="s">
        <v>250</v>
      </c>
      <c r="B351" s="106" t="s">
        <v>251</v>
      </c>
      <c r="C351" s="106" t="s">
        <v>248</v>
      </c>
      <c r="D351" s="114"/>
      <c r="E351" s="115"/>
      <c r="F351" s="108" t="s">
        <v>120</v>
      </c>
      <c r="G351" s="108">
        <v>10537924</v>
      </c>
      <c r="H351" s="108">
        <v>10537924</v>
      </c>
      <c r="I351" s="108"/>
      <c r="J351" s="130"/>
      <c r="K351" s="127"/>
      <c r="L351" s="127"/>
      <c r="M351" s="108"/>
      <c r="N351" s="127"/>
    </row>
    <row r="352" spans="1:14">
      <c r="A352" s="106" t="s">
        <v>245</v>
      </c>
      <c r="B352" s="106" t="s">
        <v>244</v>
      </c>
      <c r="C352" s="106" t="s">
        <v>239</v>
      </c>
      <c r="D352" s="114"/>
      <c r="E352" s="115"/>
      <c r="F352" s="108" t="s">
        <v>137</v>
      </c>
      <c r="G352" s="108">
        <v>1786144</v>
      </c>
      <c r="H352" s="108"/>
      <c r="I352" s="108"/>
      <c r="J352" s="130">
        <v>1786144</v>
      </c>
      <c r="K352" s="127"/>
      <c r="L352" s="127"/>
      <c r="M352" s="108"/>
      <c r="N352" s="127"/>
    </row>
    <row r="353" ht="21" spans="1:14">
      <c r="A353" s="106" t="s">
        <v>245</v>
      </c>
      <c r="B353" s="106" t="s">
        <v>246</v>
      </c>
      <c r="C353" s="106" t="s">
        <v>254</v>
      </c>
      <c r="D353" s="114"/>
      <c r="E353" s="115"/>
      <c r="F353" s="108" t="s">
        <v>139</v>
      </c>
      <c r="G353" s="108">
        <v>1529667</v>
      </c>
      <c r="H353" s="108">
        <v>1529667</v>
      </c>
      <c r="I353" s="108"/>
      <c r="J353" s="130"/>
      <c r="K353" s="127"/>
      <c r="L353" s="127"/>
      <c r="M353" s="108"/>
      <c r="N353" s="127"/>
    </row>
    <row r="354" spans="1:14">
      <c r="A354" s="106" t="s">
        <v>240</v>
      </c>
      <c r="B354" s="106" t="s">
        <v>248</v>
      </c>
      <c r="C354" s="106" t="s">
        <v>248</v>
      </c>
      <c r="D354" s="114"/>
      <c r="E354" s="115"/>
      <c r="F354" s="108" t="s">
        <v>155</v>
      </c>
      <c r="G354" s="108">
        <v>2400000</v>
      </c>
      <c r="H354" s="141"/>
      <c r="I354" s="108"/>
      <c r="J354" s="130"/>
      <c r="K354" s="108">
        <v>2400000</v>
      </c>
      <c r="L354" s="127"/>
      <c r="M354" s="108"/>
      <c r="N354" s="127"/>
    </row>
    <row r="355" spans="1:14">
      <c r="A355" s="106" t="s">
        <v>245</v>
      </c>
      <c r="B355" s="106" t="s">
        <v>246</v>
      </c>
      <c r="C355" s="106" t="s">
        <v>248</v>
      </c>
      <c r="D355" s="114"/>
      <c r="E355" s="115"/>
      <c r="F355" s="108" t="s">
        <v>134</v>
      </c>
      <c r="G355" s="108">
        <v>960000</v>
      </c>
      <c r="H355" s="141"/>
      <c r="I355" s="108"/>
      <c r="J355" s="130"/>
      <c r="K355" s="108">
        <v>960000</v>
      </c>
      <c r="L355" s="127"/>
      <c r="M355" s="108"/>
      <c r="N355" s="127"/>
    </row>
    <row r="356" spans="1:14">
      <c r="A356" s="106" t="s">
        <v>240</v>
      </c>
      <c r="B356" s="106" t="s">
        <v>248</v>
      </c>
      <c r="C356" s="106" t="s">
        <v>243</v>
      </c>
      <c r="D356" s="114"/>
      <c r="E356" s="115"/>
      <c r="F356" s="108" t="s">
        <v>128</v>
      </c>
      <c r="G356" s="108">
        <v>290000</v>
      </c>
      <c r="H356" s="141"/>
      <c r="I356" s="108"/>
      <c r="J356" s="130"/>
      <c r="K356" s="108">
        <v>290000</v>
      </c>
      <c r="L356" s="127"/>
      <c r="M356" s="108"/>
      <c r="N356" s="127"/>
    </row>
    <row r="357" spans="1:14">
      <c r="A357" s="106" t="s">
        <v>240</v>
      </c>
      <c r="B357" s="106" t="s">
        <v>248</v>
      </c>
      <c r="C357" s="106" t="s">
        <v>243</v>
      </c>
      <c r="D357" s="114"/>
      <c r="E357" s="115"/>
      <c r="F357" s="108" t="s">
        <v>128</v>
      </c>
      <c r="G357" s="108">
        <v>120000</v>
      </c>
      <c r="H357" s="141"/>
      <c r="I357" s="108"/>
      <c r="J357" s="130"/>
      <c r="K357" s="108">
        <v>120000</v>
      </c>
      <c r="L357" s="127"/>
      <c r="M357" s="108"/>
      <c r="N357" s="127"/>
    </row>
    <row r="358" spans="1:14">
      <c r="A358" s="106" t="s">
        <v>240</v>
      </c>
      <c r="B358" s="106" t="s">
        <v>248</v>
      </c>
      <c r="C358" s="106" t="s">
        <v>243</v>
      </c>
      <c r="D358" s="114"/>
      <c r="E358" s="115"/>
      <c r="F358" s="108" t="s">
        <v>128</v>
      </c>
      <c r="G358" s="108">
        <v>6325000</v>
      </c>
      <c r="H358" s="141"/>
      <c r="I358" s="108"/>
      <c r="J358" s="130"/>
      <c r="K358" s="127"/>
      <c r="L358" s="108">
        <v>6325000</v>
      </c>
      <c r="M358" s="108"/>
      <c r="N358" s="127"/>
    </row>
    <row r="359" spans="1:14">
      <c r="A359" s="106" t="s">
        <v>240</v>
      </c>
      <c r="B359" s="106" t="s">
        <v>248</v>
      </c>
      <c r="C359" s="106" t="s">
        <v>243</v>
      </c>
      <c r="D359" s="114"/>
      <c r="E359" s="115"/>
      <c r="F359" s="108" t="s">
        <v>128</v>
      </c>
      <c r="G359" s="108">
        <v>50000000</v>
      </c>
      <c r="H359" s="141"/>
      <c r="I359" s="108"/>
      <c r="J359" s="130"/>
      <c r="K359" s="127"/>
      <c r="L359" s="108">
        <v>50000000</v>
      </c>
      <c r="M359" s="108"/>
      <c r="N359" s="127"/>
    </row>
    <row r="360" spans="1:14">
      <c r="A360" s="106" t="s">
        <v>240</v>
      </c>
      <c r="B360" s="106" t="s">
        <v>248</v>
      </c>
      <c r="C360" s="106" t="s">
        <v>243</v>
      </c>
      <c r="D360" s="114"/>
      <c r="E360" s="115"/>
      <c r="F360" s="108" t="s">
        <v>128</v>
      </c>
      <c r="G360" s="108">
        <v>600000</v>
      </c>
      <c r="H360" s="141"/>
      <c r="I360" s="108"/>
      <c r="J360" s="130"/>
      <c r="K360" s="127"/>
      <c r="L360" s="108">
        <v>600000</v>
      </c>
      <c r="M360" s="108"/>
      <c r="N360" s="127"/>
    </row>
    <row r="361" spans="1:14">
      <c r="A361" s="106" t="s">
        <v>240</v>
      </c>
      <c r="B361" s="106" t="s">
        <v>248</v>
      </c>
      <c r="C361" s="106" t="s">
        <v>248</v>
      </c>
      <c r="D361" s="114"/>
      <c r="E361" s="115"/>
      <c r="F361" s="108" t="s">
        <v>155</v>
      </c>
      <c r="G361" s="108">
        <v>2675000</v>
      </c>
      <c r="H361" s="141"/>
      <c r="I361" s="108"/>
      <c r="J361" s="130"/>
      <c r="K361" s="127"/>
      <c r="L361" s="108">
        <v>2675000</v>
      </c>
      <c r="M361" s="108"/>
      <c r="N361" s="127"/>
    </row>
    <row r="362" spans="1:14">
      <c r="A362" s="106" t="s">
        <v>240</v>
      </c>
      <c r="B362" s="106" t="s">
        <v>248</v>
      </c>
      <c r="C362" s="106" t="s">
        <v>243</v>
      </c>
      <c r="D362" s="114"/>
      <c r="E362" s="115"/>
      <c r="F362" s="108" t="s">
        <v>128</v>
      </c>
      <c r="G362" s="108">
        <v>19542000</v>
      </c>
      <c r="H362" s="141"/>
      <c r="I362" s="108"/>
      <c r="J362" s="130"/>
      <c r="K362" s="127"/>
      <c r="L362" s="108">
        <v>19542000</v>
      </c>
      <c r="M362" s="108"/>
      <c r="N362" s="127"/>
    </row>
    <row r="363" spans="1:14">
      <c r="A363" s="106" t="s">
        <v>240</v>
      </c>
      <c r="B363" s="106" t="s">
        <v>248</v>
      </c>
      <c r="C363" s="106" t="s">
        <v>239</v>
      </c>
      <c r="D363" s="114"/>
      <c r="E363" s="115"/>
      <c r="F363" s="108" t="s">
        <v>144</v>
      </c>
      <c r="G363" s="108">
        <v>4720000</v>
      </c>
      <c r="H363" s="141"/>
      <c r="I363" s="108"/>
      <c r="J363" s="130"/>
      <c r="K363" s="127"/>
      <c r="L363" s="108">
        <v>4720000</v>
      </c>
      <c r="M363" s="108"/>
      <c r="N363" s="127"/>
    </row>
    <row r="364" spans="1:14">
      <c r="A364" s="106" t="s">
        <v>240</v>
      </c>
      <c r="B364" s="106" t="s">
        <v>248</v>
      </c>
      <c r="C364" s="106" t="s">
        <v>248</v>
      </c>
      <c r="D364" s="114"/>
      <c r="E364" s="115"/>
      <c r="F364" s="108" t="s">
        <v>155</v>
      </c>
      <c r="G364" s="108">
        <v>67248000</v>
      </c>
      <c r="H364" s="141"/>
      <c r="I364" s="108"/>
      <c r="J364" s="130"/>
      <c r="K364" s="127"/>
      <c r="L364" s="108">
        <v>67248000</v>
      </c>
      <c r="M364" s="108"/>
      <c r="N364" s="127"/>
    </row>
  </sheetData>
  <mergeCells count="75">
    <mergeCell ref="A1:N1"/>
    <mergeCell ref="A3:C3"/>
    <mergeCell ref="H3:J3"/>
    <mergeCell ref="K3:N3"/>
    <mergeCell ref="A5:F5"/>
    <mergeCell ref="D3:D4"/>
    <mergeCell ref="D7:D31"/>
    <mergeCell ref="D33:D42"/>
    <mergeCell ref="D44:D52"/>
    <mergeCell ref="D54:D61"/>
    <mergeCell ref="D63:D70"/>
    <mergeCell ref="D72:D80"/>
    <mergeCell ref="D82:D90"/>
    <mergeCell ref="D92:D98"/>
    <mergeCell ref="D100:D110"/>
    <mergeCell ref="D112:D121"/>
    <mergeCell ref="D123:D132"/>
    <mergeCell ref="D136:D145"/>
    <mergeCell ref="D149:D158"/>
    <mergeCell ref="D160:D169"/>
    <mergeCell ref="D171:D179"/>
    <mergeCell ref="D181:D187"/>
    <mergeCell ref="D191:D200"/>
    <mergeCell ref="D202:D211"/>
    <mergeCell ref="D213:D222"/>
    <mergeCell ref="D224:D233"/>
    <mergeCell ref="D235:D242"/>
    <mergeCell ref="D244:D253"/>
    <mergeCell ref="D255:D262"/>
    <mergeCell ref="D264:D271"/>
    <mergeCell ref="D273:D280"/>
    <mergeCell ref="D282:D287"/>
    <mergeCell ref="D289:D295"/>
    <mergeCell ref="D297:D302"/>
    <mergeCell ref="D304:D316"/>
    <mergeCell ref="D318:D323"/>
    <mergeCell ref="D325:D331"/>
    <mergeCell ref="D333:D338"/>
    <mergeCell ref="D342:D364"/>
    <mergeCell ref="E3:E4"/>
    <mergeCell ref="E7:E31"/>
    <mergeCell ref="E33:E42"/>
    <mergeCell ref="E44:E52"/>
    <mergeCell ref="E54:E61"/>
    <mergeCell ref="E63:E70"/>
    <mergeCell ref="E72:E80"/>
    <mergeCell ref="E82:E90"/>
    <mergeCell ref="E92:E98"/>
    <mergeCell ref="E100:E110"/>
    <mergeCell ref="E112:E121"/>
    <mergeCell ref="E123:E132"/>
    <mergeCell ref="E136:E145"/>
    <mergeCell ref="E149:E158"/>
    <mergeCell ref="E160:E169"/>
    <mergeCell ref="E171:E179"/>
    <mergeCell ref="E181:E187"/>
    <mergeCell ref="E191:E200"/>
    <mergeCell ref="E202:E211"/>
    <mergeCell ref="E213:E222"/>
    <mergeCell ref="E224:E233"/>
    <mergeCell ref="E235:E242"/>
    <mergeCell ref="E244:E253"/>
    <mergeCell ref="E255:E262"/>
    <mergeCell ref="E264:E271"/>
    <mergeCell ref="E273:E280"/>
    <mergeCell ref="E282:E287"/>
    <mergeCell ref="E289:E295"/>
    <mergeCell ref="E297:E302"/>
    <mergeCell ref="E304:E316"/>
    <mergeCell ref="E318:E323"/>
    <mergeCell ref="E325:E331"/>
    <mergeCell ref="E333:E338"/>
    <mergeCell ref="E342:E364"/>
    <mergeCell ref="F3:F4"/>
    <mergeCell ref="G3:G4"/>
  </mergeCells>
  <pageMargins left="0.172916666666667" right="0.172916666666667" top="0.566666666666667" bottom="0.566666666666667" header="0.298611111111111" footer="0.298611111111111"/>
  <pageSetup paperSize="9" scale="60" orientation="landscape" horizontalDpi="600"/>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topLeftCell="B4" workbookViewId="0">
      <selection activeCell="D19" sqref="D19:D46"/>
    </sheetView>
  </sheetViews>
  <sheetFormatPr defaultColWidth="9" defaultRowHeight="13.5"/>
  <cols>
    <col min="1" max="1" width="8" customWidth="1"/>
    <col min="2" max="2" width="9.375" customWidth="1"/>
    <col min="3" max="3" width="43.75" customWidth="1"/>
    <col min="4" max="4" width="18" customWidth="1"/>
    <col min="5" max="5" width="1.5" customWidth="1"/>
    <col min="6" max="6" width="7.625" customWidth="1"/>
    <col min="7" max="7" width="7.75" customWidth="1"/>
    <col min="8" max="8" width="48.625" customWidth="1"/>
    <col min="9" max="9" width="17.125" customWidth="1"/>
    <col min="10" max="10" width="1.125" customWidth="1"/>
    <col min="11" max="11" width="11.5" customWidth="1"/>
    <col min="12" max="12" width="1" customWidth="1"/>
  </cols>
  <sheetData>
    <row r="1" ht="34.5" customHeight="1" spans="1:12">
      <c r="A1" s="66" t="s">
        <v>260</v>
      </c>
      <c r="B1" s="78"/>
      <c r="C1" s="78"/>
      <c r="D1" s="78"/>
      <c r="E1" s="78"/>
      <c r="F1" s="78"/>
      <c r="G1" s="78"/>
      <c r="H1" s="78"/>
      <c r="I1" s="94"/>
      <c r="J1" s="95"/>
      <c r="K1" s="62"/>
      <c r="L1" s="62"/>
    </row>
    <row r="2" ht="18" customHeight="1" spans="1:12">
      <c r="A2" s="79"/>
      <c r="B2" s="79"/>
      <c r="C2" s="79"/>
      <c r="D2" s="79"/>
      <c r="E2" s="79"/>
      <c r="F2" s="79"/>
      <c r="G2" s="79"/>
      <c r="H2" s="80"/>
      <c r="I2" s="64" t="s">
        <v>1</v>
      </c>
      <c r="J2" s="95"/>
      <c r="K2" s="62"/>
      <c r="L2" s="62"/>
    </row>
    <row r="3" ht="26.25" customHeight="1" spans="1:12">
      <c r="A3" s="81" t="s">
        <v>261</v>
      </c>
      <c r="B3" s="82"/>
      <c r="C3" s="56" t="s">
        <v>87</v>
      </c>
      <c r="D3" s="56" t="s">
        <v>262</v>
      </c>
      <c r="E3" s="81"/>
      <c r="F3" s="81" t="s">
        <v>261</v>
      </c>
      <c r="G3" s="82"/>
      <c r="H3" s="56" t="s">
        <v>87</v>
      </c>
      <c r="I3" s="56" t="s">
        <v>262</v>
      </c>
      <c r="J3" s="94"/>
      <c r="K3" s="62"/>
      <c r="L3" s="62"/>
    </row>
    <row r="4" ht="18" customHeight="1" spans="1:12">
      <c r="A4" s="81" t="s">
        <v>230</v>
      </c>
      <c r="B4" s="81" t="s">
        <v>231</v>
      </c>
      <c r="C4" s="82"/>
      <c r="D4" s="82"/>
      <c r="E4" s="81"/>
      <c r="F4" s="81" t="s">
        <v>230</v>
      </c>
      <c r="G4" s="81" t="s">
        <v>231</v>
      </c>
      <c r="H4" s="83"/>
      <c r="I4" s="82"/>
      <c r="J4" s="94"/>
      <c r="K4" s="62"/>
      <c r="L4" s="62"/>
    </row>
    <row r="5" ht="16.5" customHeight="1" spans="1:12">
      <c r="A5" s="84"/>
      <c r="B5" s="84"/>
      <c r="C5" s="56"/>
      <c r="D5" s="85"/>
      <c r="E5" s="56"/>
      <c r="F5" s="56"/>
      <c r="G5" s="56"/>
      <c r="H5" s="86"/>
      <c r="I5" s="56"/>
      <c r="J5" s="94"/>
      <c r="K5" s="62"/>
      <c r="L5" s="62"/>
    </row>
    <row r="6" ht="16.5" customHeight="1" spans="1:12">
      <c r="A6" s="87">
        <v>301</v>
      </c>
      <c r="B6" s="86"/>
      <c r="C6" s="86" t="s">
        <v>263</v>
      </c>
      <c r="D6" s="88">
        <v>537658088</v>
      </c>
      <c r="E6" s="86"/>
      <c r="F6" s="87">
        <v>503</v>
      </c>
      <c r="G6" s="86"/>
      <c r="H6" s="86" t="s">
        <v>264</v>
      </c>
      <c r="I6" s="88">
        <v>10420912</v>
      </c>
      <c r="J6" s="94"/>
      <c r="K6" s="62"/>
      <c r="L6" s="62"/>
    </row>
    <row r="7" ht="17.25" customHeight="1" spans="1:12">
      <c r="A7" s="87">
        <v>301</v>
      </c>
      <c r="B7" s="86" t="s">
        <v>259</v>
      </c>
      <c r="C7" s="86" t="s">
        <v>265</v>
      </c>
      <c r="D7" s="88">
        <v>331285456</v>
      </c>
      <c r="E7" s="86"/>
      <c r="F7" s="87">
        <v>503</v>
      </c>
      <c r="G7" s="86" t="s">
        <v>259</v>
      </c>
      <c r="H7" s="86" t="s">
        <v>266</v>
      </c>
      <c r="I7" s="88">
        <v>1324749</v>
      </c>
      <c r="J7" s="94"/>
      <c r="K7" s="62"/>
      <c r="L7" s="62"/>
    </row>
    <row r="8" ht="17.25" customHeight="1" spans="1:12">
      <c r="A8" s="87">
        <v>301</v>
      </c>
      <c r="B8" s="86" t="s">
        <v>267</v>
      </c>
      <c r="C8" s="86" t="s">
        <v>268</v>
      </c>
      <c r="D8" s="88">
        <v>47021988</v>
      </c>
      <c r="E8" s="86"/>
      <c r="F8" s="87">
        <v>503</v>
      </c>
      <c r="G8" s="86" t="s">
        <v>267</v>
      </c>
      <c r="H8" s="86" t="s">
        <v>269</v>
      </c>
      <c r="I8" s="88">
        <v>5104386</v>
      </c>
      <c r="J8" s="94"/>
      <c r="K8" s="62"/>
      <c r="L8" s="62"/>
    </row>
    <row r="9" ht="17.25" customHeight="1" spans="1:12">
      <c r="A9" s="87">
        <v>301</v>
      </c>
      <c r="B9" s="86" t="s">
        <v>270</v>
      </c>
      <c r="C9" s="86" t="s">
        <v>271</v>
      </c>
      <c r="D9" s="88"/>
      <c r="E9" s="86"/>
      <c r="F9" s="87">
        <v>503</v>
      </c>
      <c r="G9" s="86" t="s">
        <v>270</v>
      </c>
      <c r="H9" s="86" t="s">
        <v>272</v>
      </c>
      <c r="I9" s="88"/>
      <c r="J9" s="94"/>
      <c r="K9" s="62"/>
      <c r="L9" s="62"/>
    </row>
    <row r="10" ht="18.75" customHeight="1" spans="1:12">
      <c r="A10" s="87">
        <v>301</v>
      </c>
      <c r="B10" s="86" t="s">
        <v>273</v>
      </c>
      <c r="C10" s="86" t="s">
        <v>274</v>
      </c>
      <c r="D10" s="88"/>
      <c r="E10" s="86"/>
      <c r="F10" s="87">
        <v>503</v>
      </c>
      <c r="G10" s="86" t="s">
        <v>275</v>
      </c>
      <c r="H10" s="86" t="s">
        <v>276</v>
      </c>
      <c r="I10" s="88"/>
      <c r="J10" s="94"/>
      <c r="K10" s="62"/>
      <c r="L10" s="62"/>
    </row>
    <row r="11" ht="17.25" customHeight="1" spans="1:12">
      <c r="A11" s="87">
        <v>301</v>
      </c>
      <c r="B11" s="86" t="s">
        <v>277</v>
      </c>
      <c r="C11" s="86" t="s">
        <v>278</v>
      </c>
      <c r="D11" s="88">
        <v>11872603</v>
      </c>
      <c r="E11" s="86"/>
      <c r="F11" s="87">
        <v>503</v>
      </c>
      <c r="G11" s="86" t="s">
        <v>279</v>
      </c>
      <c r="H11" s="86" t="s">
        <v>280</v>
      </c>
      <c r="I11" s="88">
        <v>2481777</v>
      </c>
      <c r="J11" s="94"/>
      <c r="K11" s="62"/>
      <c r="L11" s="62"/>
    </row>
    <row r="12" ht="17.25" customHeight="1" spans="1:12">
      <c r="A12" s="87">
        <v>301</v>
      </c>
      <c r="B12" s="86" t="s">
        <v>281</v>
      </c>
      <c r="C12" s="86" t="s">
        <v>282</v>
      </c>
      <c r="D12" s="88">
        <v>57684659</v>
      </c>
      <c r="E12" s="86"/>
      <c r="F12" s="87">
        <v>503</v>
      </c>
      <c r="G12" s="86" t="s">
        <v>273</v>
      </c>
      <c r="H12" s="86" t="s">
        <v>283</v>
      </c>
      <c r="I12" s="88">
        <v>110000</v>
      </c>
      <c r="J12" s="94"/>
      <c r="K12" s="62"/>
      <c r="L12" s="62"/>
    </row>
    <row r="13" ht="17.25" customHeight="1" spans="1:12">
      <c r="A13" s="87">
        <v>301</v>
      </c>
      <c r="B13" s="86" t="s">
        <v>284</v>
      </c>
      <c r="C13" s="86" t="s">
        <v>285</v>
      </c>
      <c r="D13" s="88"/>
      <c r="E13" s="86"/>
      <c r="F13" s="87">
        <v>503</v>
      </c>
      <c r="G13" s="86" t="s">
        <v>277</v>
      </c>
      <c r="H13" s="86" t="s">
        <v>286</v>
      </c>
      <c r="I13" s="88"/>
      <c r="J13" s="94"/>
      <c r="K13" s="62"/>
      <c r="L13" s="62"/>
    </row>
    <row r="14" ht="17.25" customHeight="1" spans="1:12">
      <c r="A14" s="87">
        <v>301</v>
      </c>
      <c r="B14" s="86" t="s">
        <v>287</v>
      </c>
      <c r="C14" s="86" t="s">
        <v>136</v>
      </c>
      <c r="D14" s="88"/>
      <c r="E14" s="86"/>
      <c r="F14" s="87">
        <v>503</v>
      </c>
      <c r="G14" s="86" t="s">
        <v>281</v>
      </c>
      <c r="H14" s="86" t="s">
        <v>288</v>
      </c>
      <c r="I14" s="88">
        <v>1400000</v>
      </c>
      <c r="J14" s="94"/>
      <c r="K14" s="62"/>
      <c r="L14" s="62"/>
    </row>
    <row r="15" ht="17.25" customHeight="1" spans="1:12">
      <c r="A15" s="87">
        <v>301</v>
      </c>
      <c r="B15" s="87">
        <v>12</v>
      </c>
      <c r="C15" s="86" t="s">
        <v>289</v>
      </c>
      <c r="D15" s="88">
        <v>36997569</v>
      </c>
      <c r="E15" s="86"/>
      <c r="F15" s="87">
        <v>503</v>
      </c>
      <c r="G15" s="86" t="s">
        <v>284</v>
      </c>
      <c r="H15" s="86" t="s">
        <v>290</v>
      </c>
      <c r="I15" s="88"/>
      <c r="J15" s="94"/>
      <c r="K15" s="62"/>
      <c r="L15" s="62"/>
    </row>
    <row r="16" ht="18" customHeight="1" spans="1:12">
      <c r="A16" s="87">
        <v>301</v>
      </c>
      <c r="B16" s="87">
        <v>13</v>
      </c>
      <c r="C16" s="86" t="s">
        <v>116</v>
      </c>
      <c r="D16" s="88">
        <v>44905674</v>
      </c>
      <c r="E16" s="86"/>
      <c r="F16" s="87">
        <v>503</v>
      </c>
      <c r="G16" s="86" t="s">
        <v>287</v>
      </c>
      <c r="H16" s="86" t="s">
        <v>291</v>
      </c>
      <c r="I16" s="88"/>
      <c r="J16" s="94"/>
      <c r="K16" s="62"/>
      <c r="L16" s="62"/>
    </row>
    <row r="17" ht="17.25" customHeight="1" spans="1:12">
      <c r="A17" s="87">
        <v>301</v>
      </c>
      <c r="B17" s="87">
        <v>99</v>
      </c>
      <c r="C17" s="86" t="s">
        <v>292</v>
      </c>
      <c r="D17" s="88">
        <v>7890139</v>
      </c>
      <c r="E17" s="86"/>
      <c r="F17" s="87">
        <v>503</v>
      </c>
      <c r="G17" s="86" t="s">
        <v>293</v>
      </c>
      <c r="H17" s="86" t="s">
        <v>294</v>
      </c>
      <c r="I17" s="88"/>
      <c r="J17" s="94"/>
      <c r="K17" s="62"/>
      <c r="L17" s="62"/>
    </row>
    <row r="18" ht="16.5" customHeight="1" spans="1:12">
      <c r="A18" s="87">
        <v>302</v>
      </c>
      <c r="B18" s="86"/>
      <c r="C18" s="86" t="s">
        <v>295</v>
      </c>
      <c r="D18" s="88">
        <v>92689000</v>
      </c>
      <c r="E18" s="86"/>
      <c r="F18" s="87"/>
      <c r="G18" s="87"/>
      <c r="H18" s="86"/>
      <c r="I18" s="88"/>
      <c r="J18" s="94"/>
      <c r="K18" s="62"/>
      <c r="L18" s="62"/>
    </row>
    <row r="19" ht="17.25" customHeight="1" spans="1:12">
      <c r="A19" s="87">
        <v>302</v>
      </c>
      <c r="B19" s="86" t="s">
        <v>259</v>
      </c>
      <c r="C19" s="86" t="s">
        <v>296</v>
      </c>
      <c r="D19" s="88">
        <v>13590000</v>
      </c>
      <c r="E19" s="86"/>
      <c r="F19" s="87"/>
      <c r="G19" s="87"/>
      <c r="H19" s="86"/>
      <c r="I19" s="88"/>
      <c r="J19" s="94"/>
      <c r="K19" s="62"/>
      <c r="L19" s="62"/>
    </row>
    <row r="20" ht="17.25" customHeight="1" spans="1:12">
      <c r="A20" s="87">
        <v>302</v>
      </c>
      <c r="B20" s="86" t="s">
        <v>267</v>
      </c>
      <c r="C20" s="86" t="s">
        <v>297</v>
      </c>
      <c r="D20" s="88">
        <v>1230000</v>
      </c>
      <c r="E20" s="86"/>
      <c r="F20" s="87"/>
      <c r="G20" s="87"/>
      <c r="H20" s="86"/>
      <c r="I20" s="88"/>
      <c r="J20" s="94"/>
      <c r="K20" s="62"/>
      <c r="L20" s="62"/>
    </row>
    <row r="21" ht="17.25" customHeight="1" spans="1:12">
      <c r="A21" s="87">
        <v>302</v>
      </c>
      <c r="B21" s="86" t="s">
        <v>270</v>
      </c>
      <c r="C21" s="86" t="s">
        <v>298</v>
      </c>
      <c r="D21" s="88">
        <v>3000000</v>
      </c>
      <c r="E21" s="86"/>
      <c r="F21" s="87"/>
      <c r="G21" s="87"/>
      <c r="H21" s="86"/>
      <c r="I21" s="88"/>
      <c r="J21" s="94"/>
      <c r="K21" s="62"/>
      <c r="L21" s="62"/>
    </row>
    <row r="22" ht="17.25" customHeight="1" spans="1:12">
      <c r="A22" s="87">
        <v>302</v>
      </c>
      <c r="B22" s="86" t="s">
        <v>275</v>
      </c>
      <c r="C22" s="86" t="s">
        <v>299</v>
      </c>
      <c r="D22" s="88">
        <v>100000</v>
      </c>
      <c r="E22" s="86"/>
      <c r="F22" s="87"/>
      <c r="G22" s="87"/>
      <c r="H22" s="86"/>
      <c r="I22" s="88"/>
      <c r="J22" s="94"/>
      <c r="K22" s="62"/>
      <c r="L22" s="62"/>
    </row>
    <row r="23" ht="17.25" customHeight="1" spans="1:12">
      <c r="A23" s="87">
        <v>302</v>
      </c>
      <c r="B23" s="86" t="s">
        <v>279</v>
      </c>
      <c r="C23" s="86" t="s">
        <v>300</v>
      </c>
      <c r="D23" s="88">
        <v>15950000</v>
      </c>
      <c r="E23" s="86"/>
      <c r="F23" s="87"/>
      <c r="G23" s="87"/>
      <c r="H23" s="86"/>
      <c r="I23" s="88"/>
      <c r="J23" s="94"/>
      <c r="K23" s="62"/>
      <c r="L23" s="62"/>
    </row>
    <row r="24" ht="16.5" customHeight="1" spans="1:12">
      <c r="A24" s="87">
        <v>302</v>
      </c>
      <c r="B24" s="86" t="s">
        <v>273</v>
      </c>
      <c r="C24" s="86" t="s">
        <v>301</v>
      </c>
      <c r="D24" s="88">
        <v>36800000</v>
      </c>
      <c r="E24" s="86"/>
      <c r="F24" s="87"/>
      <c r="G24" s="87"/>
      <c r="H24" s="86"/>
      <c r="I24" s="88"/>
      <c r="J24" s="94"/>
      <c r="K24" s="62"/>
      <c r="L24" s="62"/>
    </row>
    <row r="25" ht="16.5" customHeight="1" spans="1:12">
      <c r="A25" s="87">
        <v>302</v>
      </c>
      <c r="B25" s="86" t="s">
        <v>277</v>
      </c>
      <c r="C25" s="86" t="s">
        <v>302</v>
      </c>
      <c r="D25" s="88"/>
      <c r="E25" s="86"/>
      <c r="F25" s="87"/>
      <c r="G25" s="87"/>
      <c r="H25" s="86"/>
      <c r="I25" s="88"/>
      <c r="J25" s="94"/>
      <c r="K25" s="62"/>
      <c r="L25" s="62"/>
    </row>
    <row r="26" ht="17.25" customHeight="1" spans="1:12">
      <c r="A26" s="89">
        <v>302</v>
      </c>
      <c r="B26" s="90" t="s">
        <v>281</v>
      </c>
      <c r="C26" s="90" t="s">
        <v>303</v>
      </c>
      <c r="D26" s="91"/>
      <c r="E26" s="86"/>
      <c r="F26" s="87"/>
      <c r="G26" s="86"/>
      <c r="H26" s="86"/>
      <c r="I26" s="88"/>
      <c r="J26" s="94"/>
      <c r="K26" s="62"/>
      <c r="L26" s="62"/>
    </row>
    <row r="27" ht="17.25" customHeight="1" spans="1:12">
      <c r="A27" s="87">
        <v>302</v>
      </c>
      <c r="B27" s="86" t="s">
        <v>284</v>
      </c>
      <c r="C27" s="86" t="s">
        <v>304</v>
      </c>
      <c r="D27" s="88"/>
      <c r="E27" s="86"/>
      <c r="F27" s="87"/>
      <c r="G27" s="86"/>
      <c r="H27" s="86"/>
      <c r="I27" s="88"/>
      <c r="J27" s="94"/>
      <c r="K27" s="62"/>
      <c r="L27" s="62"/>
    </row>
    <row r="28" ht="17.25" customHeight="1" spans="1:12">
      <c r="A28" s="87">
        <v>302</v>
      </c>
      <c r="B28" s="87">
        <v>11</v>
      </c>
      <c r="C28" s="86" t="s">
        <v>305</v>
      </c>
      <c r="D28" s="88">
        <v>6530000</v>
      </c>
      <c r="E28" s="86"/>
      <c r="F28" s="87"/>
      <c r="G28" s="86"/>
      <c r="H28" s="86"/>
      <c r="I28" s="88"/>
      <c r="J28" s="94"/>
      <c r="K28" s="62"/>
      <c r="L28" s="62"/>
    </row>
    <row r="29" ht="17.25" customHeight="1" spans="1:12">
      <c r="A29" s="87">
        <v>302</v>
      </c>
      <c r="B29" s="87">
        <v>12</v>
      </c>
      <c r="C29" s="86" t="s">
        <v>306</v>
      </c>
      <c r="D29" s="88"/>
      <c r="E29" s="86"/>
      <c r="F29" s="87"/>
      <c r="G29" s="86"/>
      <c r="H29" s="86"/>
      <c r="I29" s="88"/>
      <c r="J29" s="94"/>
      <c r="K29" s="62"/>
      <c r="L29" s="62"/>
    </row>
    <row r="30" ht="17.25" customHeight="1" spans="1:12">
      <c r="A30" s="87">
        <v>302</v>
      </c>
      <c r="B30" s="87">
        <v>13</v>
      </c>
      <c r="C30" s="86" t="s">
        <v>307</v>
      </c>
      <c r="D30" s="88"/>
      <c r="E30" s="86"/>
      <c r="F30" s="87"/>
      <c r="G30" s="86"/>
      <c r="H30" s="86"/>
      <c r="I30" s="88"/>
      <c r="J30" s="94"/>
      <c r="K30" s="62"/>
      <c r="L30" s="62"/>
    </row>
    <row r="31" ht="17.25" customHeight="1" spans="1:12">
      <c r="A31" s="87">
        <v>302</v>
      </c>
      <c r="B31" s="87">
        <v>14</v>
      </c>
      <c r="C31" s="86" t="s">
        <v>308</v>
      </c>
      <c r="D31" s="88"/>
      <c r="E31" s="86"/>
      <c r="F31" s="87"/>
      <c r="G31" s="86"/>
      <c r="H31" s="86"/>
      <c r="I31" s="88"/>
      <c r="J31" s="94"/>
      <c r="K31" s="62"/>
      <c r="L31" s="62"/>
    </row>
    <row r="32" ht="17.25" customHeight="1" spans="1:12">
      <c r="A32" s="87">
        <v>302</v>
      </c>
      <c r="B32" s="87">
        <v>15</v>
      </c>
      <c r="C32" s="86" t="s">
        <v>309</v>
      </c>
      <c r="D32" s="88"/>
      <c r="E32" s="86"/>
      <c r="F32" s="87"/>
      <c r="G32" s="86"/>
      <c r="H32" s="86"/>
      <c r="I32" s="88"/>
      <c r="J32" s="94"/>
      <c r="K32" s="62"/>
      <c r="L32" s="62"/>
    </row>
    <row r="33" ht="17.25" customHeight="1" spans="1:12">
      <c r="A33" s="87">
        <v>302</v>
      </c>
      <c r="B33" s="87">
        <v>16</v>
      </c>
      <c r="C33" s="86" t="s">
        <v>310</v>
      </c>
      <c r="D33" s="88">
        <v>6325000</v>
      </c>
      <c r="E33" s="86"/>
      <c r="F33" s="87"/>
      <c r="G33" s="86"/>
      <c r="H33" s="86"/>
      <c r="I33" s="88"/>
      <c r="J33" s="94"/>
      <c r="K33" s="62"/>
      <c r="L33" s="62"/>
    </row>
    <row r="34" ht="17.25" customHeight="1" spans="1:12">
      <c r="A34" s="87">
        <v>302</v>
      </c>
      <c r="B34" s="87">
        <v>17</v>
      </c>
      <c r="C34" s="86" t="s">
        <v>311</v>
      </c>
      <c r="D34" s="88">
        <v>500000</v>
      </c>
      <c r="E34" s="86"/>
      <c r="F34" s="87"/>
      <c r="G34" s="87"/>
      <c r="H34" s="86"/>
      <c r="I34" s="88"/>
      <c r="J34" s="94"/>
      <c r="K34" s="62"/>
      <c r="L34" s="62"/>
    </row>
    <row r="35" ht="17.25" customHeight="1" spans="1:12">
      <c r="A35" s="87">
        <v>302</v>
      </c>
      <c r="B35" s="87">
        <v>18</v>
      </c>
      <c r="C35" s="86" t="s">
        <v>312</v>
      </c>
      <c r="D35" s="88"/>
      <c r="E35" s="86"/>
      <c r="F35" s="87"/>
      <c r="G35" s="87"/>
      <c r="H35" s="86"/>
      <c r="I35" s="88"/>
      <c r="J35" s="94"/>
      <c r="K35" s="62"/>
      <c r="L35" s="62"/>
    </row>
    <row r="36" ht="17.25" customHeight="1" spans="1:12">
      <c r="A36" s="87">
        <v>302</v>
      </c>
      <c r="B36" s="87">
        <v>24</v>
      </c>
      <c r="C36" s="86" t="s">
        <v>313</v>
      </c>
      <c r="D36" s="88"/>
      <c r="E36" s="86"/>
      <c r="F36" s="87"/>
      <c r="G36" s="87"/>
      <c r="H36" s="86"/>
      <c r="I36" s="88"/>
      <c r="J36" s="94"/>
      <c r="K36" s="62"/>
      <c r="L36" s="62"/>
    </row>
    <row r="37" ht="17.25" customHeight="1" spans="1:12">
      <c r="A37" s="87">
        <v>302</v>
      </c>
      <c r="B37" s="87">
        <v>25</v>
      </c>
      <c r="C37" s="86" t="s">
        <v>314</v>
      </c>
      <c r="D37" s="88"/>
      <c r="E37" s="86"/>
      <c r="F37" s="87"/>
      <c r="G37" s="87"/>
      <c r="H37" s="86"/>
      <c r="I37" s="88"/>
      <c r="J37" s="94"/>
      <c r="K37" s="62"/>
      <c r="L37" s="62"/>
    </row>
    <row r="38" ht="17.25" customHeight="1" spans="1:12">
      <c r="A38" s="87">
        <v>302</v>
      </c>
      <c r="B38" s="87">
        <v>26</v>
      </c>
      <c r="C38" s="86" t="s">
        <v>315</v>
      </c>
      <c r="D38" s="88"/>
      <c r="E38" s="86"/>
      <c r="F38" s="87"/>
      <c r="G38" s="87"/>
      <c r="H38" s="86"/>
      <c r="I38" s="88"/>
      <c r="J38" s="94"/>
      <c r="K38" s="62"/>
      <c r="L38" s="62"/>
    </row>
    <row r="39" ht="17.25" customHeight="1" spans="1:12">
      <c r="A39" s="87">
        <v>302</v>
      </c>
      <c r="B39" s="87">
        <v>27</v>
      </c>
      <c r="C39" s="86" t="s">
        <v>316</v>
      </c>
      <c r="D39" s="88"/>
      <c r="E39" s="86"/>
      <c r="F39" s="87"/>
      <c r="G39" s="87"/>
      <c r="H39" s="86"/>
      <c r="I39" s="88"/>
      <c r="J39" s="94"/>
      <c r="K39" s="62"/>
      <c r="L39" s="62"/>
    </row>
    <row r="40" ht="17.25" customHeight="1" spans="1:12">
      <c r="A40" s="87">
        <v>302</v>
      </c>
      <c r="B40" s="87">
        <v>28</v>
      </c>
      <c r="C40" s="86" t="s">
        <v>317</v>
      </c>
      <c r="D40" s="88">
        <v>8664000</v>
      </c>
      <c r="E40" s="86"/>
      <c r="F40" s="87"/>
      <c r="G40" s="87"/>
      <c r="H40" s="86"/>
      <c r="I40" s="88"/>
      <c r="J40" s="94"/>
      <c r="K40" s="62"/>
      <c r="L40" s="62"/>
    </row>
    <row r="41" ht="17.25" customHeight="1" spans="1:12">
      <c r="A41" s="87">
        <v>302</v>
      </c>
      <c r="B41" s="87">
        <v>29</v>
      </c>
      <c r="C41" s="86" t="s">
        <v>318</v>
      </c>
      <c r="D41" s="88"/>
      <c r="E41" s="86"/>
      <c r="F41" s="86"/>
      <c r="G41" s="86"/>
      <c r="H41" s="86"/>
      <c r="I41" s="88"/>
      <c r="J41" s="94"/>
      <c r="K41" s="62"/>
      <c r="L41" s="62"/>
    </row>
    <row r="42" ht="17.25" customHeight="1" spans="1:12">
      <c r="A42" s="87">
        <v>302</v>
      </c>
      <c r="B42" s="87">
        <v>31</v>
      </c>
      <c r="C42" s="86" t="s">
        <v>319</v>
      </c>
      <c r="D42" s="88"/>
      <c r="E42" s="86"/>
      <c r="F42" s="86"/>
      <c r="G42" s="86"/>
      <c r="H42" s="86"/>
      <c r="I42" s="88"/>
      <c r="J42" s="94"/>
      <c r="K42" s="62"/>
      <c r="L42" s="62"/>
    </row>
    <row r="43" ht="17.25" customHeight="1" spans="1:12">
      <c r="A43" s="87">
        <v>302</v>
      </c>
      <c r="B43" s="87">
        <v>39</v>
      </c>
      <c r="C43" s="86" t="s">
        <v>320</v>
      </c>
      <c r="D43" s="88"/>
      <c r="E43" s="86"/>
      <c r="F43" s="86"/>
      <c r="G43" s="86"/>
      <c r="H43" s="86"/>
      <c r="I43" s="88"/>
      <c r="J43" s="94"/>
      <c r="K43" s="62"/>
      <c r="L43" s="62"/>
    </row>
    <row r="44" ht="17.25" customHeight="1" spans="1:12">
      <c r="A44" s="87">
        <v>302</v>
      </c>
      <c r="B44" s="87">
        <v>40</v>
      </c>
      <c r="C44" s="86" t="s">
        <v>321</v>
      </c>
      <c r="D44" s="88"/>
      <c r="E44" s="86"/>
      <c r="F44" s="86"/>
      <c r="G44" s="86"/>
      <c r="H44" s="86"/>
      <c r="I44" s="88"/>
      <c r="J44" s="94"/>
      <c r="K44" s="62"/>
      <c r="L44" s="62"/>
    </row>
    <row r="45" ht="17.25" customHeight="1" spans="1:12">
      <c r="A45" s="87">
        <v>302</v>
      </c>
      <c r="B45" s="87">
        <v>99</v>
      </c>
      <c r="C45" s="86" t="s">
        <v>322</v>
      </c>
      <c r="D45" s="88"/>
      <c r="E45" s="86"/>
      <c r="F45" s="86"/>
      <c r="G45" s="86"/>
      <c r="H45" s="86"/>
      <c r="I45" s="88"/>
      <c r="J45" s="94"/>
      <c r="K45" s="62"/>
      <c r="L45" s="62"/>
    </row>
    <row r="46" ht="17.25" customHeight="1" spans="1:12">
      <c r="A46" s="87">
        <v>302</v>
      </c>
      <c r="B46" s="87">
        <v>100</v>
      </c>
      <c r="C46" s="86" t="s">
        <v>323</v>
      </c>
      <c r="D46" s="88"/>
      <c r="E46" s="86"/>
      <c r="F46" s="86"/>
      <c r="G46" s="86"/>
      <c r="H46" s="86" t="s">
        <v>324</v>
      </c>
      <c r="I46" s="88"/>
      <c r="J46" s="94"/>
      <c r="K46" s="62"/>
      <c r="L46" s="62"/>
    </row>
    <row r="47" ht="7.5" customHeight="1" spans="1:12">
      <c r="A47" s="92"/>
      <c r="B47" s="92"/>
      <c r="C47" s="92"/>
      <c r="D47" s="92"/>
      <c r="E47" s="92"/>
      <c r="F47" s="92"/>
      <c r="G47" s="92"/>
      <c r="H47" s="93"/>
      <c r="I47" s="92"/>
      <c r="J47" s="95"/>
      <c r="K47" s="62"/>
      <c r="L47" s="62"/>
    </row>
    <row r="48" ht="7.5" customHeight="1" spans="1:12">
      <c r="A48" s="62"/>
      <c r="B48" s="62"/>
      <c r="C48" s="62"/>
      <c r="D48" s="62"/>
      <c r="E48" s="62"/>
      <c r="F48" s="62"/>
      <c r="G48" s="62"/>
      <c r="H48" s="62"/>
      <c r="I48" s="62"/>
      <c r="J48" s="62"/>
      <c r="K48" s="62"/>
      <c r="L48" s="62"/>
    </row>
  </sheetData>
  <mergeCells count="7">
    <mergeCell ref="A1:I1"/>
    <mergeCell ref="A3:B3"/>
    <mergeCell ref="F3:G3"/>
    <mergeCell ref="C3:C4"/>
    <mergeCell ref="D3:D4"/>
    <mergeCell ref="H3:H4"/>
    <mergeCell ref="I3:I4"/>
  </mergeCells>
  <pageMargins left="0.369444444444444" right="0.369444444444444" top="0.763194444444445" bottom="0.566666666666667" header="0.298611111111111" footer="0.298611111111111"/>
  <pageSetup paperSize="9" scale="60" orientation="landscape"/>
  <headerFooter>
    <oddFooter>&amp;C页(&amp;P)</oddFooter>
  </headerFooter>
  <ignoredErrors>
    <ignoredError sqref="B27 B26 B25 B24 B23 B22 B21 B20 B19 G17 G16 G15 G14 B14 G13 B13 G12 B12 G11 B11 G10 B10 G9 B9 G8 B8 G7 B7"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selection activeCell="A8" sqref="$A8:$XFD8"/>
    </sheetView>
  </sheetViews>
  <sheetFormatPr defaultColWidth="9" defaultRowHeight="13.5"/>
  <cols>
    <col min="1" max="1" width="22.75" customWidth="1"/>
    <col min="2" max="4" width="23.5" customWidth="1"/>
    <col min="5" max="5" width="12.75" customWidth="1"/>
    <col min="6" max="8" width="23.5" customWidth="1"/>
    <col min="9" max="9" width="1.125" customWidth="1"/>
    <col min="10" max="10" width="1" customWidth="1"/>
  </cols>
  <sheetData>
    <row r="1" ht="39.75" customHeight="1" spans="1:10">
      <c r="A1" s="66" t="s">
        <v>325</v>
      </c>
      <c r="B1" s="67"/>
      <c r="C1" s="68"/>
      <c r="D1" s="68"/>
      <c r="E1" s="68"/>
      <c r="F1" s="68"/>
      <c r="G1" s="68"/>
      <c r="H1" s="69"/>
      <c r="I1" s="62"/>
      <c r="J1" s="62"/>
    </row>
    <row r="2" ht="34.5" customHeight="1" spans="1:10">
      <c r="A2" s="70"/>
      <c r="B2" s="70"/>
      <c r="C2" s="70"/>
      <c r="D2" s="70"/>
      <c r="E2" s="70"/>
      <c r="F2" s="70"/>
      <c r="G2" s="70"/>
      <c r="H2" s="64" t="s">
        <v>1</v>
      </c>
      <c r="I2" s="62"/>
      <c r="J2" s="62"/>
    </row>
    <row r="3" ht="21.75" customHeight="1" spans="1:10">
      <c r="A3" s="56" t="s">
        <v>326</v>
      </c>
      <c r="B3" s="56" t="s">
        <v>45</v>
      </c>
      <c r="C3" s="56" t="s">
        <v>88</v>
      </c>
      <c r="D3" s="56" t="s">
        <v>327</v>
      </c>
      <c r="E3" s="71"/>
      <c r="F3" s="71"/>
      <c r="G3" s="71"/>
      <c r="H3" s="71"/>
      <c r="I3" s="65"/>
      <c r="J3" s="62"/>
    </row>
    <row r="4" ht="21" customHeight="1" spans="1:10">
      <c r="A4" s="71"/>
      <c r="B4" s="71"/>
      <c r="C4" s="71"/>
      <c r="D4" s="56" t="s">
        <v>5</v>
      </c>
      <c r="E4" s="56" t="s">
        <v>306</v>
      </c>
      <c r="F4" s="56" t="s">
        <v>311</v>
      </c>
      <c r="G4" s="56" t="s">
        <v>328</v>
      </c>
      <c r="H4" s="71"/>
      <c r="I4" s="65"/>
      <c r="J4" s="62"/>
    </row>
    <row r="5" ht="27" customHeight="1" spans="1:10">
      <c r="A5" s="71"/>
      <c r="B5" s="71"/>
      <c r="C5" s="71"/>
      <c r="D5" s="71"/>
      <c r="E5" s="71"/>
      <c r="F5" s="71"/>
      <c r="G5" s="56" t="s">
        <v>319</v>
      </c>
      <c r="H5" s="56" t="s">
        <v>329</v>
      </c>
      <c r="I5" s="65"/>
      <c r="J5" s="62"/>
    </row>
    <row r="6" ht="23.25" customHeight="1" spans="1:10">
      <c r="A6" s="72">
        <v>1</v>
      </c>
      <c r="B6" s="72">
        <v>2</v>
      </c>
      <c r="C6" s="72">
        <v>3</v>
      </c>
      <c r="D6" s="72">
        <v>4</v>
      </c>
      <c r="E6" s="72">
        <v>5</v>
      </c>
      <c r="F6" s="72">
        <v>6</v>
      </c>
      <c r="G6" s="72">
        <v>7</v>
      </c>
      <c r="H6" s="72">
        <v>8</v>
      </c>
      <c r="I6" s="65"/>
      <c r="J6" s="62"/>
    </row>
    <row r="7" ht="18" customHeight="1" spans="1:10">
      <c r="A7" s="73" t="s">
        <v>5</v>
      </c>
      <c r="B7" s="71"/>
      <c r="C7" s="71"/>
      <c r="D7" s="60">
        <v>500000</v>
      </c>
      <c r="E7" s="60">
        <v>0</v>
      </c>
      <c r="F7" s="60">
        <v>500000</v>
      </c>
      <c r="G7" s="60">
        <v>0</v>
      </c>
      <c r="H7" s="60">
        <v>0</v>
      </c>
      <c r="I7" s="65"/>
      <c r="J7" s="62"/>
    </row>
    <row r="8" ht="18" customHeight="1" spans="1:10">
      <c r="A8" s="74">
        <v>301001</v>
      </c>
      <c r="B8" s="75" t="s">
        <v>330</v>
      </c>
      <c r="C8" s="76" t="s">
        <v>311</v>
      </c>
      <c r="D8" s="60">
        <v>500000</v>
      </c>
      <c r="E8" s="60">
        <v>0</v>
      </c>
      <c r="F8" s="60">
        <v>500000</v>
      </c>
      <c r="G8" s="60">
        <v>0</v>
      </c>
      <c r="H8" s="60">
        <v>0</v>
      </c>
      <c r="I8" s="65"/>
      <c r="J8" s="62"/>
    </row>
    <row r="9" ht="7.5" customHeight="1" spans="1:10">
      <c r="A9" s="77"/>
      <c r="B9" s="61"/>
      <c r="C9" s="61"/>
      <c r="D9" s="61"/>
      <c r="E9" s="61"/>
      <c r="F9" s="61"/>
      <c r="G9" s="61"/>
      <c r="H9" s="61"/>
      <c r="I9" s="62"/>
      <c r="J9" s="62"/>
    </row>
  </sheetData>
  <mergeCells count="10">
    <mergeCell ref="A1:H1"/>
    <mergeCell ref="D3:H3"/>
    <mergeCell ref="G4:H4"/>
    <mergeCell ref="A7:C7"/>
    <mergeCell ref="A3:A5"/>
    <mergeCell ref="B3:B5"/>
    <mergeCell ref="C3:C5"/>
    <mergeCell ref="D4:D5"/>
    <mergeCell ref="E4:E5"/>
    <mergeCell ref="F4:F5"/>
  </mergeCells>
  <pageMargins left="0.60625" right="0.60625" top="0.842361111111111" bottom="0.842361111111111" header="0.298611111111111" footer="0.298611111111111"/>
  <pageSetup paperSize="9" scale="76"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workbookViewId="0">
      <selection activeCell="G6" sqref="G6"/>
    </sheetView>
  </sheetViews>
  <sheetFormatPr defaultColWidth="9" defaultRowHeight="13.5" outlineLevelRow="7"/>
  <cols>
    <col min="1" max="1" width="5.25" customWidth="1"/>
    <col min="2" max="2" width="6.125" customWidth="1"/>
    <col min="3" max="3" width="6.375" customWidth="1"/>
    <col min="4" max="4" width="18.25" customWidth="1"/>
    <col min="5" max="5" width="19.375" customWidth="1"/>
    <col min="6" max="6" width="15.75" customWidth="1"/>
    <col min="7" max="7" width="18.125" customWidth="1"/>
    <col min="8" max="9" width="16.75" customWidth="1"/>
    <col min="10" max="10" width="19.375" customWidth="1"/>
    <col min="11" max="11" width="15.25" customWidth="1"/>
    <col min="12" max="13" width="16.75" customWidth="1"/>
    <col min="14" max="14" width="13.25" customWidth="1"/>
    <col min="15" max="15" width="1.125" customWidth="1"/>
    <col min="16" max="16" width="1" customWidth="1"/>
  </cols>
  <sheetData>
    <row r="1" ht="29.25" customHeight="1" spans="1:16">
      <c r="A1" s="50" t="s">
        <v>331</v>
      </c>
      <c r="B1" s="51"/>
      <c r="C1" s="51"/>
      <c r="D1" s="51"/>
      <c r="E1" s="51"/>
      <c r="F1" s="51"/>
      <c r="G1" s="51"/>
      <c r="H1" s="51"/>
      <c r="I1" s="51"/>
      <c r="J1" s="51"/>
      <c r="K1" s="51"/>
      <c r="L1" s="51"/>
      <c r="M1" s="51"/>
      <c r="N1" s="51"/>
      <c r="O1" s="62"/>
      <c r="P1" s="62"/>
    </row>
    <row r="2" ht="15.75" customHeight="1" spans="1:16">
      <c r="A2" s="52"/>
      <c r="B2" s="52"/>
      <c r="C2" s="52"/>
      <c r="D2" s="52"/>
      <c r="E2" s="52"/>
      <c r="F2" s="52"/>
      <c r="G2" s="52"/>
      <c r="H2" s="52"/>
      <c r="I2" s="63"/>
      <c r="J2" s="63"/>
      <c r="K2" s="63"/>
      <c r="L2" s="64"/>
      <c r="M2" s="64"/>
      <c r="N2" s="64" t="s">
        <v>1</v>
      </c>
      <c r="O2" s="62"/>
      <c r="P2" s="62"/>
    </row>
    <row r="3" ht="16.5" customHeight="1" spans="1:16">
      <c r="A3" s="53" t="s">
        <v>86</v>
      </c>
      <c r="B3" s="54"/>
      <c r="C3" s="55"/>
      <c r="D3" s="56" t="s">
        <v>44</v>
      </c>
      <c r="E3" s="56" t="s">
        <v>45</v>
      </c>
      <c r="F3" s="56" t="s">
        <v>332</v>
      </c>
      <c r="G3" s="56" t="s">
        <v>229</v>
      </c>
      <c r="H3" s="53" t="s">
        <v>89</v>
      </c>
      <c r="I3" s="54"/>
      <c r="J3" s="55"/>
      <c r="K3" s="53" t="s">
        <v>90</v>
      </c>
      <c r="L3" s="54"/>
      <c r="M3" s="54"/>
      <c r="N3" s="55"/>
      <c r="O3" s="65"/>
      <c r="P3" s="62"/>
    </row>
    <row r="4" ht="48" customHeight="1" spans="1:16">
      <c r="A4" s="56" t="s">
        <v>230</v>
      </c>
      <c r="B4" s="56" t="s">
        <v>231</v>
      </c>
      <c r="C4" s="56" t="s">
        <v>232</v>
      </c>
      <c r="D4" s="56"/>
      <c r="E4" s="56"/>
      <c r="F4" s="56"/>
      <c r="G4" s="56"/>
      <c r="H4" s="56" t="s">
        <v>92</v>
      </c>
      <c r="I4" s="56" t="s">
        <v>94</v>
      </c>
      <c r="J4" s="56" t="s">
        <v>234</v>
      </c>
      <c r="K4" s="56" t="s">
        <v>235</v>
      </c>
      <c r="L4" s="56" t="s">
        <v>236</v>
      </c>
      <c r="M4" s="56" t="s">
        <v>237</v>
      </c>
      <c r="N4" s="56" t="s">
        <v>238</v>
      </c>
      <c r="O4" s="65"/>
      <c r="P4" s="62"/>
    </row>
    <row r="5" ht="22.5" customHeight="1" spans="1:16">
      <c r="A5" s="53" t="s">
        <v>5</v>
      </c>
      <c r="B5" s="54"/>
      <c r="C5" s="54"/>
      <c r="D5" s="54"/>
      <c r="E5" s="54"/>
      <c r="F5" s="55"/>
      <c r="G5" s="57"/>
      <c r="H5" s="57"/>
      <c r="I5" s="57"/>
      <c r="J5" s="57"/>
      <c r="K5" s="57"/>
      <c r="L5" s="57"/>
      <c r="M5" s="57"/>
      <c r="N5" s="57"/>
      <c r="O5" s="65"/>
      <c r="P5" s="62"/>
    </row>
    <row r="6" ht="21.75" customHeight="1" spans="1:16">
      <c r="A6" s="58"/>
      <c r="B6" s="58"/>
      <c r="C6" s="58"/>
      <c r="D6" s="58">
        <v>301001</v>
      </c>
      <c r="E6" s="58" t="s">
        <v>330</v>
      </c>
      <c r="F6" s="59"/>
      <c r="G6" s="60">
        <v>0</v>
      </c>
      <c r="H6" s="60">
        <v>0</v>
      </c>
      <c r="I6" s="60">
        <v>0</v>
      </c>
      <c r="J6" s="60">
        <v>0</v>
      </c>
      <c r="K6" s="60">
        <v>0</v>
      </c>
      <c r="L6" s="60">
        <v>0</v>
      </c>
      <c r="M6" s="60">
        <v>0</v>
      </c>
      <c r="N6" s="60">
        <v>0</v>
      </c>
      <c r="O6" s="65"/>
      <c r="P6" s="62"/>
    </row>
    <row r="7" ht="7.5" customHeight="1" spans="1:16">
      <c r="A7" s="61"/>
      <c r="B7" s="61"/>
      <c r="C7" s="61"/>
      <c r="D7" s="61"/>
      <c r="E7" s="61"/>
      <c r="F7" s="61"/>
      <c r="G7" s="61"/>
      <c r="H7" s="61"/>
      <c r="I7" s="61"/>
      <c r="J7" s="61"/>
      <c r="K7" s="61"/>
      <c r="L7" s="61"/>
      <c r="M7" s="61"/>
      <c r="N7" s="61"/>
      <c r="O7" s="62"/>
      <c r="P7" s="62"/>
    </row>
    <row r="8" ht="7.5" customHeight="1" spans="1:16">
      <c r="A8" s="62"/>
      <c r="B8" s="62"/>
      <c r="C8" s="62"/>
      <c r="D8" s="62"/>
      <c r="E8" s="62"/>
      <c r="F8" s="62"/>
      <c r="G8" s="62"/>
      <c r="H8" s="62"/>
      <c r="I8" s="62"/>
      <c r="J8" s="62"/>
      <c r="K8" s="62"/>
      <c r="L8" s="62"/>
      <c r="M8" s="62"/>
      <c r="N8" s="62"/>
      <c r="O8" s="62"/>
      <c r="P8" s="62"/>
    </row>
  </sheetData>
  <mergeCells count="9">
    <mergeCell ref="A1:N1"/>
    <mergeCell ref="A3:C3"/>
    <mergeCell ref="H3:J3"/>
    <mergeCell ref="K3:N3"/>
    <mergeCell ref="A5:F5"/>
    <mergeCell ref="D3:D4"/>
    <mergeCell ref="E3:E4"/>
    <mergeCell ref="F3:F4"/>
    <mergeCell ref="G3:G4"/>
  </mergeCells>
  <pageMargins left="0.60625" right="0.60625" top="0.842361111111111" bottom="0.842361111111111" header="0.298611111111111" footer="0.298611111111111"/>
  <pageSetup paperSize="9" scale="66" orientation="landscape" horizontalDpi="600"/>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部门收支总体情况表1</vt:lpstr>
      <vt:lpstr>2021年部门收入总体情况表2</vt:lpstr>
      <vt:lpstr>2021年部门支出总体情况表3 </vt:lpstr>
      <vt:lpstr>非税收入预算表4</vt:lpstr>
      <vt:lpstr>2-1财政拨款收支总体情况表</vt:lpstr>
      <vt:lpstr>2-2一般公共预算支出情况表</vt:lpstr>
      <vt:lpstr>2-3一般公共预算基本支出情况表</vt:lpstr>
      <vt:lpstr>2-4一般公共预算“三公”经费支出情况表</vt:lpstr>
      <vt:lpstr>2-5政府性基金预算支出情况表</vt:lpstr>
      <vt:lpstr>部门(单位)整体绩效目标表</vt:lpstr>
      <vt:lpstr>部门预算项目绩效目标表</vt:lpstr>
      <vt:lpstr>支出项目表（按政府经济分类）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Lenovo</cp:lastModifiedBy>
  <dcterms:created xsi:type="dcterms:W3CDTF">2011-12-31T06:39:00Z</dcterms:created>
  <dcterms:modified xsi:type="dcterms:W3CDTF">2021-10-18T01:10:06Z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41DF6BCB089F4D1A9C5D9AB5661DF6FD</vt:lpwstr>
  </property>
</Properties>
</file>